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saveExternalLinkValues="0"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13_ncr:1_{8C9535E7-2562-4C38-B5B1-94CB99BF60A1}" xr6:coauthVersionLast="36" xr6:coauthVersionMax="47" xr10:uidLastSave="{00000000-0000-0000-0000-000000000000}"/>
  <bookViews>
    <workbookView xWindow="-120" yWindow="-120" windowWidth="29040" windowHeight="15840" activeTab="2" xr2:uid="{F848F1B0-16EA-4845-BC6F-3F7F2EFA8A75}"/>
  </bookViews>
  <sheets>
    <sheet name="data" sheetId="1" r:id="rId1"/>
    <sheet name="List3" sheetId="3" r:id="rId2"/>
    <sheet name="Test" sheetId="9" r:id="rId3"/>
    <sheet name="KT překlady" sheetId="2" r:id="rId4"/>
    <sheet name="KT překlady JIP" sheetId="6" r:id="rId5"/>
    <sheet name="KT překlady JIP po měsících" sheetId="7" r:id="rId6"/>
    <sheet name="KT překlady JIP + pacienti" sheetId="8" r:id="rId7"/>
  </sheets>
  <definedNames>
    <definedName name="_xlnm._FilterDatabase" localSheetId="0" hidden="1">data!$A$1:$BV$835</definedName>
    <definedName name="_xlnm.Print_Titles" localSheetId="3">'KT překlady'!$A:$D,'KT překlady'!$1:$6</definedName>
    <definedName name="_xlnm.Print_Titles" localSheetId="4">'KT překlady JIP'!$A:$D,'KT překlady JIP'!$1:$6</definedName>
    <definedName name="_xlnm.Print_Titles" localSheetId="6">'KT překlady JIP + pacienti'!$A:$D,'KT překlady JIP + pacienti'!$1:$6</definedName>
    <definedName name="_xlnm.Print_Titles" localSheetId="5">'KT překlady JIP po měsících'!$A:$D,'KT překlady JIP po měsících'!$2:$6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835" i="1" l="1"/>
  <c r="BV834" i="1"/>
  <c r="BV833" i="1"/>
  <c r="BV832" i="1"/>
  <c r="BV831" i="1"/>
  <c r="BV830" i="1"/>
  <c r="BV829" i="1"/>
  <c r="BV828" i="1"/>
  <c r="BV827" i="1"/>
  <c r="BV826" i="1"/>
  <c r="BV825" i="1"/>
  <c r="BV824" i="1"/>
  <c r="BV823" i="1"/>
  <c r="BV822" i="1"/>
  <c r="BV821" i="1"/>
  <c r="BV820" i="1"/>
  <c r="BV819" i="1"/>
  <c r="BV818" i="1"/>
  <c r="BV817" i="1"/>
  <c r="BV816" i="1"/>
  <c r="BV815" i="1"/>
  <c r="BV814" i="1"/>
  <c r="BV813" i="1"/>
  <c r="BV812" i="1"/>
  <c r="BV811" i="1"/>
  <c r="BV810" i="1"/>
  <c r="BV809" i="1"/>
  <c r="BV808" i="1"/>
  <c r="BV807" i="1"/>
  <c r="BV806" i="1"/>
  <c r="BV805" i="1"/>
  <c r="BV804" i="1"/>
  <c r="BV803" i="1"/>
  <c r="BV802" i="1"/>
  <c r="BV801" i="1"/>
  <c r="BV800" i="1"/>
  <c r="BV799" i="1"/>
  <c r="BV798" i="1"/>
  <c r="BV797" i="1"/>
  <c r="BV796" i="1"/>
  <c r="BV795" i="1"/>
  <c r="BV794" i="1"/>
  <c r="BV793" i="1"/>
  <c r="BV792" i="1"/>
  <c r="BV791" i="1"/>
  <c r="BV790" i="1"/>
  <c r="BV789" i="1"/>
  <c r="BV788" i="1"/>
  <c r="BV787" i="1"/>
  <c r="BV786" i="1"/>
  <c r="BV785" i="1"/>
  <c r="BV784" i="1"/>
  <c r="BV783" i="1"/>
  <c r="BV782" i="1"/>
  <c r="BV781" i="1"/>
  <c r="BV780" i="1"/>
  <c r="BV779" i="1"/>
  <c r="BV778" i="1"/>
  <c r="BV777" i="1"/>
  <c r="BV776" i="1"/>
  <c r="BV775" i="1"/>
  <c r="BV774" i="1"/>
  <c r="BV773" i="1"/>
  <c r="BV772" i="1"/>
  <c r="BV771" i="1"/>
  <c r="BV770" i="1"/>
  <c r="BV769" i="1"/>
  <c r="BV768" i="1"/>
  <c r="BV767" i="1"/>
  <c r="BV766" i="1"/>
  <c r="BV765" i="1"/>
  <c r="BV764" i="1"/>
  <c r="BV763" i="1"/>
  <c r="BV762" i="1"/>
  <c r="BV761" i="1"/>
  <c r="BV760" i="1"/>
  <c r="BV759" i="1"/>
  <c r="BV758" i="1"/>
  <c r="BV757" i="1"/>
  <c r="BV756" i="1"/>
  <c r="BV755" i="1"/>
  <c r="BV754" i="1"/>
  <c r="BV753" i="1"/>
  <c r="BV752" i="1"/>
  <c r="BV751" i="1"/>
  <c r="BV750" i="1"/>
  <c r="BV749" i="1"/>
  <c r="BV748" i="1"/>
  <c r="BV747" i="1"/>
  <c r="BV746" i="1"/>
  <c r="BV745" i="1"/>
  <c r="BV744" i="1"/>
  <c r="BV743" i="1"/>
  <c r="BV742" i="1"/>
  <c r="BV741" i="1"/>
  <c r="BV740" i="1"/>
  <c r="BV739" i="1"/>
  <c r="BV738" i="1"/>
  <c r="BV737" i="1"/>
  <c r="BV736" i="1"/>
  <c r="BV735" i="1"/>
  <c r="BV734" i="1"/>
  <c r="BV733" i="1"/>
  <c r="BV732" i="1"/>
  <c r="BV731" i="1"/>
  <c r="BV730" i="1"/>
  <c r="BV729" i="1"/>
  <c r="BV728" i="1"/>
  <c r="BV727" i="1"/>
  <c r="BV726" i="1"/>
  <c r="BV725" i="1"/>
  <c r="BV724" i="1"/>
  <c r="BV723" i="1"/>
  <c r="BV722" i="1"/>
  <c r="BV721" i="1"/>
  <c r="BV720" i="1"/>
  <c r="BV719" i="1"/>
  <c r="BV718" i="1"/>
  <c r="BV717" i="1"/>
  <c r="BV716" i="1"/>
  <c r="BV715" i="1"/>
  <c r="BV714" i="1"/>
  <c r="BV713" i="1"/>
  <c r="BV712" i="1"/>
  <c r="BV711" i="1"/>
  <c r="BV710" i="1"/>
  <c r="BV709" i="1"/>
  <c r="BV708" i="1"/>
  <c r="BV707" i="1"/>
  <c r="BV706" i="1"/>
  <c r="BV705" i="1"/>
  <c r="BV704" i="1"/>
  <c r="BV703" i="1"/>
  <c r="BV702" i="1"/>
  <c r="BV701" i="1"/>
  <c r="BV700" i="1"/>
  <c r="BV699" i="1"/>
  <c r="BV698" i="1"/>
  <c r="BV697" i="1"/>
  <c r="BV696" i="1"/>
  <c r="BV695" i="1"/>
  <c r="BV694" i="1"/>
  <c r="BV693" i="1"/>
  <c r="BV692" i="1"/>
  <c r="BV691" i="1"/>
  <c r="BV690" i="1"/>
  <c r="BV689" i="1"/>
  <c r="BV688" i="1"/>
  <c r="BV687" i="1"/>
  <c r="BV686" i="1"/>
  <c r="BV685" i="1"/>
  <c r="BV684" i="1"/>
  <c r="BV683" i="1"/>
  <c r="BV682" i="1"/>
  <c r="BV681" i="1"/>
  <c r="BV680" i="1"/>
  <c r="BV679" i="1"/>
  <c r="BV678" i="1"/>
  <c r="BV677" i="1"/>
  <c r="BV676" i="1"/>
  <c r="BV675" i="1"/>
  <c r="BV674" i="1"/>
  <c r="BV673" i="1"/>
  <c r="BV672" i="1"/>
  <c r="BV671" i="1"/>
  <c r="BV670" i="1"/>
  <c r="BV669" i="1"/>
  <c r="BV668" i="1"/>
  <c r="BV667" i="1"/>
  <c r="BV666" i="1"/>
  <c r="BV665" i="1"/>
  <c r="BV664" i="1"/>
  <c r="BV663" i="1"/>
  <c r="BV662" i="1"/>
  <c r="BV661" i="1"/>
  <c r="BV660" i="1"/>
  <c r="BV659" i="1"/>
  <c r="BV658" i="1"/>
  <c r="BV657" i="1"/>
  <c r="BV656" i="1"/>
  <c r="BV655" i="1"/>
  <c r="BV654" i="1"/>
  <c r="BV653" i="1"/>
  <c r="BV652" i="1"/>
  <c r="BV651" i="1"/>
  <c r="BV650" i="1"/>
  <c r="BV649" i="1"/>
  <c r="BV648" i="1"/>
  <c r="BV647" i="1"/>
  <c r="BV646" i="1"/>
  <c r="BV645" i="1"/>
  <c r="BV644" i="1"/>
  <c r="BV643" i="1"/>
  <c r="BV642" i="1"/>
  <c r="BV641" i="1"/>
  <c r="BV640" i="1"/>
  <c r="BV639" i="1"/>
  <c r="BV638" i="1"/>
  <c r="BV637" i="1"/>
  <c r="BV636" i="1"/>
  <c r="BV635" i="1"/>
  <c r="BV634" i="1"/>
  <c r="BV633" i="1"/>
  <c r="BV632" i="1"/>
  <c r="BV631" i="1"/>
  <c r="BV630" i="1"/>
  <c r="BV629" i="1"/>
  <c r="BV628" i="1"/>
  <c r="BV627" i="1"/>
  <c r="BV626" i="1"/>
  <c r="BV625" i="1"/>
  <c r="BV624" i="1"/>
  <c r="BV623" i="1"/>
  <c r="BV622" i="1"/>
  <c r="BV621" i="1"/>
  <c r="BV620" i="1"/>
  <c r="BV619" i="1"/>
  <c r="BV618" i="1"/>
  <c r="BV617" i="1"/>
  <c r="BV616" i="1"/>
  <c r="BV615" i="1"/>
  <c r="BV614" i="1"/>
  <c r="BV613" i="1"/>
  <c r="BV612" i="1"/>
  <c r="BV611" i="1"/>
  <c r="BV610" i="1"/>
  <c r="BV609" i="1"/>
  <c r="BV608" i="1"/>
  <c r="BV607" i="1"/>
  <c r="BV606" i="1"/>
  <c r="BV605" i="1"/>
  <c r="BV604" i="1"/>
  <c r="BV603" i="1"/>
  <c r="BV602" i="1"/>
  <c r="BV601" i="1"/>
  <c r="BV600" i="1"/>
  <c r="BV599" i="1"/>
  <c r="BV598" i="1"/>
  <c r="BV597" i="1"/>
  <c r="BV596" i="1"/>
  <c r="BV595" i="1"/>
  <c r="BV594" i="1"/>
  <c r="BV593" i="1"/>
  <c r="BV592" i="1"/>
  <c r="BV591" i="1"/>
  <c r="BV590" i="1"/>
  <c r="BV589" i="1"/>
  <c r="BV588" i="1"/>
  <c r="BV587" i="1"/>
  <c r="BV586" i="1"/>
  <c r="BV585" i="1"/>
  <c r="BV584" i="1"/>
  <c r="BV583" i="1"/>
  <c r="BV582" i="1"/>
  <c r="BV581" i="1"/>
  <c r="BV580" i="1"/>
  <c r="BV579" i="1"/>
  <c r="BV578" i="1"/>
  <c r="BV577" i="1"/>
  <c r="BV576" i="1"/>
  <c r="BV575" i="1"/>
  <c r="BV574" i="1"/>
  <c r="BV573" i="1"/>
  <c r="BV572" i="1"/>
  <c r="BV571" i="1"/>
  <c r="BV570" i="1"/>
  <c r="BV569" i="1"/>
  <c r="BV568" i="1"/>
  <c r="BV567" i="1"/>
  <c r="BV566" i="1"/>
  <c r="BV565" i="1"/>
  <c r="BV564" i="1"/>
  <c r="BV563" i="1"/>
  <c r="BV562" i="1"/>
  <c r="BV561" i="1"/>
  <c r="BV560" i="1"/>
  <c r="BV559" i="1"/>
  <c r="BV558" i="1"/>
  <c r="BV557" i="1"/>
  <c r="BV556" i="1"/>
  <c r="BV555" i="1"/>
  <c r="BV554" i="1"/>
  <c r="BV553" i="1"/>
  <c r="BV552" i="1"/>
  <c r="BV551" i="1"/>
  <c r="BV550" i="1"/>
  <c r="BV549" i="1"/>
  <c r="BV548" i="1"/>
  <c r="BV547" i="1"/>
  <c r="BV546" i="1"/>
  <c r="BV545" i="1"/>
  <c r="BV544" i="1"/>
  <c r="BV543" i="1"/>
  <c r="BV542" i="1"/>
  <c r="BV541" i="1"/>
  <c r="BV540" i="1"/>
  <c r="BV539" i="1"/>
  <c r="BV538" i="1"/>
  <c r="BV537" i="1"/>
  <c r="BV536" i="1"/>
  <c r="BV535" i="1"/>
  <c r="BV534" i="1"/>
  <c r="BV533" i="1"/>
  <c r="BV532" i="1"/>
  <c r="BV531" i="1"/>
  <c r="BV530" i="1"/>
  <c r="BV529" i="1"/>
  <c r="BV528" i="1"/>
  <c r="BV527" i="1"/>
  <c r="BV526" i="1"/>
  <c r="BV525" i="1"/>
  <c r="BV524" i="1"/>
  <c r="BV523" i="1"/>
  <c r="BV522" i="1"/>
  <c r="BV521" i="1"/>
  <c r="BV520" i="1"/>
  <c r="BV519" i="1"/>
  <c r="BV518" i="1"/>
  <c r="BV517" i="1"/>
  <c r="BV516" i="1"/>
  <c r="BV515" i="1"/>
  <c r="BV514" i="1"/>
  <c r="BV513" i="1"/>
  <c r="BV512" i="1"/>
  <c r="BV511" i="1"/>
  <c r="BV510" i="1"/>
  <c r="BV509" i="1"/>
  <c r="BV508" i="1"/>
  <c r="BV507" i="1"/>
  <c r="BV506" i="1"/>
  <c r="BV505" i="1"/>
  <c r="BV504" i="1"/>
  <c r="BV503" i="1"/>
  <c r="BV502" i="1"/>
  <c r="BV501" i="1"/>
  <c r="BV500" i="1"/>
  <c r="BV499" i="1"/>
  <c r="BV498" i="1"/>
  <c r="BV497" i="1"/>
  <c r="BV496" i="1"/>
  <c r="BV495" i="1"/>
  <c r="BV494" i="1"/>
  <c r="BV493" i="1"/>
  <c r="BV492" i="1"/>
  <c r="BV491" i="1"/>
  <c r="BV490" i="1"/>
  <c r="BV489" i="1"/>
  <c r="BV488" i="1"/>
  <c r="BV487" i="1"/>
  <c r="BV486" i="1"/>
  <c r="BV485" i="1"/>
  <c r="BV484" i="1"/>
  <c r="BV483" i="1"/>
  <c r="BV482" i="1"/>
  <c r="BV481" i="1"/>
  <c r="BV480" i="1"/>
  <c r="BV479" i="1"/>
  <c r="BV478" i="1"/>
  <c r="BV477" i="1"/>
  <c r="BV476" i="1"/>
  <c r="BV475" i="1"/>
  <c r="BV474" i="1"/>
  <c r="BV473" i="1"/>
  <c r="BV472" i="1"/>
  <c r="BV471" i="1"/>
  <c r="BV470" i="1"/>
  <c r="BV469" i="1"/>
  <c r="BV468" i="1"/>
  <c r="BV467" i="1"/>
  <c r="BV466" i="1"/>
  <c r="BV465" i="1"/>
  <c r="BV464" i="1"/>
  <c r="BV463" i="1"/>
  <c r="BV462" i="1"/>
  <c r="BV461" i="1"/>
  <c r="BV460" i="1"/>
  <c r="BV459" i="1"/>
  <c r="BV458" i="1"/>
  <c r="BV457" i="1"/>
  <c r="BV456" i="1"/>
  <c r="BV455" i="1"/>
  <c r="BV454" i="1"/>
  <c r="BV453" i="1"/>
  <c r="BV452" i="1"/>
  <c r="BV451" i="1"/>
  <c r="BV450" i="1"/>
  <c r="BV449" i="1"/>
  <c r="BV448" i="1"/>
  <c r="BV447" i="1"/>
  <c r="BV446" i="1"/>
  <c r="BV445" i="1"/>
  <c r="BV444" i="1"/>
  <c r="BV443" i="1"/>
  <c r="BV442" i="1"/>
  <c r="BV441" i="1"/>
  <c r="BV440" i="1"/>
  <c r="BV439" i="1"/>
  <c r="BV438" i="1"/>
  <c r="BV437" i="1"/>
  <c r="BV436" i="1"/>
  <c r="BV435" i="1"/>
  <c r="BV434" i="1"/>
  <c r="BV433" i="1"/>
  <c r="BV432" i="1"/>
  <c r="BV431" i="1"/>
  <c r="BV430" i="1"/>
  <c r="BV429" i="1"/>
  <c r="BV428" i="1"/>
  <c r="BV427" i="1"/>
  <c r="BV426" i="1"/>
  <c r="BV425" i="1"/>
  <c r="BV424" i="1"/>
  <c r="BV423" i="1"/>
  <c r="BV422" i="1"/>
  <c r="BV421" i="1"/>
  <c r="BV420" i="1"/>
  <c r="BV419" i="1"/>
  <c r="BV418" i="1"/>
  <c r="BV417" i="1"/>
  <c r="BV416" i="1"/>
  <c r="BV415" i="1"/>
  <c r="BV414" i="1"/>
  <c r="BV413" i="1"/>
  <c r="BV412" i="1"/>
  <c r="BV411" i="1"/>
  <c r="BV410" i="1"/>
  <c r="BV409" i="1"/>
  <c r="BV408" i="1"/>
  <c r="BV407" i="1"/>
  <c r="BV406" i="1"/>
  <c r="BV405" i="1"/>
  <c r="BV404" i="1"/>
  <c r="BV403" i="1"/>
  <c r="BV402" i="1"/>
  <c r="BV401" i="1"/>
  <c r="BV400" i="1"/>
  <c r="BV399" i="1"/>
  <c r="BV398" i="1"/>
  <c r="BV397" i="1"/>
  <c r="BV396" i="1"/>
  <c r="BV395" i="1"/>
  <c r="BV394" i="1"/>
  <c r="BV393" i="1"/>
  <c r="BV392" i="1"/>
  <c r="BV391" i="1"/>
  <c r="BV390" i="1"/>
  <c r="BV389" i="1"/>
  <c r="BV388" i="1"/>
  <c r="BV387" i="1"/>
  <c r="BV386" i="1"/>
  <c r="BV385" i="1"/>
  <c r="BV384" i="1"/>
  <c r="BV383" i="1"/>
  <c r="BV382" i="1"/>
  <c r="BV381" i="1"/>
  <c r="BV380" i="1"/>
  <c r="BV379" i="1"/>
  <c r="BV378" i="1"/>
  <c r="BV377" i="1"/>
  <c r="BV376" i="1"/>
  <c r="BV375" i="1"/>
  <c r="BV374" i="1"/>
  <c r="BV373" i="1"/>
  <c r="BV372" i="1"/>
  <c r="BV371" i="1"/>
  <c r="BV370" i="1"/>
  <c r="BV369" i="1"/>
  <c r="BV368" i="1"/>
  <c r="BV367" i="1"/>
  <c r="BV366" i="1"/>
  <c r="BV365" i="1"/>
  <c r="BV364" i="1"/>
  <c r="BV363" i="1"/>
  <c r="BV362" i="1"/>
  <c r="BV361" i="1"/>
  <c r="BV360" i="1"/>
  <c r="BV359" i="1"/>
  <c r="BV358" i="1"/>
  <c r="BV357" i="1"/>
  <c r="BV356" i="1"/>
  <c r="BV355" i="1"/>
  <c r="BV354" i="1"/>
  <c r="BV353" i="1"/>
  <c r="BV352" i="1"/>
  <c r="BV351" i="1"/>
  <c r="BV350" i="1"/>
  <c r="BV349" i="1"/>
  <c r="BV348" i="1"/>
  <c r="BV347" i="1"/>
  <c r="BV346" i="1"/>
  <c r="BV345" i="1"/>
  <c r="BV344" i="1"/>
  <c r="BV343" i="1"/>
  <c r="BV342" i="1"/>
  <c r="BV341" i="1"/>
  <c r="BV340" i="1"/>
  <c r="BV339" i="1"/>
  <c r="BV338" i="1"/>
  <c r="BV337" i="1"/>
  <c r="BV336" i="1"/>
  <c r="BV335" i="1"/>
  <c r="BV334" i="1"/>
  <c r="BV333" i="1"/>
  <c r="BV332" i="1"/>
  <c r="BV331" i="1"/>
  <c r="BV330" i="1"/>
  <c r="BV329" i="1"/>
  <c r="BV328" i="1"/>
  <c r="BV327" i="1"/>
  <c r="BV326" i="1"/>
  <c r="BV325" i="1"/>
  <c r="BV324" i="1"/>
  <c r="BV323" i="1"/>
  <c r="BV322" i="1"/>
  <c r="BV321" i="1"/>
  <c r="BV320" i="1"/>
  <c r="BV319" i="1"/>
  <c r="BV318" i="1"/>
  <c r="BV317" i="1"/>
  <c r="BV316" i="1"/>
  <c r="BV315" i="1"/>
  <c r="BV314" i="1"/>
  <c r="BV313" i="1"/>
  <c r="BV312" i="1"/>
  <c r="BV311" i="1"/>
  <c r="BV310" i="1"/>
  <c r="BV309" i="1"/>
  <c r="BV308" i="1"/>
  <c r="BV307" i="1"/>
  <c r="BV306" i="1"/>
  <c r="BV305" i="1"/>
  <c r="BV304" i="1"/>
  <c r="BV303" i="1"/>
  <c r="BV302" i="1"/>
  <c r="BV301" i="1"/>
  <c r="BV300" i="1"/>
  <c r="BV299" i="1"/>
  <c r="BV298" i="1"/>
  <c r="BV297" i="1"/>
  <c r="BV296" i="1"/>
  <c r="BV295" i="1"/>
  <c r="BV294" i="1"/>
  <c r="BV293" i="1"/>
  <c r="BV292" i="1"/>
  <c r="BV291" i="1"/>
  <c r="BV290" i="1"/>
  <c r="BV289" i="1"/>
  <c r="BV288" i="1"/>
  <c r="BV287" i="1"/>
  <c r="BV286" i="1"/>
  <c r="BV285" i="1"/>
  <c r="BV284" i="1"/>
  <c r="BV283" i="1"/>
  <c r="BV282" i="1"/>
  <c r="BV281" i="1"/>
  <c r="BV280" i="1"/>
  <c r="BV279" i="1"/>
  <c r="BV278" i="1"/>
  <c r="BV277" i="1"/>
  <c r="BV276" i="1"/>
  <c r="BV275" i="1"/>
  <c r="BV274" i="1"/>
  <c r="BV273" i="1"/>
  <c r="BV272" i="1"/>
  <c r="BV271" i="1"/>
  <c r="BV270" i="1"/>
  <c r="BV269" i="1"/>
  <c r="BV268" i="1"/>
  <c r="BV267" i="1"/>
  <c r="BV266" i="1"/>
  <c r="BV265" i="1"/>
  <c r="BV264" i="1"/>
  <c r="BV263" i="1"/>
  <c r="BV262" i="1"/>
  <c r="BV261" i="1"/>
  <c r="BV260" i="1"/>
  <c r="BV259" i="1"/>
  <c r="BV258" i="1"/>
  <c r="BV257" i="1"/>
  <c r="BV256" i="1"/>
  <c r="BV255" i="1"/>
  <c r="BV254" i="1"/>
  <c r="BV253" i="1"/>
  <c r="BV252" i="1"/>
  <c r="BV251" i="1"/>
  <c r="BV250" i="1"/>
  <c r="BV249" i="1"/>
  <c r="BV248" i="1"/>
  <c r="BV247" i="1"/>
  <c r="BV246" i="1"/>
  <c r="BV245" i="1"/>
  <c r="BV244" i="1"/>
  <c r="BV243" i="1"/>
  <c r="BV242" i="1"/>
  <c r="BV241" i="1"/>
  <c r="BV240" i="1"/>
  <c r="BV239" i="1"/>
  <c r="BV238" i="1"/>
  <c r="BV237" i="1"/>
  <c r="BV236" i="1"/>
  <c r="BV235" i="1"/>
  <c r="BV234" i="1"/>
  <c r="BV233" i="1"/>
  <c r="BV232" i="1"/>
  <c r="BV231" i="1"/>
  <c r="BV230" i="1"/>
  <c r="BV229" i="1"/>
  <c r="BV228" i="1"/>
  <c r="BV227" i="1"/>
  <c r="BV226" i="1"/>
  <c r="BV225" i="1"/>
  <c r="BV224" i="1"/>
  <c r="BV223" i="1"/>
  <c r="BV222" i="1"/>
  <c r="BV221" i="1"/>
  <c r="BV220" i="1"/>
  <c r="BV219" i="1"/>
  <c r="BV218" i="1"/>
  <c r="BV217" i="1"/>
  <c r="BV216" i="1"/>
  <c r="BV215" i="1"/>
  <c r="BV214" i="1"/>
  <c r="BV213" i="1"/>
  <c r="BV212" i="1"/>
  <c r="BV211" i="1"/>
  <c r="BV210" i="1"/>
  <c r="BV209" i="1"/>
  <c r="BV208" i="1"/>
  <c r="BV207" i="1"/>
  <c r="BV206" i="1"/>
  <c r="BV205" i="1"/>
  <c r="BV204" i="1"/>
  <c r="BV203" i="1"/>
  <c r="BV202" i="1"/>
  <c r="BV201" i="1"/>
  <c r="BV200" i="1"/>
  <c r="BV199" i="1"/>
  <c r="BV198" i="1"/>
  <c r="BV197" i="1"/>
  <c r="BV196" i="1"/>
  <c r="BV195" i="1"/>
  <c r="BV194" i="1"/>
  <c r="BV193" i="1"/>
  <c r="BV192" i="1"/>
  <c r="BV191" i="1"/>
  <c r="BV190" i="1"/>
  <c r="BV189" i="1"/>
  <c r="BV188" i="1"/>
  <c r="BV187" i="1"/>
  <c r="BV186" i="1"/>
  <c r="BV185" i="1"/>
  <c r="BV184" i="1"/>
  <c r="BV183" i="1"/>
  <c r="BV182" i="1"/>
  <c r="BV181" i="1"/>
  <c r="BV180" i="1"/>
  <c r="BV179" i="1"/>
  <c r="BV178" i="1"/>
  <c r="BV177" i="1"/>
  <c r="BV176" i="1"/>
  <c r="BV175" i="1"/>
  <c r="BV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BV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V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V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V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V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V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V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V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5" i="1"/>
  <c r="BV4" i="1"/>
  <c r="BV3" i="1"/>
  <c r="BV2" i="1"/>
</calcChain>
</file>

<file path=xl/sharedStrings.xml><?xml version="1.0" encoding="utf-8"?>
<sst xmlns="http://schemas.openxmlformats.org/spreadsheetml/2006/main" count="28315" uniqueCount="5248">
  <si>
    <t>RokRef</t>
  </si>
  <si>
    <t>mesic</t>
  </si>
  <si>
    <t>pripad</t>
  </si>
  <si>
    <t>RC</t>
  </si>
  <si>
    <t>Vek</t>
  </si>
  <si>
    <t>Jmeno</t>
  </si>
  <si>
    <t>od</t>
  </si>
  <si>
    <t>do</t>
  </si>
  <si>
    <t>dny</t>
  </si>
  <si>
    <t>dnyJIP</t>
  </si>
  <si>
    <t>diag</t>
  </si>
  <si>
    <t>vykony</t>
  </si>
  <si>
    <t>KLprop</t>
  </si>
  <si>
    <t>NAZ_KL_prop</t>
  </si>
  <si>
    <t>ICPprop</t>
  </si>
  <si>
    <t>NSprop</t>
  </si>
  <si>
    <t>poj</t>
  </si>
  <si>
    <t>CZalfa</t>
  </si>
  <si>
    <t>CZDRG</t>
  </si>
  <si>
    <t>NazevDRG</t>
  </si>
  <si>
    <t>Body</t>
  </si>
  <si>
    <t>BodyOD</t>
  </si>
  <si>
    <t>BodyTiss</t>
  </si>
  <si>
    <t>pMat</t>
  </si>
  <si>
    <t>ZUM1</t>
  </si>
  <si>
    <t>ZUM2</t>
  </si>
  <si>
    <t>ZUM3</t>
  </si>
  <si>
    <t>ZUMdrg</t>
  </si>
  <si>
    <t>KcPausal</t>
  </si>
  <si>
    <t>BodyKat</t>
  </si>
  <si>
    <t>V1</t>
  </si>
  <si>
    <t>V1drg</t>
  </si>
  <si>
    <t>RentZUM</t>
  </si>
  <si>
    <t>KLprij</t>
  </si>
  <si>
    <t>NAZ_KL_prij</t>
  </si>
  <si>
    <t>ICPprij</t>
  </si>
  <si>
    <t>NSprij</t>
  </si>
  <si>
    <t>alos</t>
  </si>
  <si>
    <t>ltp</t>
  </si>
  <si>
    <t>htp</t>
  </si>
  <si>
    <t>ANakl</t>
  </si>
  <si>
    <t>AMat</t>
  </si>
  <si>
    <t>mltp</t>
  </si>
  <si>
    <t>mhtp</t>
  </si>
  <si>
    <t>vahaCZ</t>
  </si>
  <si>
    <t>vahaLOS</t>
  </si>
  <si>
    <t>vahaMAT</t>
  </si>
  <si>
    <t>vahaCZprep</t>
  </si>
  <si>
    <t>vahaLOSprep</t>
  </si>
  <si>
    <t>vahaMATprep</t>
  </si>
  <si>
    <t>Prij</t>
  </si>
  <si>
    <t>Ukon</t>
  </si>
  <si>
    <t>KL_HlDg</t>
  </si>
  <si>
    <t>KL_OV</t>
  </si>
  <si>
    <t>KL_KV</t>
  </si>
  <si>
    <t>ALFA2</t>
  </si>
  <si>
    <t>PSC</t>
  </si>
  <si>
    <t>Kraj</t>
  </si>
  <si>
    <t>Okres</t>
  </si>
  <si>
    <t>Region</t>
  </si>
  <si>
    <t>HLDG3</t>
  </si>
  <si>
    <t>HLDG4</t>
  </si>
  <si>
    <t>HLDG5</t>
  </si>
  <si>
    <t>HLDGfull</t>
  </si>
  <si>
    <t>RokPrip</t>
  </si>
  <si>
    <t>RChlav</t>
  </si>
  <si>
    <t>pocatek_dokl</t>
  </si>
  <si>
    <t>konec_dokl</t>
  </si>
  <si>
    <t>prij_zpuk</t>
  </si>
  <si>
    <t>prop_zpuk</t>
  </si>
  <si>
    <t>NShlav</t>
  </si>
  <si>
    <t>ICPhlav</t>
  </si>
  <si>
    <t>Puv_NS</t>
  </si>
  <si>
    <t>2024041105002200461</t>
  </si>
  <si>
    <t>500220046</t>
  </si>
  <si>
    <t>Skopal Petr</t>
  </si>
  <si>
    <t>E042;I259;I489;I10;J448;E785;;;;;;;;;</t>
  </si>
  <si>
    <t>91937,78989,51125,56324</t>
  </si>
  <si>
    <t>05</t>
  </si>
  <si>
    <t>II. chirurgická klinika - cévně-transplantační</t>
  </si>
  <si>
    <t>89301051</t>
  </si>
  <si>
    <t>0511</t>
  </si>
  <si>
    <t>E</t>
  </si>
  <si>
    <t>10-I13-02</t>
  </si>
  <si>
    <t>Odstranění celé štítné žlázy u pacientů s CC=0-2</t>
  </si>
  <si>
    <t>2</t>
  </si>
  <si>
    <t>1</t>
  </si>
  <si>
    <t>07,05</t>
  </si>
  <si>
    <t>79084</t>
  </si>
  <si>
    <t>Olomoucký kraj</t>
  </si>
  <si>
    <t>Jeseník</t>
  </si>
  <si>
    <t>E04 - Jiná netoxická struma</t>
  </si>
  <si>
    <t>E042 - Struma netoxická mnohauzlová</t>
  </si>
  <si>
    <t>6</t>
  </si>
  <si>
    <t>3</t>
  </si>
  <si>
    <t>0735</t>
  </si>
  <si>
    <t>89301593</t>
  </si>
  <si>
    <t>2024051204712210681</t>
  </si>
  <si>
    <t>471221068</t>
  </si>
  <si>
    <t>Šefr Jan</t>
  </si>
  <si>
    <t>K858;K560;A418;C250;I258;E118;;;;;;;;;</t>
  </si>
  <si>
    <t>21225,21221,21215,51395,15066,15998,91938,15900,78989</t>
  </si>
  <si>
    <t>02</t>
  </si>
  <si>
    <t>II. interní klinika gastroenterologie a geriatrie</t>
  </si>
  <si>
    <t>89301023</t>
  </si>
  <si>
    <t>0231</t>
  </si>
  <si>
    <t>07-M02-02</t>
  </si>
  <si>
    <t>Endoskopický nebo radiologický výkon pro onemocnění hepatobiliární soustavy nebo slinivky břišní u pacientů s CC=3-4</t>
  </si>
  <si>
    <t>8</t>
  </si>
  <si>
    <t>07</t>
  </si>
  <si>
    <t>02,26,07</t>
  </si>
  <si>
    <t>78336</t>
  </si>
  <si>
    <t>Olomouc</t>
  </si>
  <si>
    <t>Olomouc a okolí</t>
  </si>
  <si>
    <t>K85 - Akutní zánět slinivky břišní [pancreatitis acuta]</t>
  </si>
  <si>
    <t>K858 - Jiná akutní pankreatitida</t>
  </si>
  <si>
    <t>2024050604908241851</t>
  </si>
  <si>
    <t>490824185</t>
  </si>
  <si>
    <t>Jurníček Alois</t>
  </si>
  <si>
    <t>C672;I129;E118;E790;;;;;;;;;;;</t>
  </si>
  <si>
    <t>21001,91993,91983,21413,21225,21415,91937,78990,76375,21221</t>
  </si>
  <si>
    <t>12</t>
  </si>
  <si>
    <t>Urologická klinika</t>
  </si>
  <si>
    <t>89301121</t>
  </si>
  <si>
    <t>1211</t>
  </si>
  <si>
    <t>F</t>
  </si>
  <si>
    <t>11-I01-02</t>
  </si>
  <si>
    <t>Odstranění močového měchýře u pacientů s CC=0-3</t>
  </si>
  <si>
    <t>12,07,26</t>
  </si>
  <si>
    <t>79600</t>
  </si>
  <si>
    <t>Prostějov</t>
  </si>
  <si>
    <t>C67 - Zhoubný novotvar močového měchýře [vesicae urinariae]</t>
  </si>
  <si>
    <t>C672 - ZN - boční stěna moč.měchýře</t>
  </si>
  <si>
    <t>2024071656081012791</t>
  </si>
  <si>
    <t>5608101279</t>
  </si>
  <si>
    <t>Miška Petr</t>
  </si>
  <si>
    <t>M0006;I10;E785;E119;C61;K760;;;;;;;;;</t>
  </si>
  <si>
    <t>21415,21219,21225,21413,21215,91994,21221,66039,91985,66949,78988</t>
  </si>
  <si>
    <t>11</t>
  </si>
  <si>
    <t>Ortopedická klinika</t>
  </si>
  <si>
    <t>89301111</t>
  </si>
  <si>
    <t>1113</t>
  </si>
  <si>
    <t>C</t>
  </si>
  <si>
    <t>08-M03-05</t>
  </si>
  <si>
    <t>Složitá artroskopie</t>
  </si>
  <si>
    <t>21</t>
  </si>
  <si>
    <t>Onkologická klinika</t>
  </si>
  <si>
    <t>89301211</t>
  </si>
  <si>
    <t>2111</t>
  </si>
  <si>
    <t>26,07,21,11</t>
  </si>
  <si>
    <t>ASKost</t>
  </si>
  <si>
    <t>77900</t>
  </si>
  <si>
    <t>M00 - Hnisavý zánět kloubu (pyogenní artritida)</t>
  </si>
  <si>
    <t>M000 - Stafylokoková artritida a polyartritida</t>
  </si>
  <si>
    <t>M0006 - Stafylokoková artritida a polyartritida; bérec</t>
  </si>
  <si>
    <t>2024022402610402081</t>
  </si>
  <si>
    <t>0261040208</t>
  </si>
  <si>
    <t>Růžičková Anna Marie</t>
  </si>
  <si>
    <t>D121;N832;J159;;;;;;;;;;;;</t>
  </si>
  <si>
    <t>51359,21413,21415,21221,21225,91937,21001,78990,90805</t>
  </si>
  <si>
    <t>04</t>
  </si>
  <si>
    <t>I. chirurgická klinika</t>
  </si>
  <si>
    <t>89301041</t>
  </si>
  <si>
    <t>0413</t>
  </si>
  <si>
    <t>06-I07-06</t>
  </si>
  <si>
    <t>Resekce střeva nebo peritonea pro méně závažné onemocnění trávicí soustavy u pacientů ve věku 2 a více let s CC=0-3</t>
  </si>
  <si>
    <t>08</t>
  </si>
  <si>
    <t>Porodnicko-gynekologická klinika</t>
  </si>
  <si>
    <t>89301081</t>
  </si>
  <si>
    <t>0817</t>
  </si>
  <si>
    <t>7</t>
  </si>
  <si>
    <t>07,26,08,04</t>
  </si>
  <si>
    <t>11001</t>
  </si>
  <si>
    <t>Hlavní město Praha</t>
  </si>
  <si>
    <t>D12 - Nezhoubný novotvar tlustého střeva, konečníku, řitního kanálu a řiti</t>
  </si>
  <si>
    <t>D121 - Nezhoubný novotvar - červovitý přívěsek [appendix]</t>
  </si>
  <si>
    <t>2024030779090744701</t>
  </si>
  <si>
    <t>7909074470</t>
  </si>
  <si>
    <t>Slavotínek Miroslav</t>
  </si>
  <si>
    <t>K650;K810;I10;N185;E211;H919;T818;;;;;;;;</t>
  </si>
  <si>
    <t>89323,21413,21221,18550,89333,78813,51392,21415,78990,21225,51397,18521,21001,78985,78987,51357,91760,91761,51386,91937,15920,07633,78989,91927,51353</t>
  </si>
  <si>
    <t>Klinika anesteziologie, resuscitace a intenzivní medicíny</t>
  </si>
  <si>
    <t>89301073</t>
  </si>
  <si>
    <t>0731</t>
  </si>
  <si>
    <t>06-I06-02</t>
  </si>
  <si>
    <t>Výkon na cévách nebo slezině pro onemocnění trávicí soustavy</t>
  </si>
  <si>
    <t>89301044</t>
  </si>
  <si>
    <t>0432</t>
  </si>
  <si>
    <t>5</t>
  </si>
  <si>
    <t>07,04</t>
  </si>
  <si>
    <t>07,26,04,03,34,02</t>
  </si>
  <si>
    <t>79601</t>
  </si>
  <si>
    <t>K65 - Zánět pobřišnice (peritonitida)</t>
  </si>
  <si>
    <t>K650 - Akutní peritonitida</t>
  </si>
  <si>
    <t>2024042205204083071</t>
  </si>
  <si>
    <t>520408307</t>
  </si>
  <si>
    <t>Šajdák Stanislav</t>
  </si>
  <si>
    <t>K650;I259;I10;E117;I350;C20;N289;;;;;;;;</t>
  </si>
  <si>
    <t>21221,21225,21413,91938,21415,91761,51397,78989,91982,91927,21001,51392,51850,91929,91769,62310,51765,71717,51359,51365,76701,51357,76703,91995,91985,78990,76345,51353,91999,51394</t>
  </si>
  <si>
    <t>A</t>
  </si>
  <si>
    <t>00-M01-02</t>
  </si>
  <si>
    <t>Velký chirurgický výkon vyjma kardiochirurgického s UPV 97–240 hodin (5–10 dnů)</t>
  </si>
  <si>
    <t>4</t>
  </si>
  <si>
    <t>26,04,07</t>
  </si>
  <si>
    <t>ROBOT</t>
  </si>
  <si>
    <t>2024050657010409171</t>
  </si>
  <si>
    <t>5701040917</t>
  </si>
  <si>
    <t>Suchý Jiří</t>
  </si>
  <si>
    <t>U6974;E118;I7021;I779;M8697;I10;;;;;;;;;</t>
  </si>
  <si>
    <t>21225,91937,66851,21413,21221,78988,62310,35520</t>
  </si>
  <si>
    <t>03</t>
  </si>
  <si>
    <t>III. interní klinika - nefrologická, revmatologická a endokrinologická</t>
  </si>
  <si>
    <t>89301031</t>
  </si>
  <si>
    <t>0312</t>
  </si>
  <si>
    <t>10-I04-01</t>
  </si>
  <si>
    <t>Opakovaný chirurgický výkon na diabetické noze v CVSP</t>
  </si>
  <si>
    <t>89301021</t>
  </si>
  <si>
    <t>0213</t>
  </si>
  <si>
    <t>39,26,02,03,05,07</t>
  </si>
  <si>
    <t>U69 - Doplňkové kódy pro zvláštní účely</t>
  </si>
  <si>
    <t>U6974 - Syndrom diabetické nohy</t>
  </si>
  <si>
    <t>2024051105201071761</t>
  </si>
  <si>
    <t>520107176</t>
  </si>
  <si>
    <t>Kalianko Štěpán</t>
  </si>
  <si>
    <t>C250;L022;I10;E039;H918;I958;;;;;;;;;</t>
  </si>
  <si>
    <t>91952,21415,51371,21225,21413,91983,91999,21001,91992,91985,21221,78990,78989,51392,51323,51825,91937,91995</t>
  </si>
  <si>
    <t>0412</t>
  </si>
  <si>
    <t>07-I01-01</t>
  </si>
  <si>
    <t>Velká resekce slinivky břišní s dalším operačním výkonem v jiný den nebo u pacientů s CC=4</t>
  </si>
  <si>
    <t>Slinivka</t>
  </si>
  <si>
    <t>C25 - Zhoubný novotvar slinivky břišní</t>
  </si>
  <si>
    <t>C250 - ZN - hlava slinivky břišní [caput pancreatis]</t>
  </si>
  <si>
    <t>2024040404959282201</t>
  </si>
  <si>
    <t>495928220</t>
  </si>
  <si>
    <t>Glonková Hana</t>
  </si>
  <si>
    <t>D376;E039;;;;;;;;;;;;;</t>
  </si>
  <si>
    <t>91992,91937,78990,51345,91981</t>
  </si>
  <si>
    <t>07-I04-02</t>
  </si>
  <si>
    <t>Jiná resekce jater u pacientů s CC=0-2</t>
  </si>
  <si>
    <t>04,07</t>
  </si>
  <si>
    <t>79351</t>
  </si>
  <si>
    <t>Moravskoslezský kraj</t>
  </si>
  <si>
    <t>Bruntál</t>
  </si>
  <si>
    <t>Rýmařovsko</t>
  </si>
  <si>
    <t>D37 - Nov. nejistého n.neznámého chování dutiny ústní a trávicích orgánů</t>
  </si>
  <si>
    <t>D376 - Novotvar NNCH - játra, žlučník a žlučovody</t>
  </si>
  <si>
    <t>2024040504453297201</t>
  </si>
  <si>
    <t>445329720</t>
  </si>
  <si>
    <t>Ondrášková Irena</t>
  </si>
  <si>
    <t>C672;J449;I10;E669;E785;;;;;;;;;;</t>
  </si>
  <si>
    <t>91993,21221,91983,21413,78990,91937,21415,21225,76375</t>
  </si>
  <si>
    <t>12,26,07</t>
  </si>
  <si>
    <t>79501</t>
  </si>
  <si>
    <t>2024032205005201561</t>
  </si>
  <si>
    <t>500520156</t>
  </si>
  <si>
    <t>Kratochvíl Ladislav</t>
  </si>
  <si>
    <t>C672;I10;E118;I250;E039;;;;;;;;;;</t>
  </si>
  <si>
    <t>21225,91992,21415,21221,91982,21413,91937,21001,78990,76375</t>
  </si>
  <si>
    <t>79364</t>
  </si>
  <si>
    <t>Bruntál a okolí</t>
  </si>
  <si>
    <t>2024032855600517391</t>
  </si>
  <si>
    <t>5560051739</t>
  </si>
  <si>
    <t>Adamíková Vlasta</t>
  </si>
  <si>
    <t>S7220;W1999;J189;N183;J9600;;;;;;;;;;</t>
  </si>
  <si>
    <t>21225,91929,99982,53471,21413,21001</t>
  </si>
  <si>
    <t>08-I13-04</t>
  </si>
  <si>
    <t>Operace poranění stehenní kosti v CVSP u pacientů ve věku 16 a více let s dalším operačním výkonem v jiný den nebo CC=3-4</t>
  </si>
  <si>
    <t>31</t>
  </si>
  <si>
    <t>Traumatologická klinika</t>
  </si>
  <si>
    <t>89301313</t>
  </si>
  <si>
    <t>3131</t>
  </si>
  <si>
    <t>26,31,07,60</t>
  </si>
  <si>
    <t>78344</t>
  </si>
  <si>
    <t>S72 - Zlomenina kosti stehenní [fractura femoris]</t>
  </si>
  <si>
    <t>S722 - Subtrochanterická zlomenina</t>
  </si>
  <si>
    <t>S7220 - Subtrochanterická zlomenina; zavřená</t>
  </si>
  <si>
    <t>2024040593011057041</t>
  </si>
  <si>
    <t>9301105704</t>
  </si>
  <si>
    <t>Římský Jan</t>
  </si>
  <si>
    <t>S2210;V0398;S1210;S4230;S2720;S0600;S354;;;;;;;;</t>
  </si>
  <si>
    <t>66327,78988,66313,66331,66127,66315,66333,78989,78985,78990,66335,66323,53213,66339,66341</t>
  </si>
  <si>
    <t>89301311</t>
  </si>
  <si>
    <t>3111</t>
  </si>
  <si>
    <t>08-I03-02</t>
  </si>
  <si>
    <t>Operace páteře s instrumentací 5 až 8 segmentů</t>
  </si>
  <si>
    <t>06,31,07</t>
  </si>
  <si>
    <t>07,06,31</t>
  </si>
  <si>
    <t>78314</t>
  </si>
  <si>
    <t>S22 - Zlomenina žebra (žeber), hrudní kosti a hrudní páteře</t>
  </si>
  <si>
    <t>S221 - Mnohočetné zlomeniny hrudní páteře</t>
  </si>
  <si>
    <t>S2210 - Mnohoč.zlomeniny hrudní páteře; zavřená</t>
  </si>
  <si>
    <t>2024012104512101231</t>
  </si>
  <si>
    <t>451210123</t>
  </si>
  <si>
    <t>Klepanec Milan</t>
  </si>
  <si>
    <t>C433;J952;L040;I10;R72;E118;I489;;;;;;;;</t>
  </si>
  <si>
    <t>91995,71749,71771,91985,78989</t>
  </si>
  <si>
    <t>13</t>
  </si>
  <si>
    <t>Otolaryngologická klinika</t>
  </si>
  <si>
    <t>89301131</t>
  </si>
  <si>
    <t>1311</t>
  </si>
  <si>
    <t>09-I10-01</t>
  </si>
  <si>
    <t>Odstranění krčních mízních uzlin pro zhoubný novotvar kůže nebo odstranění mízních uzlin pro novotvar kůže nebo prsu u pacientů s CC=2-4</t>
  </si>
  <si>
    <t>07,13</t>
  </si>
  <si>
    <t>C43 - Zhoubný melanom kůže</t>
  </si>
  <si>
    <t>C433 - Zhoubný melanom jiných a neurčených částí obličeje</t>
  </si>
  <si>
    <t>2024011757120914731</t>
  </si>
  <si>
    <t>5712091473</t>
  </si>
  <si>
    <t>Pončík Emil</t>
  </si>
  <si>
    <t>C250;I350;E119;Z952;;;;;;;;;;;</t>
  </si>
  <si>
    <t>78991,21221,91952,91985,91982,51371,21415,21001,91995,91992,91927,21225,21215,51323,21413</t>
  </si>
  <si>
    <t>07-I01-02</t>
  </si>
  <si>
    <t>Velká resekce slinivky břišní u pacientů s CC=0-3</t>
  </si>
  <si>
    <t>07,26,04</t>
  </si>
  <si>
    <t>75601</t>
  </si>
  <si>
    <t>Zlínský kraj</t>
  </si>
  <si>
    <t>Vsetín</t>
  </si>
  <si>
    <t>2024010904661084351</t>
  </si>
  <si>
    <t>466108435</t>
  </si>
  <si>
    <t>Hricová Zdeňka</t>
  </si>
  <si>
    <t>C770;Z850;M8109;K297;I201;E063;Z931;J958;E785;;;;;;</t>
  </si>
  <si>
    <t>78989,71747</t>
  </si>
  <si>
    <t>25</t>
  </si>
  <si>
    <t>Klinika ústní,čelistní a obličejové chirurgie</t>
  </si>
  <si>
    <t>89301251</t>
  </si>
  <si>
    <t>2511</t>
  </si>
  <si>
    <t>17-I09-01</t>
  </si>
  <si>
    <t>Jiný chirurgický výkon v oblasti hlavy a krku u pacientů s CC=3-4</t>
  </si>
  <si>
    <t>07,25</t>
  </si>
  <si>
    <t>76901</t>
  </si>
  <si>
    <t>Kroměříž</t>
  </si>
  <si>
    <t>C77 - Sekundární a neurčený zhoubný novotvar mízních uzlin</t>
  </si>
  <si>
    <t>C770 - Sek.a neurč.ZN - mízní uzliny hlavy, obličeje a krku</t>
  </si>
  <si>
    <t>2024012205304101931</t>
  </si>
  <si>
    <t>530410193</t>
  </si>
  <si>
    <t>Jehlička Šimon</t>
  </si>
  <si>
    <t>K565;C182;T813;K567;I10;I259;;;;;;;;;</t>
  </si>
  <si>
    <t>21413,21221,21415,78989,21225,51359,51825,21001,51393,51353,21215</t>
  </si>
  <si>
    <t>06-I07-03</t>
  </si>
  <si>
    <t>Resekce střeva nebo peritonea pro onemocnění trávicí soustavy s dalším operačním výkonem v jiný den u pacientů ve věku 2 a více let s CC=0-3</t>
  </si>
  <si>
    <t>0411</t>
  </si>
  <si>
    <t>K56 - Paralytický ileus a střevní neprůchodnost bez kýly</t>
  </si>
  <si>
    <t>K565 - Střevní adheze (pruhy) s neprůchodností</t>
  </si>
  <si>
    <t>2024012971533157081</t>
  </si>
  <si>
    <t>7153315708</t>
  </si>
  <si>
    <t>Plšková Jolana</t>
  </si>
  <si>
    <t>K566;J9600;K831;;;;;;;;;;;;</t>
  </si>
  <si>
    <t>21415,51357,21413,91938,21221,21225,21001,51353,91994,78989,91761,78990,15473,91985</t>
  </si>
  <si>
    <t>06-I12-01</t>
  </si>
  <si>
    <t>Chirurgický výkon na žaludku nebo střevu mimo resekce s dalším operačním výkonem v jiný den nebo u pacientů s CC=4</t>
  </si>
  <si>
    <t>89301026</t>
  </si>
  <si>
    <t>0216</t>
  </si>
  <si>
    <t>04,26,02,07</t>
  </si>
  <si>
    <t>75124</t>
  </si>
  <si>
    <t>Přerov</t>
  </si>
  <si>
    <t>Přerov a okolí</t>
  </si>
  <si>
    <t>K566 - Jiná a neurčená střevní neprůchodnost</t>
  </si>
  <si>
    <t>2024013057010409171</t>
  </si>
  <si>
    <t>I7021;E118;I10;E789;;;;;;;;;;;</t>
  </si>
  <si>
    <t>21413,21225,54190,07417,54320,07379,07562,21415,89423,07531,21221,54170,21001,07546,07413,07552,07543,07532</t>
  </si>
  <si>
    <t>05-I24-02</t>
  </si>
  <si>
    <t>Bypass, náhrada nebo rekonstrukce na periferních cévách mimo hrudní a břišní dutinu s endovaskulárním výkonem ve stejný den u pacientů s CC=0-3</t>
  </si>
  <si>
    <t>26,05,34</t>
  </si>
  <si>
    <t>I70 - Ateroskleróza</t>
  </si>
  <si>
    <t>I702 - Ateroskleróza končetinových tepen</t>
  </si>
  <si>
    <t>I7021 - Ateroskleróza končetinových tepen, s gangrénou</t>
  </si>
  <si>
    <t>2024012005255153521</t>
  </si>
  <si>
    <t>525515352</t>
  </si>
  <si>
    <t>Lenhartová Jana</t>
  </si>
  <si>
    <t>M161;;;;;;;;;;;;;;</t>
  </si>
  <si>
    <t>21413,21225,21415,66612,91823,78990,21717,91810,91829,91828,21221,21001,91819</t>
  </si>
  <si>
    <t>1111</t>
  </si>
  <si>
    <t>08-I05-05</t>
  </si>
  <si>
    <t>Implantace hybridní totální endoprotézy kyčle</t>
  </si>
  <si>
    <t>11,26,07</t>
  </si>
  <si>
    <t>TEPkycel</t>
  </si>
  <si>
    <t>56169</t>
  </si>
  <si>
    <t>Pardubický kraj</t>
  </si>
  <si>
    <t>Ústí nad Orlicí</t>
  </si>
  <si>
    <t>M16 - Artróza kyčelního kloubu - koxartróza [coxarthrosis]</t>
  </si>
  <si>
    <t>M161 - Jiná primární koxartróza</t>
  </si>
  <si>
    <t>2024020204605104111</t>
  </si>
  <si>
    <t>460510411</t>
  </si>
  <si>
    <t>Černoch Miloslav</t>
  </si>
  <si>
    <t>T845;Y792;I10;E119;I259;;;;;;;;;;</t>
  </si>
  <si>
    <t>66127,21413,91823,21225,91819,21221,21415,91827,78989,21215,91810,21001,91831,21717,66621</t>
  </si>
  <si>
    <t>08-I05-03</t>
  </si>
  <si>
    <t>Revize endoprotézy kyčle s výměnou artikulačních komponent nebo odstranění endoprotézy</t>
  </si>
  <si>
    <t>07,11</t>
  </si>
  <si>
    <t>26,11,07</t>
  </si>
  <si>
    <t>75125</t>
  </si>
  <si>
    <t>Hranicko + Lipnicko</t>
  </si>
  <si>
    <t>T84 - Kompl. Vnitřních ortopedických protetic. pomůcek, implantátů a štěpů</t>
  </si>
  <si>
    <t>T845 - Infekční a zánětlivá reakce způsobená vnitřní kloubní protézou</t>
  </si>
  <si>
    <t>2024020365020603011</t>
  </si>
  <si>
    <t>6502060301</t>
  </si>
  <si>
    <t>Tylšar Leonard</t>
  </si>
  <si>
    <t>C672;I10;E065;E790;;;;;;;;;;;</t>
  </si>
  <si>
    <t>78990,91992,91982,76713,76701,76703,76711,91980</t>
  </si>
  <si>
    <t>07,12</t>
  </si>
  <si>
    <t>78316</t>
  </si>
  <si>
    <t>2024012503857314091</t>
  </si>
  <si>
    <t>385731409</t>
  </si>
  <si>
    <t>Sedláková Věra</t>
  </si>
  <si>
    <t>T848;Y792;I482;I509;I958;D62;;;;;;;;;</t>
  </si>
  <si>
    <t>66617,78988,91810,91819,91829,91823,91826</t>
  </si>
  <si>
    <t>08-I05-06</t>
  </si>
  <si>
    <t>Implantace cementované totální endoprotézy kyčle</t>
  </si>
  <si>
    <t>11,07</t>
  </si>
  <si>
    <t>75122</t>
  </si>
  <si>
    <t>T848 - Jiné komplikace vnitř. ortopedic. protet. pomůcek, implantátů a štěpů</t>
  </si>
  <si>
    <t>2024020404811214111</t>
  </si>
  <si>
    <t>481121411</t>
  </si>
  <si>
    <t>Koudelka Josef</t>
  </si>
  <si>
    <t>C770;C07;H022;J952;I10;H408;;;;;;;;;</t>
  </si>
  <si>
    <t>91937,71311,71729,91985,71749,78989,75391,91994</t>
  </si>
  <si>
    <t>17-I07-01</t>
  </si>
  <si>
    <t>Resekční výkon v oblasti hlavy a krku s výkonem na krčních uzlinách u pacientů s CC=3-4</t>
  </si>
  <si>
    <t>13,07</t>
  </si>
  <si>
    <t>78355</t>
  </si>
  <si>
    <t>2024012554080518471</t>
  </si>
  <si>
    <t>5408051847</t>
  </si>
  <si>
    <t>Strachoň Zdeněk</t>
  </si>
  <si>
    <t>N40;I10;E785;E038;E790;;;;;;;;;;</t>
  </si>
  <si>
    <t>76559</t>
  </si>
  <si>
    <t>12-K02-02</t>
  </si>
  <si>
    <t>Funkční nebo strukturální poruchy prostaty u pacientů s CC=0-2</t>
  </si>
  <si>
    <t>79604</t>
  </si>
  <si>
    <t>N40 - Zbytnění prostaty [hyperplasia prostatae]</t>
  </si>
  <si>
    <t>2024012991601648711</t>
  </si>
  <si>
    <t>9160164871</t>
  </si>
  <si>
    <t>Šatná Markéta</t>
  </si>
  <si>
    <t>Z421;;;;;;;;;;;;;;</t>
  </si>
  <si>
    <t>61165,78990,61173</t>
  </si>
  <si>
    <t>29</t>
  </si>
  <si>
    <t>Oddělení plastické a estetické chirurgie</t>
  </si>
  <si>
    <t>89301048</t>
  </si>
  <si>
    <t>2911</t>
  </si>
  <si>
    <t>09-I01-02</t>
  </si>
  <si>
    <t>Krytí defektu volným přenosem jednoho laloku nebo kosti pro nemoci a poruchy kůže, podkožní tkáně a prsu u pacientů s CC=0-1</t>
  </si>
  <si>
    <t>29,07</t>
  </si>
  <si>
    <t>79807</t>
  </si>
  <si>
    <t>Z42 - Následná péče týkající se plastické chirurgie</t>
  </si>
  <si>
    <t>Z421 - Následná péče zahrnující plastické operační výkony prsu</t>
  </si>
  <si>
    <t>2024012756022005491</t>
  </si>
  <si>
    <t>5602200549</t>
  </si>
  <si>
    <t>Konečný Antonín</t>
  </si>
  <si>
    <t>C672;I10;E148;Z988;;;;;;;;;;;</t>
  </si>
  <si>
    <t>91992,91982,76375,78989</t>
  </si>
  <si>
    <t>12,07</t>
  </si>
  <si>
    <t>68724</t>
  </si>
  <si>
    <t>Uherské Hradiště</t>
  </si>
  <si>
    <t>2024020655621610221</t>
  </si>
  <si>
    <t>5562161022</t>
  </si>
  <si>
    <t>Zaoralová Jana</t>
  </si>
  <si>
    <t>K567;A419;H409;N390;N132;;;;;;;;;;</t>
  </si>
  <si>
    <t>21221,21413,21225,21415,91983,51353,91761,51357,21001,78985,91927,76215,91994,78989</t>
  </si>
  <si>
    <t>07,26,04,12,08</t>
  </si>
  <si>
    <t>K567 - Ileus NS</t>
  </si>
  <si>
    <t>2024012354070537511</t>
  </si>
  <si>
    <t>5407053751</t>
  </si>
  <si>
    <t>Kopp Jaroslav</t>
  </si>
  <si>
    <t>C250;I10;E119;E785;N40;;;;;;;;;;</t>
  </si>
  <si>
    <t>21221,21001,51371,21415,91995,51355,91982,91985,21215,91993,21413,78990,51343,21225</t>
  </si>
  <si>
    <t>07-I08-02</t>
  </si>
  <si>
    <t>Spojkový nebo rekonstrukční výkon pro onemocnění hepatobiliární soustavy nebo slinivky břišní u pacientů s CC=0-2</t>
  </si>
  <si>
    <t>26,07,04</t>
  </si>
  <si>
    <t>78901</t>
  </si>
  <si>
    <t>Šumperk</t>
  </si>
  <si>
    <t>Zábřeh</t>
  </si>
  <si>
    <t>2024021655060323341</t>
  </si>
  <si>
    <t>5506032334</t>
  </si>
  <si>
    <t>Dosoudil Vladimír</t>
  </si>
  <si>
    <t>T845;Y792;D62;E039;I10;I259;N40;;;;;;;;</t>
  </si>
  <si>
    <t>21413,21225,21221,91827,21415,21219,21717,91820,21001,91823,78989,66621,91819,91830,91810,91832,91937,66612</t>
  </si>
  <si>
    <t>08-I05-02</t>
  </si>
  <si>
    <t>Reimplantace endoprotézy kyčle</t>
  </si>
  <si>
    <t>26,07,11</t>
  </si>
  <si>
    <t>2024021203904149511</t>
  </si>
  <si>
    <t>390414951</t>
  </si>
  <si>
    <t>Furik Štefan</t>
  </si>
  <si>
    <t>M0011;E039;I480;I350;I340;E43;;;;;;;;;</t>
  </si>
  <si>
    <t>21413,21221,21225,89313,07637,91927,66515,51850,21415,78989,78988,78813,66659,78985,21001,91929,21717,78990</t>
  </si>
  <si>
    <t>00-M01-03</t>
  </si>
  <si>
    <t>Ostatní invazivní, miniinvazivní nebo neinvazivní terapie definovaná kritickým výkonem s UPV 97–240 hodin (5–10 dnů)</t>
  </si>
  <si>
    <t>26,34,07,11</t>
  </si>
  <si>
    <t>M001 - Pneumokoková artritida a polyartritida</t>
  </si>
  <si>
    <t>M0011 - Pneumokoková artritida a polyartritida; ramenní krajina</t>
  </si>
  <si>
    <t>2024012205052050691</t>
  </si>
  <si>
    <t>505205069</t>
  </si>
  <si>
    <t>Hejná Marcela</t>
  </si>
  <si>
    <t>D136;;;;;;;;;;;;;;</t>
  </si>
  <si>
    <t>91952,21001,51371,21225,78990,21215,51323,21413</t>
  </si>
  <si>
    <t>04,26,07</t>
  </si>
  <si>
    <t>78701</t>
  </si>
  <si>
    <t>Šumperk a okolí</t>
  </si>
  <si>
    <t>D13 - Nezhoubný novotvar j. a nepřesně určených částí trávicí soustavy</t>
  </si>
  <si>
    <t>D136 - Nezhoubný novotvar - slinivka břišní</t>
  </si>
  <si>
    <t>2024012456520706221</t>
  </si>
  <si>
    <t>5652070622</t>
  </si>
  <si>
    <t>Křapová Alena</t>
  </si>
  <si>
    <t>I7021;I10;E119;E789;;;;;;;;;;;</t>
  </si>
  <si>
    <t>21225,21413,21415,21221,07543,07335,21001,07350,21215,07562,07552,54310,07456,54130,78990</t>
  </si>
  <si>
    <t>B</t>
  </si>
  <si>
    <t>05-I18-04</t>
  </si>
  <si>
    <t>Bypass, náhrada nebo rekonstrukce na centrálních cévách v hrudní a břišní dutině u pacientů s CC=0-1</t>
  </si>
  <si>
    <t>26,07,05</t>
  </si>
  <si>
    <t>69671</t>
  </si>
  <si>
    <t>Jihomoravský kraj</t>
  </si>
  <si>
    <t>Hodonín</t>
  </si>
  <si>
    <t>2024011864030502581</t>
  </si>
  <si>
    <t>6403050258</t>
  </si>
  <si>
    <t>Bednář Vladimír</t>
  </si>
  <si>
    <t>C64;I10;E108;I259;;;;;;;;;;;</t>
  </si>
  <si>
    <t>91982,76701,76707,78990,76703,91991</t>
  </si>
  <si>
    <t>11-I07-01</t>
  </si>
  <si>
    <t>Roboticky asistovaná resekce ledviny</t>
  </si>
  <si>
    <t>66455</t>
  </si>
  <si>
    <t>Brno-venkov</t>
  </si>
  <si>
    <t>C64 - Zhoubný novotvar ledviny mimo pánvičku</t>
  </si>
  <si>
    <t>2024011704462071311</t>
  </si>
  <si>
    <t>446207131</t>
  </si>
  <si>
    <t>Řehová Irena</t>
  </si>
  <si>
    <t>C240;K831;J958;K830;E86;E441;;;;;;;;;</t>
  </si>
  <si>
    <t>51345,21221,21415,21001,51377,07633,21413,91995,78990,21215,78989,51371,91983,21225,91999,89333</t>
  </si>
  <si>
    <t>07-I04-01</t>
  </si>
  <si>
    <t>Jiná resekce jater s dalším operačním výkonem v jiný den nebo u pacientů s CC=3-4</t>
  </si>
  <si>
    <t>04,26,34,07</t>
  </si>
  <si>
    <t>73801</t>
  </si>
  <si>
    <t>Frýdek-Místek</t>
  </si>
  <si>
    <t>C24 - Zhoubný novotvar jiných a neurčených částí žlučových cest</t>
  </si>
  <si>
    <t>C240 - ZN - extrahepatální žlučové cesty</t>
  </si>
  <si>
    <t>2024011604003281031</t>
  </si>
  <si>
    <t>400328103</t>
  </si>
  <si>
    <t>Turek Jan</t>
  </si>
  <si>
    <t>C679;N324;K658;E875;N1792;E119;I258;;;;;;;;</t>
  </si>
  <si>
    <t>76559,91995,21415,21001,91985,21413,21225,21221,78989,76377</t>
  </si>
  <si>
    <t>11-M06-01</t>
  </si>
  <si>
    <t>Transuretrální resekce močového měchýře u pacientů s CC=3-4</t>
  </si>
  <si>
    <t>26,12,07</t>
  </si>
  <si>
    <t>78335</t>
  </si>
  <si>
    <t>C679 - ZN - močový měchýř NS</t>
  </si>
  <si>
    <t>2024021404255207081</t>
  </si>
  <si>
    <t>425520708</t>
  </si>
  <si>
    <t>Čtvrtlíková Anežka</t>
  </si>
  <si>
    <t>U6974;I7021;E117;M8697;A047;Z290;;;;;;;;;</t>
  </si>
  <si>
    <t>21221,21413,21225,21415,62310,66851,35520,91937,21215</t>
  </si>
  <si>
    <t>30</t>
  </si>
  <si>
    <t>Geriatrie</t>
  </si>
  <si>
    <t>89301301</t>
  </si>
  <si>
    <t>3011</t>
  </si>
  <si>
    <t>26,05,39,07,30</t>
  </si>
  <si>
    <t>GERTestAktivit,Geriatrie,GERTestMentFce</t>
  </si>
  <si>
    <t>2024011263011809301</t>
  </si>
  <si>
    <t>6301180930</t>
  </si>
  <si>
    <t>Blaha Stanislav</t>
  </si>
  <si>
    <t>I749;J180;J9600;;;;;;;;;;;;</t>
  </si>
  <si>
    <t>21413,21225,07531,07543,21415,21221,21001,89331,89423,07546,78989,07392,07532,07563,07552,54340</t>
  </si>
  <si>
    <t>05-M07-02</t>
  </si>
  <si>
    <t>Angioplastika centrálních a periferních cév s dalším operačním výkonem v jiný den nebo u pacientů s CC=4</t>
  </si>
  <si>
    <t>26,05,07,34</t>
  </si>
  <si>
    <t>75301</t>
  </si>
  <si>
    <t>I74 - Tepenný vmetek (arteriální embolie) a trombóza</t>
  </si>
  <si>
    <t>I749 - Embolie a trombóza neurčené tepny</t>
  </si>
  <si>
    <t>2024011779030948591</t>
  </si>
  <si>
    <t>7903094859</t>
  </si>
  <si>
    <t>Forman Karel</t>
  </si>
  <si>
    <t>C138;J952;C029;T810;Z931;Z930;;;;;;;;;</t>
  </si>
  <si>
    <t>91992,78990,71749,91985,91927,15960</t>
  </si>
  <si>
    <t>03-I08-01</t>
  </si>
  <si>
    <t>Disekce krčních uzlin pro novotvar ucha, nosu, dutiny ústní nebo krku</t>
  </si>
  <si>
    <t>13,07,02</t>
  </si>
  <si>
    <t>79201</t>
  </si>
  <si>
    <t>C13 - Zhoubný novotvar hrtanové části hltanu (hypofaryngu)</t>
  </si>
  <si>
    <t>C138 - ZN - léze přesahující hypofarynx</t>
  </si>
  <si>
    <t>2024020905053201171</t>
  </si>
  <si>
    <t>505320117</t>
  </si>
  <si>
    <t>Trundová Ludmila</t>
  </si>
  <si>
    <t>C261;J9601;A419;K661;S3600;E46;;;;;;;;;</t>
  </si>
  <si>
    <t>21221,21415,78813,21413,21225,91985,91927,99982,91929,51353,91938,51311,21001,51392,18521,78989,91995</t>
  </si>
  <si>
    <t>26,07,02,60,04,03</t>
  </si>
  <si>
    <t>78324</t>
  </si>
  <si>
    <t>Litovelsko</t>
  </si>
  <si>
    <t>C26 - Zhoubný novotvar jiných a nepř.určených trávicích orgánů</t>
  </si>
  <si>
    <t>C261 - ZN - slezina</t>
  </si>
  <si>
    <t>2024010502957274241</t>
  </si>
  <si>
    <t>295727424</t>
  </si>
  <si>
    <t>Theimerová Věra</t>
  </si>
  <si>
    <t>S7220;W0101;S700;I479;I10;D62;R571;;;;;;;;</t>
  </si>
  <si>
    <t>66612,21225,21001,91810,21413,99982,78990,91819,91829,91823,53471,91826</t>
  </si>
  <si>
    <t>31,11</t>
  </si>
  <si>
    <t>11,26,31,60,07</t>
  </si>
  <si>
    <t>2024010970101555261</t>
  </si>
  <si>
    <t>7010155526</t>
  </si>
  <si>
    <t>Gajda Jakub</t>
  </si>
  <si>
    <t>D134;I10;J459;;;;;;;;;;;;</t>
  </si>
  <si>
    <t>51347,21221,78990,21415,21225,21413</t>
  </si>
  <si>
    <t>07-I02-02</t>
  </si>
  <si>
    <t>Velká resekce jater u pacientů s CC=0-3</t>
  </si>
  <si>
    <t>70800</t>
  </si>
  <si>
    <t>Ostrava-město</t>
  </si>
  <si>
    <t>Ostrava</t>
  </si>
  <si>
    <t>D134 - Nezhoubný novotvar - játra</t>
  </si>
  <si>
    <t>2024011604857244621</t>
  </si>
  <si>
    <t>485724462</t>
  </si>
  <si>
    <t>Valůšková Olga</t>
  </si>
  <si>
    <t>S3700;W0199;D62;I10;J448;;;;;;;;;;</t>
  </si>
  <si>
    <t>89323</t>
  </si>
  <si>
    <t>11-M01-02</t>
  </si>
  <si>
    <t>Embolizace pro novotvar nebo poranění ledviny u pacientů s CC=0-2</t>
  </si>
  <si>
    <t>34</t>
  </si>
  <si>
    <t>79070</t>
  </si>
  <si>
    <t>S37 - Poranění močových a pánevních orgánů</t>
  </si>
  <si>
    <t>S370 - Poranění ledviny</t>
  </si>
  <si>
    <t>S3700 - Poranění ledviny; neotevřená rána</t>
  </si>
  <si>
    <t>2024011504807042041</t>
  </si>
  <si>
    <t>480704204</t>
  </si>
  <si>
    <t>Šátek Vladislav</t>
  </si>
  <si>
    <t>C182;K567;E042;K660;;;;;;;;;;;</t>
  </si>
  <si>
    <t>21413,21225,21415,21221,91993,51353,21215,51359,66949,91983,78989,21001</t>
  </si>
  <si>
    <t>06-I07-05</t>
  </si>
  <si>
    <t>Resekce střeva nebo peritonea pro závažné onemocnění trávicí soustavy u pacientů ve věku 2 a více let s CC=0-3</t>
  </si>
  <si>
    <t>26,07,04,11</t>
  </si>
  <si>
    <t>78342</t>
  </si>
  <si>
    <t>C18 - Zhoubný novotvar tlustého střeva</t>
  </si>
  <si>
    <t>C182 - ZN - vzestupný tračník [colon ascendens]</t>
  </si>
  <si>
    <t>2024010886541940981</t>
  </si>
  <si>
    <t>8654194098</t>
  </si>
  <si>
    <t>Malošková Jitka</t>
  </si>
  <si>
    <t>O814;O680;O720;O730;O622;O244;J958;O992;Z370;;;;;;</t>
  </si>
  <si>
    <t>51393,21001,21413,21415,21215,78989,63123,21225,21221,89423,89323,63137,63133,91927,63135,63119</t>
  </si>
  <si>
    <t>14-M01-01</t>
  </si>
  <si>
    <t>Vaginální porod v CVSP se závažnou diagnózou nebo s výkonem pro komplikaci</t>
  </si>
  <si>
    <t>0811</t>
  </si>
  <si>
    <t>07,34,26,08</t>
  </si>
  <si>
    <t>POROD</t>
  </si>
  <si>
    <t>O81 - Porod jediného plodu kleštěmi nebo vakuumextrakcí</t>
  </si>
  <si>
    <t>O814 - Porod vakuumextrakcí</t>
  </si>
  <si>
    <t>2024011802955124371</t>
  </si>
  <si>
    <t>295512437</t>
  </si>
  <si>
    <t>Králová Julie</t>
  </si>
  <si>
    <t>K567;C185;I259;I10;E669;E785;;;;;;;;;</t>
  </si>
  <si>
    <t>91993,21413,78989,21225,91984,21415,21221,21215,51359,21001</t>
  </si>
  <si>
    <t>2024012605202143111</t>
  </si>
  <si>
    <t>520214311</t>
  </si>
  <si>
    <t>Sekereš Emil</t>
  </si>
  <si>
    <t>C240;K650;I10;;;;;;;;;;;;</t>
  </si>
  <si>
    <t>21413,21221,91952,21415,91995,89325,51392,21225,21717,91992,51381,91999,91937,21001,91983,78990,78989,51371,07653,21215,91985</t>
  </si>
  <si>
    <t>07-I08-01</t>
  </si>
  <si>
    <t>Spojkový nebo rekonstrukční výkon pro onemocnění hepatobiliární soustavy nebo slinivky břišní s dalším operačním výkonem v jiný den nebo u pacientů s CC=3-4</t>
  </si>
  <si>
    <t>26,04,34,07</t>
  </si>
  <si>
    <t>76812</t>
  </si>
  <si>
    <t>2024011891011661181</t>
  </si>
  <si>
    <t>9101166118</t>
  </si>
  <si>
    <t>Jackulak Jaroslav</t>
  </si>
  <si>
    <t>S3600;W1001;S3610;K868;K661;;;;;;;;;;</t>
  </si>
  <si>
    <t>21413,21221,21225,21415,21001,51397,78990,51311,07653,89325</t>
  </si>
  <si>
    <t>16-I01-01</t>
  </si>
  <si>
    <t>Chirurgický nebo endovaskulární výkon na slezině u dětí do 18 let nebo u pacientů s CC=2-4</t>
  </si>
  <si>
    <t>26,07,34</t>
  </si>
  <si>
    <t>75364</t>
  </si>
  <si>
    <t>S36 - Poranění nitrobřišních orgánů</t>
  </si>
  <si>
    <t>S360 - Poranění sleziny</t>
  </si>
  <si>
    <t>S3600 - Poranění sleziny; neotevřená rána</t>
  </si>
  <si>
    <t>2024012969531058081</t>
  </si>
  <si>
    <t>6953105808</t>
  </si>
  <si>
    <t>Augustinová Jana</t>
  </si>
  <si>
    <t>C549;I10;E119;E669;;;;;;;;;;;</t>
  </si>
  <si>
    <t>76703,90809,91992,91982,78990,91937,76701,63634</t>
  </si>
  <si>
    <t>G</t>
  </si>
  <si>
    <t>13-I04-01</t>
  </si>
  <si>
    <t>Roboticky asistované odstranění vnitřních pohlavních orgánů včetně parametrií nebo totální omentektomie pro zhoubný novotvar</t>
  </si>
  <si>
    <t>08,07</t>
  </si>
  <si>
    <t>78969</t>
  </si>
  <si>
    <t>C54 - Zhoubný novotvar těla děložního</t>
  </si>
  <si>
    <t>C549 - ZN - tělo děložní [corpus uteri] NS</t>
  </si>
  <si>
    <t>2024020705158260391</t>
  </si>
  <si>
    <t>515826039</t>
  </si>
  <si>
    <t>Pekařová Věra</t>
  </si>
  <si>
    <t>C187;I10;E119;D62;;;;;;;;;;;</t>
  </si>
  <si>
    <t>21221,91985,21225,91994,51811,51357,21001,91761,21413,91982,21415,91993,91769,91770,51367,91999,21215,51810,91897,78990,91937</t>
  </si>
  <si>
    <t>06-I02-01</t>
  </si>
  <si>
    <t>Rozsáhlý výkon v dutině břišní pro zhoubný novotvar trávicí soustavy</t>
  </si>
  <si>
    <t>78975</t>
  </si>
  <si>
    <t>C187 - ZN - esovitý tračník [colon sigmoideum]</t>
  </si>
  <si>
    <t>2024012962091516411</t>
  </si>
  <si>
    <t>6209151641</t>
  </si>
  <si>
    <t>Hlavinka Radek</t>
  </si>
  <si>
    <t>C450;J952;I10;K769;N1782;J951;Z930;I481;;;;;;;</t>
  </si>
  <si>
    <t>89325,21001,21413,21221,21225,21415,91927,25117,42520,21215,91740,91950,78813,57241,78991,78990,71717,91985,91995,57215,57235,07629</t>
  </si>
  <si>
    <t>00-M03-02</t>
  </si>
  <si>
    <t>Velký chirurgický výkon vyjma kardiochirurgického s UPV 505–1008 hodin (22–42 dnů)</t>
  </si>
  <si>
    <t>26,07,21,16,04,34</t>
  </si>
  <si>
    <t>C45 - Mezoteliom [mesothelioma]</t>
  </si>
  <si>
    <t>C450 - Mezoteliom pohrudnice (pleury)</t>
  </si>
  <si>
    <t>2024022059020911401</t>
  </si>
  <si>
    <t>5902091140</t>
  </si>
  <si>
    <t>Velčický Pavel</t>
  </si>
  <si>
    <t>N189;I258;I10;T810;I420;Z940;J9600;;;;;;;;</t>
  </si>
  <si>
    <t>91937,21225,18521,78989,18550,78813,21415,21717,07546,54190,21413,54320,78115,51827,21221,91927,07564,91998,51850,76345,78990,07552,07545,07572,76479,76499,07401,07563,54990,90959,51393</t>
  </si>
  <si>
    <t>00-I05-01</t>
  </si>
  <si>
    <t>Transplantace ledviny u pacientů s CC=3-4</t>
  </si>
  <si>
    <t>89301054</t>
  </si>
  <si>
    <t>0532</t>
  </si>
  <si>
    <t>03,05,07,12</t>
  </si>
  <si>
    <t>03,07,26,05,12</t>
  </si>
  <si>
    <t>TrLedvin</t>
  </si>
  <si>
    <t>79802</t>
  </si>
  <si>
    <t>N18 - Chronické onemocnění ledvin</t>
  </si>
  <si>
    <t>N189 - Chronické onemocnění ledvin NS</t>
  </si>
  <si>
    <t>2024020202612959471</t>
  </si>
  <si>
    <t>0261295947</t>
  </si>
  <si>
    <t>Česlárová Eliška</t>
  </si>
  <si>
    <t>K070;J958;;;;;;;;;;;;;</t>
  </si>
  <si>
    <t>65211,65311,78990,65327</t>
  </si>
  <si>
    <t>03-I11-01</t>
  </si>
  <si>
    <t>Rekonstrukční výkon na obou čelistech pro onemocnění mimo trauma</t>
  </si>
  <si>
    <t>BIMAX</t>
  </si>
  <si>
    <t>70030</t>
  </si>
  <si>
    <t>K07 - Dentofaciální anomálie (včetně vad skusu)</t>
  </si>
  <si>
    <t>K070 - Větší anomálie rozměrů čelistí</t>
  </si>
  <si>
    <t>2024020405209032071</t>
  </si>
  <si>
    <t>520903207</t>
  </si>
  <si>
    <t>Demel Miroslav</t>
  </si>
  <si>
    <t>C021;K083;E789;J958;;;;;;;;;;;</t>
  </si>
  <si>
    <t>91982,65611,91992,78990,04640,71747,91938</t>
  </si>
  <si>
    <t>03-I07-02</t>
  </si>
  <si>
    <t>Resekční výkon v dutině ústní s odstraněním krčních mízních uzlin u pacientů s CC=0-2</t>
  </si>
  <si>
    <t>25,07</t>
  </si>
  <si>
    <t>78985</t>
  </si>
  <si>
    <t>Mohelnicko</t>
  </si>
  <si>
    <t>C02 - Zhoubný novotvar jiných a neurčených částí jazyka</t>
  </si>
  <si>
    <t>C021 - ZN - hrana jazyka</t>
  </si>
  <si>
    <t>2024020476600357571</t>
  </si>
  <si>
    <t>7660035757</t>
  </si>
  <si>
    <t>Warenichová Petra</t>
  </si>
  <si>
    <t>I7021;I10;E105;;;;;;;;;;;;</t>
  </si>
  <si>
    <t>54320,54340,07546,54190,07382,78989,07417,07562,07544,07552</t>
  </si>
  <si>
    <t>05-I24-04</t>
  </si>
  <si>
    <t>Bypass, náhrada nebo rekonstrukce na periferních cévách mimo hrudní a břišní dutinu u pacientů s CC=0-1</t>
  </si>
  <si>
    <t>05,07</t>
  </si>
  <si>
    <t>2024020704106134251</t>
  </si>
  <si>
    <t>410613425</t>
  </si>
  <si>
    <t>Straka František</t>
  </si>
  <si>
    <t>C809;I10;M450;E782;K283;K567;I259;;;;;;;;</t>
  </si>
  <si>
    <t>91937,21225,21413,21415,78989,21221,91992,91982,21717,21215,51355,21001</t>
  </si>
  <si>
    <t>17-I04-02</t>
  </si>
  <si>
    <t>Resekční výkon na trávicí soustavě, játrech nebo odstranění omenta u pacientů s CC=0-3</t>
  </si>
  <si>
    <t>C80 - Zhoubný novotvar bez určení lokalizace</t>
  </si>
  <si>
    <t>C809 - Zhoubný novotvar NS</t>
  </si>
  <si>
    <t>2024020380121749731</t>
  </si>
  <si>
    <t>8012174973</t>
  </si>
  <si>
    <t>Káňa Petr</t>
  </si>
  <si>
    <t>K861;J958;;;;;;;;;;;;;</t>
  </si>
  <si>
    <t>51323,21221,21225,51371,21415,78990,21413,21001</t>
  </si>
  <si>
    <t>K86 - Jiné nemoci slinivky břišní</t>
  </si>
  <si>
    <t>K861 - Jiná chronická pankreatitida</t>
  </si>
  <si>
    <t>2024020505254290081</t>
  </si>
  <si>
    <t>525429008</t>
  </si>
  <si>
    <t>Dupalová Věra</t>
  </si>
  <si>
    <t>I7021;I672;I10;;;;;;;;;;;;</t>
  </si>
  <si>
    <t>54990,54190,07543,78989,07562,07546,07408,07552,07515,90959</t>
  </si>
  <si>
    <t>2024012905109120341</t>
  </si>
  <si>
    <t>510912034</t>
  </si>
  <si>
    <t>Brhel Miroslav</t>
  </si>
  <si>
    <t>M8607;D649;L038;R935;I832;C220;;;;;;;;;</t>
  </si>
  <si>
    <t>89323,78985</t>
  </si>
  <si>
    <t>08-K03-02</t>
  </si>
  <si>
    <t>Infekční onemocnění obratlů a meziobratlových plotének u pacientů s CC=0 nebo ostatní infekce kloubů a kostí u pacientů s CC=1-4 nebo akutní osteomyelitida</t>
  </si>
  <si>
    <t>07,34</t>
  </si>
  <si>
    <t>75701</t>
  </si>
  <si>
    <t>M86 - Zánět kostní dřeně (osteomyelitida)</t>
  </si>
  <si>
    <t>M860 - Akutní hematogenní osteomyelitida</t>
  </si>
  <si>
    <t>M8607 - Akutní hematogenní osteomyelitida; kotník a noha pod ním</t>
  </si>
  <si>
    <t>2024020181540753141</t>
  </si>
  <si>
    <t>8154075314</t>
  </si>
  <si>
    <t>Forejtová Petra</t>
  </si>
  <si>
    <t>E117;U6974;E871;E86;D62;K703;;;;;;;;;</t>
  </si>
  <si>
    <t>66851,21717,21215,21225,21413,21221,78990,35520</t>
  </si>
  <si>
    <t>88-I10-00</t>
  </si>
  <si>
    <t>Hospitalizační případy reklasifikované z MDC 10</t>
  </si>
  <si>
    <t>07,26,05,39</t>
  </si>
  <si>
    <t>E11 - Diabetes mellitus 2. typu</t>
  </si>
  <si>
    <t>E117 - Diabetes mellitus 2. typu s mnohočetnými komplikacemi</t>
  </si>
  <si>
    <t>2024011661520816281</t>
  </si>
  <si>
    <t>6152081628</t>
  </si>
  <si>
    <t>Flegelová Zuzana</t>
  </si>
  <si>
    <t>C028;I10;K760;Z931;J958;Z923;K219;D509;;;;;;;</t>
  </si>
  <si>
    <t>71717,91927,78989,91983,91994,65611,65511,61169</t>
  </si>
  <si>
    <t>03-I03-02</t>
  </si>
  <si>
    <t>Jiný plastický nebo rekonstrukční výkon kostí lebky pro novotvar ucha, nosu, dutiny ústní nebo krku</t>
  </si>
  <si>
    <t>C028 - ZN - léze přesahující jazyk</t>
  </si>
  <si>
    <t>2024020704307264101</t>
  </si>
  <si>
    <t>430726410</t>
  </si>
  <si>
    <t>Jackel Wolfgang</t>
  </si>
  <si>
    <t>E86;F019;T841;M159;F051;;;;;;;;;;</t>
  </si>
  <si>
    <t>78989,21413,21415,21221,53471,21717,21001,21225,91927,91938,66621,66949,91823,91829,91827,91810,78990</t>
  </si>
  <si>
    <t>0311</t>
  </si>
  <si>
    <t>10-K14-02</t>
  </si>
  <si>
    <t>Dehydratace u pacientů ve věku 65 a více let s CC=2-3</t>
  </si>
  <si>
    <t>26,07,11,02</t>
  </si>
  <si>
    <t>78361</t>
  </si>
  <si>
    <t>E86 - Snížení objemu plazmy nebo extracelulární tekutiny</t>
  </si>
  <si>
    <t>2024012203362064661</t>
  </si>
  <si>
    <t>336206466</t>
  </si>
  <si>
    <t>Vyroubalová Ludmila</t>
  </si>
  <si>
    <t>A415;N390;I10;N189;G319;M0699;;;;;;;;;</t>
  </si>
  <si>
    <t>78985,21415,21221,21225,21413</t>
  </si>
  <si>
    <t>18-K01-07</t>
  </si>
  <si>
    <t>Sepse u pacientů ve věku 18 a více let s CC=0</t>
  </si>
  <si>
    <t>26,07</t>
  </si>
  <si>
    <t>77200</t>
  </si>
  <si>
    <t>A41 - Jiná sepse</t>
  </si>
  <si>
    <t>A415 - Sepse, způsobená jinými gramnegativními organismy</t>
  </si>
  <si>
    <t>2024022654560719181</t>
  </si>
  <si>
    <t>5456071918</t>
  </si>
  <si>
    <t>Nováková Marie</t>
  </si>
  <si>
    <t>K567;I10;J958;I958;E669;Z932;T814;;;;;;;;</t>
  </si>
  <si>
    <t>21415,21413,78989,21225,51392,51397,21221,51357,51353,91927,21001,91994,91985,91761</t>
  </si>
  <si>
    <t>2024011704611291391</t>
  </si>
  <si>
    <t>461129139</t>
  </si>
  <si>
    <t>Krikel Jan</t>
  </si>
  <si>
    <t>I7021;I259;I481;I10;E105;;;;;;;;;;</t>
  </si>
  <si>
    <t>07546,07543,07531,07417,54170,07413,07562,54190,07552,54320</t>
  </si>
  <si>
    <t>78814</t>
  </si>
  <si>
    <t>2024020168551212951</t>
  </si>
  <si>
    <t>6855121295</t>
  </si>
  <si>
    <t>Straková Pavlína</t>
  </si>
  <si>
    <t>J36;J958;J384;Z880;;;;;;;;;;;</t>
  </si>
  <si>
    <t>91937,78989,71763,91927</t>
  </si>
  <si>
    <t>03-I16-01</t>
  </si>
  <si>
    <t>Odstranění krčních mandlí pro závažnou hlavní diagnózu nebo u pacientů s CC=2-4</t>
  </si>
  <si>
    <t>J36 - Peritonzilární absces [abscessus peritonsillaris]</t>
  </si>
  <si>
    <t>2024020198032657031</t>
  </si>
  <si>
    <t>9803265703</t>
  </si>
  <si>
    <t>Bláha Petr</t>
  </si>
  <si>
    <t>N10;A412;J189;N139;;;;;;;;;;;</t>
  </si>
  <si>
    <t>91927</t>
  </si>
  <si>
    <t>00-M01-04</t>
  </si>
  <si>
    <t>Ostatní terapie bez kritického výkonu s UPV 97–240 hodin (5–10 dnů)</t>
  </si>
  <si>
    <t>N10 - Akutní tubulo-intersticiální nefritida</t>
  </si>
  <si>
    <t>2024011558041415631</t>
  </si>
  <si>
    <t>5804141563</t>
  </si>
  <si>
    <t>Kudláč Karel</t>
  </si>
  <si>
    <t>K661;D630;D70;A415;D684;E877;A011;C911;S3600;;;;;;</t>
  </si>
  <si>
    <t>51311,91937,21215,78989,51353,21225,21413,21001</t>
  </si>
  <si>
    <t>32</t>
  </si>
  <si>
    <t>Hemato-onkologická klinika</t>
  </si>
  <si>
    <t>89301321</t>
  </si>
  <si>
    <t>3211</t>
  </si>
  <si>
    <t>07,32,26</t>
  </si>
  <si>
    <t>K66 - Jiná onemocnění pobřišnice</t>
  </si>
  <si>
    <t>K661 - Hemoperitoneum</t>
  </si>
  <si>
    <t>2024011705252050631</t>
  </si>
  <si>
    <t>525205063</t>
  </si>
  <si>
    <t>Habáňová Blanka</t>
  </si>
  <si>
    <t>I7021;Z895;A46;M5480;I350;;;;;;;;;;</t>
  </si>
  <si>
    <t>21413,21225,35520,21221,21215,66851,21022,78990</t>
  </si>
  <si>
    <t>05-I23-02</t>
  </si>
  <si>
    <t>Amputace části končetiny mimo prsty pro nemoc periferních cév v CVSP u pacientů s CC=0-2</t>
  </si>
  <si>
    <t>26,07,39</t>
  </si>
  <si>
    <t>2024013088051462401</t>
  </si>
  <si>
    <t>8805146240</t>
  </si>
  <si>
    <t>Beneš Radek</t>
  </si>
  <si>
    <t>G913;Z528;F109;G936;I460;J9600;;;;;;;;;</t>
  </si>
  <si>
    <t>91927,51827</t>
  </si>
  <si>
    <t>78982</t>
  </si>
  <si>
    <t>G91 - Hydrocefalus</t>
  </si>
  <si>
    <t>G913 - Poúrazový hydrocefalus NS</t>
  </si>
  <si>
    <t>2024020803957204201</t>
  </si>
  <si>
    <t>395720420</t>
  </si>
  <si>
    <t>Horáková Anna</t>
  </si>
  <si>
    <t>S7200;W0010;I10;E039;E119;H408;;;;;;;;;</t>
  </si>
  <si>
    <t>21225,91820,21717,91826,99982,78989,21415,21221,21001,91810,21413,66610,91823,91829</t>
  </si>
  <si>
    <t>08-I05-07</t>
  </si>
  <si>
    <t>Implantace cervikokapitální endoprotézy kyčle</t>
  </si>
  <si>
    <t>1112</t>
  </si>
  <si>
    <t>26,11,60,07</t>
  </si>
  <si>
    <t>TEPkycel,TEPCKP</t>
  </si>
  <si>
    <t>S720 - Zlomenina krčku kosti stehenní [fractura colli femoris]</t>
  </si>
  <si>
    <t>S7200 - Zlomenina krčku kosti stehenní; zavřená</t>
  </si>
  <si>
    <t>2024012403911124271</t>
  </si>
  <si>
    <t>391112427</t>
  </si>
  <si>
    <t>Mikulka Zdeněk</t>
  </si>
  <si>
    <t>K805;K838;I259;I10;I489;I350;K832;;;;;;;;</t>
  </si>
  <si>
    <t>51381,78990</t>
  </si>
  <si>
    <t>K80 - Žlučové kameny [cholelithiasis]</t>
  </si>
  <si>
    <t>K805 - Kámen žlučových cest bez cholangitidy nebo cholecystitidy</t>
  </si>
  <si>
    <t>2024013104657221311</t>
  </si>
  <si>
    <t>465722131</t>
  </si>
  <si>
    <t>Mádrová Mária</t>
  </si>
  <si>
    <t>C679;M0590;I652;I714;J449;;;;;;;;;;</t>
  </si>
  <si>
    <t>78991,91983,76375,91993</t>
  </si>
  <si>
    <t>2024012656020413681</t>
  </si>
  <si>
    <t>5602041368</t>
  </si>
  <si>
    <t>Pecha Petr</t>
  </si>
  <si>
    <t>M0001;I10;E118;E876;E834;;;;;;;;;;</t>
  </si>
  <si>
    <t>21221,78990,21225,21415,21413,91929,91749,15920,66039,66949,91937</t>
  </si>
  <si>
    <t>ASKrameno,PETCT</t>
  </si>
  <si>
    <t>74101</t>
  </si>
  <si>
    <t>Nový Jičín</t>
  </si>
  <si>
    <t>M0001 - Stafylokoková artritida a polyartritida; ramenní krajina</t>
  </si>
  <si>
    <t>2024020104312034651</t>
  </si>
  <si>
    <t>431203465</t>
  </si>
  <si>
    <t>Němeček Milán</t>
  </si>
  <si>
    <t>N300;E115;J448;I10;G473;D414;I499;;;;;;;;</t>
  </si>
  <si>
    <t>76559,78989</t>
  </si>
  <si>
    <t>11-M06-03</t>
  </si>
  <si>
    <t>Transuretrální resekce močového měchýře u pacientů s CC=0</t>
  </si>
  <si>
    <t>N30 - Zánět močového měchýře (cystitida)</t>
  </si>
  <si>
    <t>N300 - Akutní cystitida</t>
  </si>
  <si>
    <t>2024020805312292281</t>
  </si>
  <si>
    <t>531229228</t>
  </si>
  <si>
    <t>I620;J9600;I714;I7000;J448;E784;I619;;;;;;;;</t>
  </si>
  <si>
    <t>89409,56119,91927,56151,07363,56117,21225,21413,21221,21001,89423,07546,71717,07552,21415,78990,07543,54190,07562,65513,89331</t>
  </si>
  <si>
    <t>01-I06-01</t>
  </si>
  <si>
    <t>Chirurgický výkon v nitrolebním prostoru s kraniotomií s dalším operačním výkonem v jiný den</t>
  </si>
  <si>
    <t>05,26,07,34</t>
  </si>
  <si>
    <t>STENTGRAFT</t>
  </si>
  <si>
    <t>68771</t>
  </si>
  <si>
    <t>I62 - Jiné neúrazové nitrolební krvácení</t>
  </si>
  <si>
    <t>I620 - Neúrazové subdurální krvácení</t>
  </si>
  <si>
    <t>2024020690033062351</t>
  </si>
  <si>
    <t>9003306235</t>
  </si>
  <si>
    <t>Pončík Adam</t>
  </si>
  <si>
    <t>K861;E119;;;;;;;;;;;;;</t>
  </si>
  <si>
    <t>78990,91937,51353</t>
  </si>
  <si>
    <t>07-K03-02</t>
  </si>
  <si>
    <t>Chronický zánět a cysta slinivky břišní u pacientů s CC=0-2</t>
  </si>
  <si>
    <t>75501</t>
  </si>
  <si>
    <t>2024030504906031451</t>
  </si>
  <si>
    <t>490603145</t>
  </si>
  <si>
    <t>Strejček Milan</t>
  </si>
  <si>
    <t>C180;N390;G20;J188;K279;K567;;;;;;;;;</t>
  </si>
  <si>
    <t>21415,21225,21413,21221,21001,51359,78989,91993,51353,91982,91938</t>
  </si>
  <si>
    <t>16</t>
  </si>
  <si>
    <t>Klinika plicních nemocí a tuberkulózy</t>
  </si>
  <si>
    <t>89301161</t>
  </si>
  <si>
    <t>1611</t>
  </si>
  <si>
    <t>06-I07-04</t>
  </si>
  <si>
    <t>Resekce střeva nebo peritonea pro onemocnění trávicí soustavy u pacientů ve věku 2 a více let s CC=4</t>
  </si>
  <si>
    <t>C180 - ZN - slepé střevo [caecum]</t>
  </si>
  <si>
    <t>2024012504905211031</t>
  </si>
  <si>
    <t>490521103</t>
  </si>
  <si>
    <t>Havlíček Lubomír</t>
  </si>
  <si>
    <t>J938;I489;I259;I429;I480;I10;E785;;;;;;;;</t>
  </si>
  <si>
    <t>90844,51711,78990</t>
  </si>
  <si>
    <t>04-I05-03</t>
  </si>
  <si>
    <t>Velký chirurgický výkon v dutině hrudní nebo na hrudníku mimo resekce plic u pacientů s CC=0-2</t>
  </si>
  <si>
    <t>Laparoskopie</t>
  </si>
  <si>
    <t>75000</t>
  </si>
  <si>
    <t>J93 - Pneumotorax</t>
  </si>
  <si>
    <t>J938 - Jiný pneumotorax</t>
  </si>
  <si>
    <t>2024013161092115151</t>
  </si>
  <si>
    <t>6109211515</t>
  </si>
  <si>
    <t>Štěpánek Vlastimil</t>
  </si>
  <si>
    <t>C64;I10;I429;K861;J448;N184;;;;;;;;;</t>
  </si>
  <si>
    <t>91991,91982,76707,76703,78990,76701</t>
  </si>
  <si>
    <t>75201</t>
  </si>
  <si>
    <t>2024020165081712191</t>
  </si>
  <si>
    <t>6508171219</t>
  </si>
  <si>
    <t>Pekař Michal</t>
  </si>
  <si>
    <t>K102;Z850;K760;J958;K210;Z923;Z926;Z854;I10;J449;F329;E789;;;</t>
  </si>
  <si>
    <t>65417,65211,78990,91927</t>
  </si>
  <si>
    <t>03-I10-01</t>
  </si>
  <si>
    <t>Resekce čelisti pro zhoubný novotvar nebo zánět dutiny ústní</t>
  </si>
  <si>
    <t>78401</t>
  </si>
  <si>
    <t>K10 - Jiné nemoci čelistí</t>
  </si>
  <si>
    <t>K102 - Zánětlivá onemocnění čelistí</t>
  </si>
  <si>
    <t>2024012904410187621</t>
  </si>
  <si>
    <t>441018762</t>
  </si>
  <si>
    <t>Rybár Rudolf</t>
  </si>
  <si>
    <t>I7021;I10;I251;;;;;;;;;;;;</t>
  </si>
  <si>
    <t>89331,07532,07546,54170,07531,07562,07552,78990,21225,21001,54320,21413,07543,07417,21215,89423</t>
  </si>
  <si>
    <t>05,26,34,07</t>
  </si>
  <si>
    <t>79326</t>
  </si>
  <si>
    <t>2024022605251253231</t>
  </si>
  <si>
    <t>525125323</t>
  </si>
  <si>
    <t>Šustková Libuše</t>
  </si>
  <si>
    <t>K574;K650;J958;;;;;;;;;;;;</t>
  </si>
  <si>
    <t>91761,21413,21221,21415,21225,51357,51394,21717,78989,51397,21215,21001,51359,91938</t>
  </si>
  <si>
    <t>06-I07-01</t>
  </si>
  <si>
    <t>Resekce střeva nebo peritonea pro onemocnění trávicí soustavy s dalším operačním výkonem v jiný den u pacientů s CC=4</t>
  </si>
  <si>
    <t>78322</t>
  </si>
  <si>
    <t>K57 - Divertikulární nemoc střeva</t>
  </si>
  <si>
    <t>K574 - Divertikulární nemoc tlustého střeva s perforací abscesem</t>
  </si>
  <si>
    <t>2024022104603024751</t>
  </si>
  <si>
    <t>460302475</t>
  </si>
  <si>
    <t>Appl Oldřich</t>
  </si>
  <si>
    <t>I7021;E115;I10;D62;E789;;;;;;;;;;</t>
  </si>
  <si>
    <t>89423,54190,21225,21415,21413,07546,07543,07552,07563,21215,54170,07413,54310,21001,21717,21221</t>
  </si>
  <si>
    <t>2024021904401012011</t>
  </si>
  <si>
    <t>440101201</t>
  </si>
  <si>
    <t>Plevko Ján</t>
  </si>
  <si>
    <t>J383;C320;J952;I10;E119;E079;I509;;;;;;;;</t>
  </si>
  <si>
    <t>71311,78990,71729</t>
  </si>
  <si>
    <t>03-I22-02</t>
  </si>
  <si>
    <t>Endoskopický výkon na hrtanu pro onemocnění mimo novotvar</t>
  </si>
  <si>
    <t>J38 - Nemoci hlasivek a hrtanu nezařazené jinde</t>
  </si>
  <si>
    <t>J383 - Jiné nemoci hlasivek</t>
  </si>
  <si>
    <t>2024021760512115511</t>
  </si>
  <si>
    <t>6051211551</t>
  </si>
  <si>
    <t>Jaklová Marie</t>
  </si>
  <si>
    <t>C160;I10;K760;E039;;;;;;;;;;;</t>
  </si>
  <si>
    <t>91952,21415,21225,21413,21221,91983,91937,51713,51388,51387,91938,78990,91992,91985,91995</t>
  </si>
  <si>
    <t>06-I04-03</t>
  </si>
  <si>
    <t>Odstranění nebo resekce žaludku u pacientů s CC=0-3</t>
  </si>
  <si>
    <t>78391</t>
  </si>
  <si>
    <t>Uničovsko</t>
  </si>
  <si>
    <t>C16 - Zhoubný novotvar žaludku</t>
  </si>
  <si>
    <t>C160 - ZN - kardie</t>
  </si>
  <si>
    <t>2024030660600903661</t>
  </si>
  <si>
    <t>6060090366</t>
  </si>
  <si>
    <t>Vaňková Jitka</t>
  </si>
  <si>
    <t>K567;K259;C798;C252;;;;;;;;;;;</t>
  </si>
  <si>
    <t>21415,21413,21221,91994,21225,91985,51353,91936,91761,91938,51357,21001,78989</t>
  </si>
  <si>
    <t>06-I12-03</t>
  </si>
  <si>
    <t>Chirurgický výkon na žaludku nebo střevu mimo resekce pro méně závažnou hlavní diagnózu u pacientů s CC=0-3</t>
  </si>
  <si>
    <t>2024022604558124461</t>
  </si>
  <si>
    <t>455812446</t>
  </si>
  <si>
    <t>Dohnalová Ludmila</t>
  </si>
  <si>
    <t>K769;K831;C169;D539;I10;E46;;;;;;;;;</t>
  </si>
  <si>
    <t>91938,21413,21225,21717,21415,21221,91994,51388,78985,21001,91985,07633,91984,89333,91993,91995,78990</t>
  </si>
  <si>
    <t>26,04,34,02,07</t>
  </si>
  <si>
    <t>K76 - Jiné nemoci jater</t>
  </si>
  <si>
    <t>K769 - Nemoc jater NS</t>
  </si>
  <si>
    <t>2024021258073018851</t>
  </si>
  <si>
    <t>5807301885</t>
  </si>
  <si>
    <t>Štrbík Zdeněk</t>
  </si>
  <si>
    <t>C12;J952;C039;E876;I10;E780;I251;;;;;;;;</t>
  </si>
  <si>
    <t>78989,71757,78990,71728,71311,71729,91982,91985,91995,91975</t>
  </si>
  <si>
    <t>03-I13-00</t>
  </si>
  <si>
    <t>Jiný chirurgický výkon na hrtanu</t>
  </si>
  <si>
    <t>13,07,25</t>
  </si>
  <si>
    <t>C12 - Zhoubný novotvar pyriformního sinu</t>
  </si>
  <si>
    <t>2024022063513111311</t>
  </si>
  <si>
    <t>6351311131</t>
  </si>
  <si>
    <t>Jiříčková Jitka</t>
  </si>
  <si>
    <t>K567;J952;C187;C269;I10;;;;;;;;;;</t>
  </si>
  <si>
    <t>21221,21225,51353,21413,91938,91937,21415,91982,78989,91994</t>
  </si>
  <si>
    <t>2024020904957300021</t>
  </si>
  <si>
    <t>495730002</t>
  </si>
  <si>
    <t>Krbcová Jana</t>
  </si>
  <si>
    <t>L023;M313;N390;E86;I131;N184;E835;F200;G20;I38;;;;;</t>
  </si>
  <si>
    <t>21225,21221,21413,51811,07653,89325,21415,78989</t>
  </si>
  <si>
    <t>09-I13-01</t>
  </si>
  <si>
    <t>Jiný chirurgický výkon pro zánětlivé onemocnění kůže u pacientů s CC=3-4 nebo pro nezánětlivé onemocnění kůže, podkožní tkáně a prsu u pacientů s CC=4</t>
  </si>
  <si>
    <t>26,07,03,34</t>
  </si>
  <si>
    <t>PETCT</t>
  </si>
  <si>
    <t>L02 - Kožní absces, furunkl a karbunkl</t>
  </si>
  <si>
    <t>L023 - Kožní absces, furunkl a karbunkl hýždě</t>
  </si>
  <si>
    <t>2024021684091844651</t>
  </si>
  <si>
    <t>8409184465</t>
  </si>
  <si>
    <t>Šolc Jiří</t>
  </si>
  <si>
    <t>C786;C784;K768;K567;;;;;;;;;;;</t>
  </si>
  <si>
    <t>21225,21413,78989,21415,35520,91985,51355,91938,21001,21221,51353,21215,91994</t>
  </si>
  <si>
    <t>26,07,39,04</t>
  </si>
  <si>
    <t>79858</t>
  </si>
  <si>
    <t>C78 - Sekundární zhoubný novotvar dýchací a trávicí soustavy</t>
  </si>
  <si>
    <t>C786 - Sekundární ZN retroperitonea a peritonea</t>
  </si>
  <si>
    <t>2024022654031929491</t>
  </si>
  <si>
    <t>5403192949</t>
  </si>
  <si>
    <t>Kroček Vratislav</t>
  </si>
  <si>
    <t>M171;I10;K760;;;;;;;;;;;;</t>
  </si>
  <si>
    <t>21415,21221,21225,21413,91937,21001,78989,66861,66877</t>
  </si>
  <si>
    <t>08-I30-02</t>
  </si>
  <si>
    <t>Drenážní výkon a chirurgické odstranění nekrotické tkáně u pacientů s CC=0-1</t>
  </si>
  <si>
    <t>73934</t>
  </si>
  <si>
    <t>M17 - Artróza kolenního kloubu - gonartróza [gonarthrosis]</t>
  </si>
  <si>
    <t>M171 - Jiná primární gonartróza</t>
  </si>
  <si>
    <t>2024022081081245081</t>
  </si>
  <si>
    <t>8108124508</t>
  </si>
  <si>
    <t>Navrátil Jiří</t>
  </si>
  <si>
    <t>J384;J9600;R13;E785;J36;;;;;;;;;;</t>
  </si>
  <si>
    <t>78990,71311,91927,71729</t>
  </si>
  <si>
    <t>J384 - Edém hrtanu</t>
  </si>
  <si>
    <t>2024021961541909661</t>
  </si>
  <si>
    <t>6154190966</t>
  </si>
  <si>
    <t>Kondlerová Irena</t>
  </si>
  <si>
    <t>C252;E119;I10;E039;Z921;;;;;;;;;;</t>
  </si>
  <si>
    <t>78991,21215,91937,51321,21001,21225,21415,91999,91992,91985,21413,91995,91952,21221,91983</t>
  </si>
  <si>
    <t>07-I03-02</t>
  </si>
  <si>
    <t>Jiná resekce slinivky břišní u pacientů s CC=0-2</t>
  </si>
  <si>
    <t>C252 - ZN - ocas slinivky břišní [cauda pancreatis]</t>
  </si>
  <si>
    <t>2024020204308094541</t>
  </si>
  <si>
    <t>430809454</t>
  </si>
  <si>
    <t>Svoboda Stanislav</t>
  </si>
  <si>
    <t>K567;N184;I269;E118;E039;Z433;K435;;;;;;;;</t>
  </si>
  <si>
    <t>51357,78990,51353,51359,51388,91761</t>
  </si>
  <si>
    <t>78321</t>
  </si>
  <si>
    <t>2024020204958280941</t>
  </si>
  <si>
    <t>495828094</t>
  </si>
  <si>
    <t>Krestýnová Anna</t>
  </si>
  <si>
    <t>S2700;W1999;S2240;S2730;S2790;;;;;;;;;;</t>
  </si>
  <si>
    <t>21225,21415,21221,21413</t>
  </si>
  <si>
    <t>04-K14-02</t>
  </si>
  <si>
    <t>Pneumotorax a hemotorax u pacientů s CC=1-2</t>
  </si>
  <si>
    <t>26</t>
  </si>
  <si>
    <t>78385</t>
  </si>
  <si>
    <t>S27 - Poranění jiných a neurčených nitrohrudních orgánů</t>
  </si>
  <si>
    <t>S270 - Úrazový pneumotorax</t>
  </si>
  <si>
    <t>S2700 - Úrazový pneumotorax; neotevřená rána</t>
  </si>
  <si>
    <t>2024022964540413411</t>
  </si>
  <si>
    <t>6454041341</t>
  </si>
  <si>
    <t>Holinková Zdeňka</t>
  </si>
  <si>
    <t>A419;N281;B968;N139;;;;;;;;;;;</t>
  </si>
  <si>
    <t>18-K01-06</t>
  </si>
  <si>
    <t>Sepse u pacientů ve věku 18 a více let s CC=1-2</t>
  </si>
  <si>
    <t>79814</t>
  </si>
  <si>
    <t>A419 - Sepse NS</t>
  </si>
  <si>
    <t>2024022660580469841</t>
  </si>
  <si>
    <t>6058046984</t>
  </si>
  <si>
    <t>Čonková Ĺubuša</t>
  </si>
  <si>
    <t>C250;I10;E118;;;;;;;;;;;;</t>
  </si>
  <si>
    <t>91999,91983,91993,21225,21221,21415,21413,51323,91985,91938,91760,91995,21001,91952,51371,21215,51357</t>
  </si>
  <si>
    <t>26,04</t>
  </si>
  <si>
    <t>70000</t>
  </si>
  <si>
    <t>2024030857021110191</t>
  </si>
  <si>
    <t>5702111019</t>
  </si>
  <si>
    <t>Ustrnul Leoš</t>
  </si>
  <si>
    <t>C672;;;;;;;;;;;;;;</t>
  </si>
  <si>
    <t>21413,21415,91994,21225,21221,78989,76375,91984,21001</t>
  </si>
  <si>
    <t>2024030557120712662</t>
  </si>
  <si>
    <t>5712071266</t>
  </si>
  <si>
    <t>Vysloužil Pavel</t>
  </si>
  <si>
    <t>K102;Z850;J9600;I10;E789;I7021;F058;;;;;;;;</t>
  </si>
  <si>
    <t>78989,21221,21225,61173,21415,21413,21001,91929,65417,71717,65211,61147</t>
  </si>
  <si>
    <t>26,07,25</t>
  </si>
  <si>
    <t>2024022904001014221</t>
  </si>
  <si>
    <t>400101422</t>
  </si>
  <si>
    <t>Novotný Jiří</t>
  </si>
  <si>
    <t>K567;I10;E118;Z921;J156;;;;;;;;;;</t>
  </si>
  <si>
    <t>91937,78989,51353</t>
  </si>
  <si>
    <t>2024033058073018851</t>
  </si>
  <si>
    <t>C031;Z931;C139;I251;I10;J449;;;;;;;;;</t>
  </si>
  <si>
    <t>21225,91938,21415,21221,21413,91927,78990,91982,71717,71311,15960,65511,21001,21717,91994,71747,78985,65417,04831,04640,91929,71729,78989,61149</t>
  </si>
  <si>
    <t>00-M02-02</t>
  </si>
  <si>
    <t>Velký chirurgický výkon vyjma kardiochirurgického s UPV 241–504 hodin (11–21 dnů)</t>
  </si>
  <si>
    <t>25,50</t>
  </si>
  <si>
    <t>26,50,07,25,02</t>
  </si>
  <si>
    <t>C03 - Zhoubný novotvar dásně - gingivy</t>
  </si>
  <si>
    <t>C031 - ZN - dolní dáseň</t>
  </si>
  <si>
    <t>2024030805107051231</t>
  </si>
  <si>
    <t>510705123</t>
  </si>
  <si>
    <t>Růžička Karel</t>
  </si>
  <si>
    <t>C160;;;;;;;;;;;;;;</t>
  </si>
  <si>
    <t>21225,91985,91993,21413,91995,21221,91952,21001,21415,21215,91983,91937,51385,78989</t>
  </si>
  <si>
    <t>78357</t>
  </si>
  <si>
    <t>2024022964041102181</t>
  </si>
  <si>
    <t>6404110218</t>
  </si>
  <si>
    <t>Černý Jaroslav</t>
  </si>
  <si>
    <t>I219;I460;J9600;S2250;Z930;;;;;;;;;;</t>
  </si>
  <si>
    <t>21225,21415,07552,21413,21221,55250,07546,21001,07563,78115,89425,90890,78116,91927,91928,07543,07279,91929,71717</t>
  </si>
  <si>
    <t>00-M02-03</t>
  </si>
  <si>
    <t>Ostatní invazivní, miniinvazivní nebo neinvazivní terapie definovaná kritickým výkonem s UPV 241–504 hodin (11–21 dnů)</t>
  </si>
  <si>
    <t>01</t>
  </si>
  <si>
    <t>I. interní klinika - kardiologická</t>
  </si>
  <si>
    <t>89301013</t>
  </si>
  <si>
    <t>0131</t>
  </si>
  <si>
    <t>50</t>
  </si>
  <si>
    <t>26,50,07,01</t>
  </si>
  <si>
    <t>78974</t>
  </si>
  <si>
    <t>I21 - Akutní infarkt myokardu</t>
  </si>
  <si>
    <t>I219 - Akutní infarkt myokardu NS</t>
  </si>
  <si>
    <t>2024030654030514891</t>
  </si>
  <si>
    <t>5403051489</t>
  </si>
  <si>
    <t>Pavlík Rudolf</t>
  </si>
  <si>
    <t>C64;N40;I10;E790;;;;;;;;;;;</t>
  </si>
  <si>
    <t>78990,21415,21221,21413,91992,21225,76481,91982,91927</t>
  </si>
  <si>
    <t>11-I04-02</t>
  </si>
  <si>
    <t>Odstranění ledviny včetně nadledviny, močovodu nebo mízních uzlin u pacientů s CC=0-3</t>
  </si>
  <si>
    <t>26,07,12</t>
  </si>
  <si>
    <t>2024022584602853171</t>
  </si>
  <si>
    <t>8460285317</t>
  </si>
  <si>
    <t>Krahulíková Petra</t>
  </si>
  <si>
    <t>O441;O821;O601;O990;O996;N200;Z370;;;;;;;;</t>
  </si>
  <si>
    <t>89323,21001,63127,21221,21413,63135</t>
  </si>
  <si>
    <t>14-I01-01</t>
  </si>
  <si>
    <t>Porod císařským řezem v CVSP se závažnou diagnózou nebo s výkonem pro komplikaci</t>
  </si>
  <si>
    <t>26,08,34</t>
  </si>
  <si>
    <t>O44 - Vcestné lůžko [placenta praevia]</t>
  </si>
  <si>
    <t>O441 - Placenta praevia s krvácením</t>
  </si>
  <si>
    <t>2024020704808284091</t>
  </si>
  <si>
    <t>480828409</t>
  </si>
  <si>
    <t>Kroupa Jiří</t>
  </si>
  <si>
    <t>I714;J952;I10;I259;;;;;;;;;;;</t>
  </si>
  <si>
    <t>07543,78990,07562,07552,54130</t>
  </si>
  <si>
    <t>05-I18-03</t>
  </si>
  <si>
    <t>Bypass, náhrada nebo rekonstrukce na centrálních cévách v hrudní a břišní dutině s odstraněním uzávěru cévy nebo se závažnou vedlejší diagnózou nebo u pacientů s CC=2-3</t>
  </si>
  <si>
    <t>I71 - Výduť aorty [aneurysma aortae] a disekce</t>
  </si>
  <si>
    <t>I714 - Aneuryzma břišní aorty, bez zmínky o ruptuře</t>
  </si>
  <si>
    <t>2024033068530901121</t>
  </si>
  <si>
    <t>6853090112</t>
  </si>
  <si>
    <t>Šmoldasová Monika</t>
  </si>
  <si>
    <t>J342;J952;J310;I270;I10;K758;F329;;;;;;;;</t>
  </si>
  <si>
    <t>71651,78990,71635,71639</t>
  </si>
  <si>
    <t>03-I17-00</t>
  </si>
  <si>
    <t>Plastický nebo rekonstrukční výkon nosu, nosní přepážky nebo nosních kůstek</t>
  </si>
  <si>
    <t>J34 - Jiné nemoci nosu a vedlejších nosních dutin</t>
  </si>
  <si>
    <t>J342 - Vybočení nosní přepážky</t>
  </si>
  <si>
    <t>2024040160611213851</t>
  </si>
  <si>
    <t>6061121385</t>
  </si>
  <si>
    <t>Žandová Božena</t>
  </si>
  <si>
    <t>N10;N189;N200;J448;R64;J438;;;;;;;;;</t>
  </si>
  <si>
    <t>91937,76335,76477,78989</t>
  </si>
  <si>
    <t>11-I08-01</t>
  </si>
  <si>
    <t>Odstranění ledviny s dalším operačním výkonem v jiný den nebo u pacientů s CC=4</t>
  </si>
  <si>
    <t>07,12,03</t>
  </si>
  <si>
    <t>78345</t>
  </si>
  <si>
    <t>2024040554032808941</t>
  </si>
  <si>
    <t>5403280894</t>
  </si>
  <si>
    <t>Stryja Pavel</t>
  </si>
  <si>
    <t>C250;J952;;;;;;;;;;;;;</t>
  </si>
  <si>
    <t>21225,21221,91995,21415,91938,91985,78990,21413,21215,51515,21001,91999,21717,51323,91993,91937,91952,51371,91982</t>
  </si>
  <si>
    <t>2024040558063019631</t>
  </si>
  <si>
    <t>5806301963</t>
  </si>
  <si>
    <t>Sehnalík Arnošt</t>
  </si>
  <si>
    <t>C098;J952;T810;T814;G409;R13;;;;;;;;;</t>
  </si>
  <si>
    <t>71763,21225,78990,71311,71728,71729,71749,21413,21221,91982,21001,91994,91975,21415</t>
  </si>
  <si>
    <t>03-I07-01</t>
  </si>
  <si>
    <t>Resekční výkon v dutině ústní nebo na slinných žlázách s odstraněním krčních mízních uzlin a se zavedením gastrostomie, umělou plicní ventilací v délce 25-96 hodin (2-4 dny) nebo s CC=3-4</t>
  </si>
  <si>
    <t>13,26,07</t>
  </si>
  <si>
    <t>78383</t>
  </si>
  <si>
    <t>C09 - Zhoubný novotvar mandle (tonzily)</t>
  </si>
  <si>
    <t>C098 - ZN -léze přesahující mandli</t>
  </si>
  <si>
    <t>2024032566511820761</t>
  </si>
  <si>
    <t>6651182076</t>
  </si>
  <si>
    <t>Šimková Radoslava</t>
  </si>
  <si>
    <t>J156;J9600;A419;J060;N1793;K260;K709;D528;E669;I259;E118;;;;</t>
  </si>
  <si>
    <t>21413,21225,21221,91962,15993,78988,15920,91927,21415,18521,71717,89323,78813,21001</t>
  </si>
  <si>
    <t>89301033</t>
  </si>
  <si>
    <t>0331</t>
  </si>
  <si>
    <t>26,07,02,34</t>
  </si>
  <si>
    <t>J15 - Bakteriální zánět plic (pneumonie) nezařazený jinde</t>
  </si>
  <si>
    <t>J156 - Pneumonie způsobená jinou gramnegativní bakterií</t>
  </si>
  <si>
    <t>2024040504352064591</t>
  </si>
  <si>
    <t>435206459</t>
  </si>
  <si>
    <t>Šebestíková Věra</t>
  </si>
  <si>
    <t>C250;;;;;;;;;;;;;;</t>
  </si>
  <si>
    <t>21413,91999,21225,21001,91952,91937,21415,21221,51371,91995,78991,51323,91985</t>
  </si>
  <si>
    <t>2024040104707074011</t>
  </si>
  <si>
    <t>470707401</t>
  </si>
  <si>
    <t>Brázdil František</t>
  </si>
  <si>
    <t>K822;K800;J952;I10;K650;;;;;;;;;;</t>
  </si>
  <si>
    <t>21413,51371,21221,21415,21225,51397,78990,21001,91927</t>
  </si>
  <si>
    <t>07-I10-01</t>
  </si>
  <si>
    <t>Odstranění žlučníku otevřeným přístupem u pacientů s CC=3-4</t>
  </si>
  <si>
    <t>26,07,02</t>
  </si>
  <si>
    <t>78349</t>
  </si>
  <si>
    <t>K82 - Jiné nemoci žlučníku</t>
  </si>
  <si>
    <t>K822 - Perforace žlučníku</t>
  </si>
  <si>
    <t>2024032956620105851</t>
  </si>
  <si>
    <t>5662010585</t>
  </si>
  <si>
    <t>Čopková Františka</t>
  </si>
  <si>
    <t>J36;J9600;R600;R060;R070;I10;E118;;;;;;;;</t>
  </si>
  <si>
    <t>21413,21225,21221,21415,71763,71311,78987,91927,21001,78989</t>
  </si>
  <si>
    <t>26,07,13</t>
  </si>
  <si>
    <t>78815</t>
  </si>
  <si>
    <t>2024040203954244371</t>
  </si>
  <si>
    <t>395424437</t>
  </si>
  <si>
    <t>Nakládalová Jitka</t>
  </si>
  <si>
    <t>K561;C787;C786;C56;;;;;;;;;;;</t>
  </si>
  <si>
    <t>21001,51353,21717,91982,91938,78990,21225,21215,21413,91994,91937</t>
  </si>
  <si>
    <t>K561 - Intususcepce</t>
  </si>
  <si>
    <t>2024040304652054491</t>
  </si>
  <si>
    <t>465205449</t>
  </si>
  <si>
    <t>Orlichová Alena</t>
  </si>
  <si>
    <t>C182;E119;I481;E660;I10;N183;K853;;;;;;;;</t>
  </si>
  <si>
    <t>21001,21413,91999,91985,91992,21225,21221,51359,91937,21215,51353,21415,91983,91938,78989,91995</t>
  </si>
  <si>
    <t>2024030504355234401</t>
  </si>
  <si>
    <t>435523440</t>
  </si>
  <si>
    <t>Pospíšilová Ludmila</t>
  </si>
  <si>
    <t>C341;J189;J938;J940;C770;E890;;;;;;;;;</t>
  </si>
  <si>
    <t>91985,21225,91927,21221,21413,91983,21717,21415,91937,91993,91994,21215,91995,71749</t>
  </si>
  <si>
    <t>04-I09-01</t>
  </si>
  <si>
    <t>Diagnostický chirurgický výkon nebo odstranění mízních uzlin pro onemocnění dýchací soustavy u pacientů s CC=1-4</t>
  </si>
  <si>
    <t>1612</t>
  </si>
  <si>
    <t>13,26,16,07</t>
  </si>
  <si>
    <t>C34 - Zhoubný novotvar průdušky (bronchu) a plíce</t>
  </si>
  <si>
    <t>C341 - ZN - horní lalok průduška nebo plíce</t>
  </si>
  <si>
    <t>2024021904706084081</t>
  </si>
  <si>
    <t>470608408</t>
  </si>
  <si>
    <t>Soušek Pavel</t>
  </si>
  <si>
    <t>K404;J380;I10;E039;G473;;;;;;;;;;</t>
  </si>
  <si>
    <t>91937,78989,91995,51513,91985</t>
  </si>
  <si>
    <t>06-I16-04</t>
  </si>
  <si>
    <t>Otevřený chirurgický výkon pro tříselnou nebo stehenní kýlu u pacientů ve věku 16 a více let s CC=0-2</t>
  </si>
  <si>
    <t>78313</t>
  </si>
  <si>
    <t>K40 - Tříselná kýla [hernia inguinalis]</t>
  </si>
  <si>
    <t>K404 - Jednostranná nebo neurčená tříselná kýla s gangrénou</t>
  </si>
  <si>
    <t>2024021604103074121</t>
  </si>
  <si>
    <t>410307412</t>
  </si>
  <si>
    <t>Krpec Jaroslav</t>
  </si>
  <si>
    <t>N201;C252;E119;D400;C670;N23;;;;;;;;;</t>
  </si>
  <si>
    <t>91847,91995,91843,76529,76215,76559,91844,91985</t>
  </si>
  <si>
    <t>11-M05-02</t>
  </si>
  <si>
    <t>Extrakce kamene horních cest močových jiným typem ureterorenoskopu</t>
  </si>
  <si>
    <t>N20 - Kámen ledviny a močovodu</t>
  </si>
  <si>
    <t>N201 - Kámen močovodu</t>
  </si>
  <si>
    <t>2024021904655164301</t>
  </si>
  <si>
    <t>465516430</t>
  </si>
  <si>
    <t>Berková Květoslava</t>
  </si>
  <si>
    <t>I7020;J952;I10;E785;F012;;;;;;;;;;</t>
  </si>
  <si>
    <t>21215,21413,78990,21221,54310,21225,21415,21001,91927,07543,07562,54120,07546,54230,07552</t>
  </si>
  <si>
    <t>26,05,07</t>
  </si>
  <si>
    <t>I7020 - Ateroskleróza končetinových tepen, bez gangrény</t>
  </si>
  <si>
    <t>2024021405207260481</t>
  </si>
  <si>
    <t>520726048</t>
  </si>
  <si>
    <t>Chalupník Jaroslav</t>
  </si>
  <si>
    <t>C320;F920;J952;E892;E785;M5489;G459;;;;;;;;</t>
  </si>
  <si>
    <t>71749,91981,51125,71733,91992,78991,71725</t>
  </si>
  <si>
    <t>03-I05-01</t>
  </si>
  <si>
    <t>Odstranění hrtanu nebo resekční výkon na hrtanu s odstraněním krčních mízních uzlin a se zavedením gastrostomie, umělou plicní ventilací v délce 25-96 hodin (2-4 dny) nebo s CC=3-4</t>
  </si>
  <si>
    <t>58001</t>
  </si>
  <si>
    <t>Kraj Vysočina</t>
  </si>
  <si>
    <t>Havlíčkův Brod</t>
  </si>
  <si>
    <t>C32 - Zhoubný novotvar hrtanu</t>
  </si>
  <si>
    <t>C320 - ZN - glottis</t>
  </si>
  <si>
    <t>2024022304505064611</t>
  </si>
  <si>
    <t>450506461</t>
  </si>
  <si>
    <t>Hapl Vlastimil</t>
  </si>
  <si>
    <t>M8645;I10;;;;;;;;;;;;;</t>
  </si>
  <si>
    <t>21225,21413,66869,78988,21415,21001,66865,91937</t>
  </si>
  <si>
    <t>08-I21-01</t>
  </si>
  <si>
    <t>Operace pánve a stehenní kosti mimo poranění pro závažnou hlavní diagnózu nebo u pacientů s CC=1-4</t>
  </si>
  <si>
    <t>75661</t>
  </si>
  <si>
    <t>M864 - Chronická osteomyelitida s odtokovou píštělí</t>
  </si>
  <si>
    <t>M8645 - Chronická osteomyelitida s odtokovou píštělí; pánevní krajina a stehno</t>
  </si>
  <si>
    <t>2024021659530207881</t>
  </si>
  <si>
    <t>5953020788</t>
  </si>
  <si>
    <t>Richterová Alena</t>
  </si>
  <si>
    <t>C241;J958;E119;;;;;;;;;;;;</t>
  </si>
  <si>
    <t>21221,91995,21225,51323,51357,21413,21415,21001,78990,91761,91937,91999,91927,91992,91983,91985</t>
  </si>
  <si>
    <t>73401</t>
  </si>
  <si>
    <t>Karviná</t>
  </si>
  <si>
    <t>C241 - ZN - Vaterova ampula</t>
  </si>
  <si>
    <t>2024020583032456761</t>
  </si>
  <si>
    <t>8303245676</t>
  </si>
  <si>
    <t>Blažek Ladislav</t>
  </si>
  <si>
    <t>Q611;N185;I10;E785;E119;;;;;;;;;;</t>
  </si>
  <si>
    <t>78990,76477</t>
  </si>
  <si>
    <t>11-I08-03</t>
  </si>
  <si>
    <t>Odstranění ledviny u pacientů s CC=0-1</t>
  </si>
  <si>
    <t>Q61 - Cystická nemoc ledvin</t>
  </si>
  <si>
    <t>Q611 - Polycystická ledvina, autozomálně recesivní</t>
  </si>
  <si>
    <t>2024061304711224411</t>
  </si>
  <si>
    <t>471122441</t>
  </si>
  <si>
    <t>Gajdošík Stanislav</t>
  </si>
  <si>
    <t>T848;Y792;I259;I489;I10;E785;;;;;;;;;</t>
  </si>
  <si>
    <t>21225,21413,21221,21717,51850,91937,66823,21415,62610,35520,21215,51819,78988,78989,21001,78985,66643,66813,62440</t>
  </si>
  <si>
    <t>08-I23-01</t>
  </si>
  <si>
    <t>Operace kostí hlezna a zánártí mimo poranění pro závažnou hlavní diagnózu nebo u pacientů s CC=1-4</t>
  </si>
  <si>
    <t>07,29</t>
  </si>
  <si>
    <t>26,07,11,39,29</t>
  </si>
  <si>
    <t>76001</t>
  </si>
  <si>
    <t>Zlín</t>
  </si>
  <si>
    <t>2024030458100710581</t>
  </si>
  <si>
    <t>5810071058</t>
  </si>
  <si>
    <t>Snášel Miloslav</t>
  </si>
  <si>
    <t>C098;J952;C01;Z931;Z430;Z420;Z513;;;;;;;;</t>
  </si>
  <si>
    <t>91927,65617,65211,21225,61171,91985,61165,91994,65951,78990,71717,21413,62440,21415,65347,21221,71749,62610,61121</t>
  </si>
  <si>
    <t>03-I03-01</t>
  </si>
  <si>
    <t>Mikrochirurgický plastický výkon pro novotvar ucha, nosu, dutiny ústní nebo krku</t>
  </si>
  <si>
    <t>13,29</t>
  </si>
  <si>
    <t>26,07,13,29</t>
  </si>
  <si>
    <t>2024021904801304281</t>
  </si>
  <si>
    <t>480130428</t>
  </si>
  <si>
    <t>Flašar Karel</t>
  </si>
  <si>
    <t>C679;I10;J989;;;;;;;;;;;;</t>
  </si>
  <si>
    <t>21413,76375,91991,78990,21225,91983,21001,21415,21221</t>
  </si>
  <si>
    <t>07,12,26</t>
  </si>
  <si>
    <t>2024021303057014641</t>
  </si>
  <si>
    <t>305701464</t>
  </si>
  <si>
    <t>Procházková Oldřiška</t>
  </si>
  <si>
    <t>I743;A499;I481;I672;D509;E119;I10;;;;;;;;</t>
  </si>
  <si>
    <t>78990,21225,21413,07552,66851,07422,54340,21001,07543,21415,07563</t>
  </si>
  <si>
    <t>05,26,07</t>
  </si>
  <si>
    <t>I743 - Embolie a trombóza tepen dolních končetin</t>
  </si>
  <si>
    <t>2024022758562910671</t>
  </si>
  <si>
    <t>5856291067</t>
  </si>
  <si>
    <t>Hradilová Milada</t>
  </si>
  <si>
    <t>N202;A418;A419;N10;N1793;I10;E119;E660;;;;;;;</t>
  </si>
  <si>
    <t>21415,21225,91929,21221,21413,76565,21001</t>
  </si>
  <si>
    <t>11-K06-01</t>
  </si>
  <si>
    <t>Močové kameny u dětí do 18 let nebo pacientů ve věku 60 a více let</t>
  </si>
  <si>
    <t>N202 - Kámen ledviny s kamenem močovodu</t>
  </si>
  <si>
    <t>2024022389031357251</t>
  </si>
  <si>
    <t>8903135725</t>
  </si>
  <si>
    <t>Nátr Jiří</t>
  </si>
  <si>
    <t>K122;K010;K045;J952;;;;;;;;;;;</t>
  </si>
  <si>
    <t>65949,78989,04650,04801</t>
  </si>
  <si>
    <t>03-I19-01</t>
  </si>
  <si>
    <t>Jiný výkon v ústní dutině, hltanu nebo na čelisti u pacientů s CC=3-4</t>
  </si>
  <si>
    <t>K12 - Zánět ústní sliznice [stomatitis] a příbuzná onemocnění</t>
  </si>
  <si>
    <t>K122 - Celulitida a absces úst</t>
  </si>
  <si>
    <t>2024022657120114371</t>
  </si>
  <si>
    <t>5712011437</t>
  </si>
  <si>
    <t>Roller František</t>
  </si>
  <si>
    <t>K810;K650;I480;I10;I259;E782;E063;;;;;;;;</t>
  </si>
  <si>
    <t>78989,51397,21413,21221,51371,21215,91937,21225,21001,21415</t>
  </si>
  <si>
    <t>K81 - Zánět žlučníku (cholecystitida)</t>
  </si>
  <si>
    <t>K810 - Akutní cholecystitida</t>
  </si>
  <si>
    <t>2024022704105274861</t>
  </si>
  <si>
    <t>410527486</t>
  </si>
  <si>
    <t>Ochota Eduard</t>
  </si>
  <si>
    <t>C672;I10;E780;;;;;;;;;;;;</t>
  </si>
  <si>
    <t>51711,91994,78990,76373,91984,90866,89323</t>
  </si>
  <si>
    <t>11-I01-01</t>
  </si>
  <si>
    <t>Odstranění močového měchýře s dalším operačním výkonem v jiný den nebo u pacientů s CC=4</t>
  </si>
  <si>
    <t>34,12,07</t>
  </si>
  <si>
    <t>2024022865032964151</t>
  </si>
  <si>
    <t>6503296415</t>
  </si>
  <si>
    <t>Buzek Peter</t>
  </si>
  <si>
    <t>D381;C910;C849;G733;Z540;;;;;;;;;;</t>
  </si>
  <si>
    <t>21415,21221,21225,78990,21413,91937,57235,91991,21215,57253,57217,21001,91985</t>
  </si>
  <si>
    <t>04-I05-02</t>
  </si>
  <si>
    <t>Velký chirurgický výkon v dutině hrudní nebo na hrudníku mimo resekce plic u pacientů s CC=3-4</t>
  </si>
  <si>
    <t>26,04,07,16</t>
  </si>
  <si>
    <t>76872</t>
  </si>
  <si>
    <t>D38 - Novotvar nejist. n.neznámého chování střed. ucha a dých. a nitrohr.or.</t>
  </si>
  <si>
    <t>D381 - Novotvar NNCH - průdušnice, průduška a plíce</t>
  </si>
  <si>
    <t>2024022068013116601</t>
  </si>
  <si>
    <t>6801311660</t>
  </si>
  <si>
    <t>Toráč Jaroslav</t>
  </si>
  <si>
    <t>Q612;N189;I489;I10;J448;;;;;;;;;;</t>
  </si>
  <si>
    <t>18515,76215,76477,78989</t>
  </si>
  <si>
    <t>03,12,07</t>
  </si>
  <si>
    <t>Q612 - Polycystická ledvina, autozomálně dominantní</t>
  </si>
  <si>
    <t>2024022273110448401</t>
  </si>
  <si>
    <t>7311044840</t>
  </si>
  <si>
    <t>Brychta Václav</t>
  </si>
  <si>
    <t>K650;I500;I10;J958;K638;U582;I481;E118;K567;N1793;;;;;</t>
  </si>
  <si>
    <t>91750,21415,91761,21221,21225,21413,21001,91927,51361,78989,89429,21215,17620,91929</t>
  </si>
  <si>
    <t>89301011</t>
  </si>
  <si>
    <t>0111</t>
  </si>
  <si>
    <t>26,07,01</t>
  </si>
  <si>
    <t>KV</t>
  </si>
  <si>
    <t>79305</t>
  </si>
  <si>
    <t>Moravský Beroun</t>
  </si>
  <si>
    <t>2024030181062653101</t>
  </si>
  <si>
    <t>8106265310</t>
  </si>
  <si>
    <t>Gajdůšek Jaroslav</t>
  </si>
  <si>
    <t>C679;I10;E785;E660;;;;;;;;;;;</t>
  </si>
  <si>
    <t>21225,78991,21413,21221,21415</t>
  </si>
  <si>
    <t>99-K04-01</t>
  </si>
  <si>
    <t>Neuvedené klinické stádium solidního zhoubného novotvaru</t>
  </si>
  <si>
    <t>2024022660031521331</t>
  </si>
  <si>
    <t>6003152133</t>
  </si>
  <si>
    <t>Jílek Zdenek</t>
  </si>
  <si>
    <t>C251;;;;;;;;;;;;;;</t>
  </si>
  <si>
    <t>91993,91999,21225,78989,91982,91952,91985,91995,21001,21413,51321,21415,91937</t>
  </si>
  <si>
    <t>C251 - ZN - tělo slinivky břišní [corpus pancreatis]</t>
  </si>
  <si>
    <t>2024022604611094481</t>
  </si>
  <si>
    <t>461109448</t>
  </si>
  <si>
    <t>Šitavanc Miloslav</t>
  </si>
  <si>
    <t>C64;E118;I260;I10;;;;;;;;;;;</t>
  </si>
  <si>
    <t>21219,21413,21221,21415,21225,91984,91993,76481,78990,21215,91937,51311</t>
  </si>
  <si>
    <t>26,12,07,30</t>
  </si>
  <si>
    <t>2024022704802161851</t>
  </si>
  <si>
    <t>480216185</t>
  </si>
  <si>
    <t>Zatloukal Miroslav</t>
  </si>
  <si>
    <t>K565;C20;K660;C343;J448;I10;;;;;;;;;</t>
  </si>
  <si>
    <t>21415,51353,21001,21413,21225,78990,21221,91938,51811</t>
  </si>
  <si>
    <t>78961</t>
  </si>
  <si>
    <t>2024022005008240361</t>
  </si>
  <si>
    <t>500824036</t>
  </si>
  <si>
    <t>Gregor Petr</t>
  </si>
  <si>
    <t>K804;K803;K822;K650;;;;;;;;;;;</t>
  </si>
  <si>
    <t>21225,21215,51371,78989,78990,51353,91937,91999,51379,21001,21413</t>
  </si>
  <si>
    <t>K804 - Kámen žlučových cest s cholecystitidou</t>
  </si>
  <si>
    <t>2024022674046648941</t>
  </si>
  <si>
    <t>7404664894</t>
  </si>
  <si>
    <t>Bakanov Roman</t>
  </si>
  <si>
    <t>M167;M8485;E118;N429;D62;;;;;;;;;;</t>
  </si>
  <si>
    <t>21717,21415,21413,21225,21001,91829,21221,91819,91810,91827,66612,91823,78989,91937</t>
  </si>
  <si>
    <t>08-I05-04</t>
  </si>
  <si>
    <t>Implantace necementované totální endoprotézy kyčle</t>
  </si>
  <si>
    <t>11,07,26</t>
  </si>
  <si>
    <t>M167 - Jiná sekundární koxartróza</t>
  </si>
  <si>
    <t>2024022092601640231</t>
  </si>
  <si>
    <t>9260164023</t>
  </si>
  <si>
    <t>Mrázková Iveta</t>
  </si>
  <si>
    <t>K070;J9600;K219;;;;;;;;;;;;</t>
  </si>
  <si>
    <t>78989,65211,65327</t>
  </si>
  <si>
    <t>03-I11-02</t>
  </si>
  <si>
    <t>Jiný rekonstrukční výkon na čelisti nebo obličeji pro onemocnění mimo trauma</t>
  </si>
  <si>
    <t>MONOMAX</t>
  </si>
  <si>
    <t>67961</t>
  </si>
  <si>
    <t>Blansko</t>
  </si>
  <si>
    <t>2024022269112745901</t>
  </si>
  <si>
    <t>6911274590</t>
  </si>
  <si>
    <t>Kovařík Michal</t>
  </si>
  <si>
    <t>C672;I10;;;;;;;;;;;;;</t>
  </si>
  <si>
    <t>21413,21415,21225,21001,91993,91927,21221,76375,91983</t>
  </si>
  <si>
    <t>68731</t>
  </si>
  <si>
    <t>2024030104602044261</t>
  </si>
  <si>
    <t>460204426</t>
  </si>
  <si>
    <t>Barcuch Josef</t>
  </si>
  <si>
    <t>C250;J958;K659;I10;E876;I958;;;;;;;;;</t>
  </si>
  <si>
    <t>21225,78991,21221,91991,91999,21415,91995,51371,21413,91985,91983,91937,91952,91927,21001,51323</t>
  </si>
  <si>
    <t>75621</t>
  </si>
  <si>
    <t>2024030767111420201</t>
  </si>
  <si>
    <t>6711142020</t>
  </si>
  <si>
    <t>Polomík Jaromír</t>
  </si>
  <si>
    <t>K567;C884;K650;;;;;;;;;;;;</t>
  </si>
  <si>
    <t>21415,21221,91761,21413,51388,21225,78989,42520,91994,51357,51392,07637,21215,51825,21001,91937,51397,51850,89313,51353,91938</t>
  </si>
  <si>
    <t>26,07,04,34,32</t>
  </si>
  <si>
    <t>76312</t>
  </si>
  <si>
    <t>2024021782552424461</t>
  </si>
  <si>
    <t>8255242446</t>
  </si>
  <si>
    <t>Škardová Lenka</t>
  </si>
  <si>
    <t>C20;K566;E43;K630;Z932;;;;;;;;;;</t>
  </si>
  <si>
    <t>51357,21415,78989,91994,21001,21413,91890,91897,21225,21221,51359,91769,91982,91761,51810,91940</t>
  </si>
  <si>
    <t>78346</t>
  </si>
  <si>
    <t>C20 - Zhoubný novotvar konečníku</t>
  </si>
  <si>
    <t>2024020960022418171</t>
  </si>
  <si>
    <t>6002241817</t>
  </si>
  <si>
    <t>Grigoriadis Jaromír</t>
  </si>
  <si>
    <t>C162;C20;I10;;;;;;;;;;;;</t>
  </si>
  <si>
    <t>21415,91938,21221,91761,21413,91995,21225,51357,91993,51385,78989,91985,91983,91999</t>
  </si>
  <si>
    <t>79383</t>
  </si>
  <si>
    <t>C162 - ZN - tělo žaludku [corpus ventriculi]</t>
  </si>
  <si>
    <t>2024021504957141681</t>
  </si>
  <si>
    <t>495714168</t>
  </si>
  <si>
    <t>Viková Karla</t>
  </si>
  <si>
    <t>51327,51371,91937,21413,51353,78991,91985,91992,21001,91999,91981,21225,91952,51367,21221,21415,91995</t>
  </si>
  <si>
    <t>2024021004703014361</t>
  </si>
  <si>
    <t>470301436</t>
  </si>
  <si>
    <t>Kaštil Vladimír</t>
  </si>
  <si>
    <t>C64;R31;I10;E118;I489;;;;;;;;;;</t>
  </si>
  <si>
    <t>91984,76481,91993,78990</t>
  </si>
  <si>
    <t>2024021278052156931</t>
  </si>
  <si>
    <t>7805215693</t>
  </si>
  <si>
    <t>Ondra Marek</t>
  </si>
  <si>
    <t>K429;I10;J189;Z921;;;;;;;;;;;</t>
  </si>
  <si>
    <t>91937,51515,78989</t>
  </si>
  <si>
    <t>06-I17-04</t>
  </si>
  <si>
    <t>Výkon pro břišní nebo pupeční kýlu u pacientů ve věku 16 a více let s CC=0-2</t>
  </si>
  <si>
    <t>K42 - Pupeční kýla [hernia umbilicalis]</t>
  </si>
  <si>
    <t>K429 - Pupeční kýla bez neprůchodnosti nebo gangrény</t>
  </si>
  <si>
    <t>2024022199570961161</t>
  </si>
  <si>
    <t>9957096116</t>
  </si>
  <si>
    <t>Otáhalová Renata</t>
  </si>
  <si>
    <t>K631;M318;E559;M6250;K650;;;;;;;;;;</t>
  </si>
  <si>
    <t>21413,21225,21415,21221,51397,21717,51850,21001,78990,78989,35520,51355</t>
  </si>
  <si>
    <t>K63 - Jiné nemoci střev</t>
  </si>
  <si>
    <t>K631 - Perforace střeva (neúrazová)</t>
  </si>
  <si>
    <t>2024022858551017471</t>
  </si>
  <si>
    <t>5855101747</t>
  </si>
  <si>
    <t>Šimurdová Hilda</t>
  </si>
  <si>
    <t>D374;I10;I259;E789;E039;K650;;;;;;;;;</t>
  </si>
  <si>
    <t>91938,89325,91982,07653,91991,78990,51359,51812</t>
  </si>
  <si>
    <t>04,34,07</t>
  </si>
  <si>
    <t>D374 - Novotvar NNCH - tlusté střevo</t>
  </si>
  <si>
    <t>2024020791101662411</t>
  </si>
  <si>
    <t>9110166241</t>
  </si>
  <si>
    <t>Martišek David</t>
  </si>
  <si>
    <t>S297;X9901;K076;K449;;;;;;;;;;;</t>
  </si>
  <si>
    <t>21221,21225,21413,51713,78990,21001,21415,91937,57221,57237</t>
  </si>
  <si>
    <t>21-K01-00</t>
  </si>
  <si>
    <t>Mnohočetná a jiná poranění nezařazená jinde</t>
  </si>
  <si>
    <t>S29 - Jiná a neurčená poranění hrudníku</t>
  </si>
  <si>
    <t>S297 - Mnohočetná poranění hrudníku</t>
  </si>
  <si>
    <t>2024020985580755921</t>
  </si>
  <si>
    <t>8558075592</t>
  </si>
  <si>
    <t>Pilařová Karolína</t>
  </si>
  <si>
    <t>C788;C181;M459;;;;;;;;;;;;</t>
  </si>
  <si>
    <t>21225,91937,78990,21001,42520,91898,91994,21415,91985,51355,21413,21221</t>
  </si>
  <si>
    <t>26,04,21,07</t>
  </si>
  <si>
    <t>HIPEC</t>
  </si>
  <si>
    <t>68707</t>
  </si>
  <si>
    <t>C788 - Sekundární ZN jiných a neurčených trávicích orgánů</t>
  </si>
  <si>
    <t>2024020567120205241</t>
  </si>
  <si>
    <t>6712020524</t>
  </si>
  <si>
    <t>Walter Bruno</t>
  </si>
  <si>
    <t>K579;;;;;;;;;;;;;;</t>
  </si>
  <si>
    <t>21225,21415,21221,78989,51359,21413,91937,51353,21001</t>
  </si>
  <si>
    <t>78375</t>
  </si>
  <si>
    <t>K579 - Divertikulární nemoc neurčené části střeva bez perforace n.abscesu</t>
  </si>
  <si>
    <t>2024021158112111201</t>
  </si>
  <si>
    <t>5811211120</t>
  </si>
  <si>
    <t>Pospíšil Miroslav</t>
  </si>
  <si>
    <t>C672;I10;E119;J448;;;;;;;;;;;</t>
  </si>
  <si>
    <t>21225,76711,21413,76713,91983,78990,91993,91980,76701,76703,21221</t>
  </si>
  <si>
    <t>78821</t>
  </si>
  <si>
    <t>2024020854531203321</t>
  </si>
  <si>
    <t>5453120332</t>
  </si>
  <si>
    <t>Černíková Věra</t>
  </si>
  <si>
    <t>C259;J958;K210;I10;E876;K567;;;;;;;;;</t>
  </si>
  <si>
    <t>21413,51355,21225,51359,21415,78990,21215,21001,91937,51321,21221,91995,91993,91985,91982,91952,51353</t>
  </si>
  <si>
    <t>07-I03-01</t>
  </si>
  <si>
    <t>Jiná resekce slinivky břišní s dalším operačním výkonem v jiný den nebo u pacientů s CC=3-4</t>
  </si>
  <si>
    <t>C259 - ZN - slinivka břišní [pancreas] NS</t>
  </si>
  <si>
    <t>2024022604708104011</t>
  </si>
  <si>
    <t>470810401</t>
  </si>
  <si>
    <t>Kaláb Josef</t>
  </si>
  <si>
    <t>D110;J9600;I259;I482;I10;E118;E785;;;;;;;;</t>
  </si>
  <si>
    <t>78990,71775</t>
  </si>
  <si>
    <t>03-I12-02</t>
  </si>
  <si>
    <t>Odstranění laloku příušní žlázy</t>
  </si>
  <si>
    <t>79806</t>
  </si>
  <si>
    <t>D11 - Nezhoubný novotvar velké slinné žlázy</t>
  </si>
  <si>
    <t>D110 - Nezhoubný novotvar - žláza příušní [glandula parotis]</t>
  </si>
  <si>
    <t>2024022777627046091</t>
  </si>
  <si>
    <t>7762704609</t>
  </si>
  <si>
    <t>Dmytrenko Oksana</t>
  </si>
  <si>
    <t>C56;;;;;;;;;;;;;;</t>
  </si>
  <si>
    <t>91937,21221,21225,21415,78990,21413,21001,91985,91995,63594</t>
  </si>
  <si>
    <t>13-I04-04</t>
  </si>
  <si>
    <t>Odstranění vnitřních pohlavních orgánů včetně parametrií nebo totální omentektomie pro zhoubný novotvar u pacientek s CC=0-1</t>
  </si>
  <si>
    <t>26,08,07</t>
  </si>
  <si>
    <t>C56 - Zhoubný novotvar vaječníku</t>
  </si>
  <si>
    <t>2024021605051160581</t>
  </si>
  <si>
    <t>505116058</t>
  </si>
  <si>
    <t>Radin-Mačukatová Ane</t>
  </si>
  <si>
    <t>I743;I7020;J9600;J158;J440;J100;;;;;;;;;</t>
  </si>
  <si>
    <t>21221,07382,07393,21225,07546,54170,07563,91749,54340,21415,89423,07552,78989,21001,21413,91927,07543,91929,54190</t>
  </si>
  <si>
    <t>05-I24-01</t>
  </si>
  <si>
    <t>Bypass, náhrada nebo rekonstrukce na periferních cévách mimo hrudní a břišní dutinu s dalším operačním výkonem v jiný den nebo u pacientů s CC=4</t>
  </si>
  <si>
    <t>07,05,26,34</t>
  </si>
  <si>
    <t>2024031064103016671</t>
  </si>
  <si>
    <t>6410301667</t>
  </si>
  <si>
    <t>Pavelka Václav</t>
  </si>
  <si>
    <t>K223;J860;A419;R651;J9600;N1793;I460;K921;C911;;;;;;</t>
  </si>
  <si>
    <t>21225,78813,21415,15910,07630,21221,89325,51357,89337,21413,91760,15960,25117,78990,18521,21001,78989,51821,71717,15998,91927,78985,51383</t>
  </si>
  <si>
    <t>07,26,02,34,16</t>
  </si>
  <si>
    <t>76362</t>
  </si>
  <si>
    <t>K22 - Jiné nemoci jícnu</t>
  </si>
  <si>
    <t>K223 - Perforace jícnu</t>
  </si>
  <si>
    <t>2024022391550678561</t>
  </si>
  <si>
    <t>9155067856</t>
  </si>
  <si>
    <t>Straková Sabina</t>
  </si>
  <si>
    <t>K070;F409;J9600;;;;;;;;;;;;</t>
  </si>
  <si>
    <t>99999</t>
  </si>
  <si>
    <t>Cizina</t>
  </si>
  <si>
    <t>2024030193512237831</t>
  </si>
  <si>
    <t>9351223783</t>
  </si>
  <si>
    <t>Wolfová Veronika</t>
  </si>
  <si>
    <t>S3670;W1999;S2240;S2710;T068;;;;;;;;;;</t>
  </si>
  <si>
    <t>78985,99980,21215,99982</t>
  </si>
  <si>
    <t>25-K01-02</t>
  </si>
  <si>
    <t>Polytrauma bez umělé plicní ventilace (nebo max. 1 den)</t>
  </si>
  <si>
    <t>31,07,26,60</t>
  </si>
  <si>
    <t>75103</t>
  </si>
  <si>
    <t>S367 - Mnohočetná poranění nitrobřišních orgánů</t>
  </si>
  <si>
    <t>S3670 - Mnohočetná poranění nitrobřišních orgánů; neotevřená rána</t>
  </si>
  <si>
    <t>2024022904503074051</t>
  </si>
  <si>
    <t>450307405</t>
  </si>
  <si>
    <t>Vláčil František</t>
  </si>
  <si>
    <t>G458;I7021;I10;I258;;;;;;;;;;;</t>
  </si>
  <si>
    <t>54170,07543,54190,07546,54320,07562,07552</t>
  </si>
  <si>
    <t>01-I09-02</t>
  </si>
  <si>
    <t>Extrakraniální chirurgický výkon na cévách hlavy v komplexním CVSP u pacientů s CC=0</t>
  </si>
  <si>
    <t>G45 - Přechodné mozkové ischemické záchvaty a příbuzné syndromy</t>
  </si>
  <si>
    <t>G458 - Jiné přechodné mozkové ischemické záchvaty</t>
  </si>
  <si>
    <t>2024022903857314091</t>
  </si>
  <si>
    <t>T845;Y792;S7200;W1919;I500;I481;J91;L890;;;;;;;</t>
  </si>
  <si>
    <t>21225,91810,91833,21413,66889,21415,78990,91819,91823,91826</t>
  </si>
  <si>
    <t>08-I30-01</t>
  </si>
  <si>
    <t>Drenážní výkon a chirurgické odstranění nekrotické tkáně pro závažnou hlavní diagnózu nebo u pacientů s CC=2-4</t>
  </si>
  <si>
    <t>07,26</t>
  </si>
  <si>
    <t>2024021903355024231</t>
  </si>
  <si>
    <t>335502423</t>
  </si>
  <si>
    <t>Tománková Jiřina</t>
  </si>
  <si>
    <t>S7240;W1999;I10;N1792;N10;E790;;;;;;;;;</t>
  </si>
  <si>
    <t>99982,53471,78989</t>
  </si>
  <si>
    <t>07,31,60</t>
  </si>
  <si>
    <t>S724 - Zlomenina dolního konce kosti stehenní</t>
  </si>
  <si>
    <t>S7240 - Zlom.dol.konce kosti stehenní; zavřená</t>
  </si>
  <si>
    <t>2024022803461204421</t>
  </si>
  <si>
    <t>346120442</t>
  </si>
  <si>
    <t>Eichlerová Vlasta</t>
  </si>
  <si>
    <t>S7200;W0199;I672;I10;K30;E078;;;;;;;;;</t>
  </si>
  <si>
    <t>21413,21221,21717,21415,66610,21225,91820,91829,91810,99982,78989,91823,91826</t>
  </si>
  <si>
    <t>60,11,26,07</t>
  </si>
  <si>
    <t>2024022672010559061</t>
  </si>
  <si>
    <t>7201055906</t>
  </si>
  <si>
    <t>Horák Petr</t>
  </si>
  <si>
    <t>S119;Y2893;F251;J958;;;;;;;;;;;</t>
  </si>
  <si>
    <t>61115,99982,78989,91927,35520</t>
  </si>
  <si>
    <t>09-I13-03</t>
  </si>
  <si>
    <t>Jiný chirurgický výkon pro zánětlivé onemocnění kůže u pacientů s CC=0 nebo pro nezánětlivé onemocnění kůže, podkožní tkáně a prsu u pacientů s CC=1-2</t>
  </si>
  <si>
    <t>07,60,18</t>
  </si>
  <si>
    <t>75641</t>
  </si>
  <si>
    <t>S11 - Otevřená rána krku</t>
  </si>
  <si>
    <t>S119 - Otevřená rána krku, část NS</t>
  </si>
  <si>
    <t>2024030504405044341</t>
  </si>
  <si>
    <t>440504434</t>
  </si>
  <si>
    <t>Brabec Jan</t>
  </si>
  <si>
    <t>C090;T810;J952;E118;E785;I10;I259;;;;;;;;</t>
  </si>
  <si>
    <t>91991,91985,91927,78989,71749,71763,71728,78990</t>
  </si>
  <si>
    <t>C090 - ZN - fossa tonsillaris</t>
  </si>
  <si>
    <t>2024030205103271461</t>
  </si>
  <si>
    <t>510327146</t>
  </si>
  <si>
    <t>Machovský Dušan</t>
  </si>
  <si>
    <t>C099;J9600;T810;R049;J380;I259;Z955;;;;;;;;</t>
  </si>
  <si>
    <t>91975,21413,78989,71749,91985,71311,91991,71763,21221,91927,71728,21225,78990</t>
  </si>
  <si>
    <t>13,07,26</t>
  </si>
  <si>
    <t>79401</t>
  </si>
  <si>
    <t>C099 - ZN - mandle [tonsilla] NS</t>
  </si>
  <si>
    <t>2024031105009020401</t>
  </si>
  <si>
    <t>500902040</t>
  </si>
  <si>
    <t>Janeček Jiří</t>
  </si>
  <si>
    <t>C250;K831;C61;E118;I10;K509;I958;;;;;;;;</t>
  </si>
  <si>
    <t>21415,51323,21221,21413,91937,21225,78990,91991,51371,21001,91982,91995,91999,91952,91985</t>
  </si>
  <si>
    <t>79803</t>
  </si>
  <si>
    <t>2024040458511770353</t>
  </si>
  <si>
    <t>5851177035</t>
  </si>
  <si>
    <t>Horňanová Tatiana</t>
  </si>
  <si>
    <t>C56;C786;J958;;;;;;;;;;;;</t>
  </si>
  <si>
    <t>91898,91985,91937,51311,91890,51810,78991,42520,91994,51371,91897,91995</t>
  </si>
  <si>
    <t>13-I01-00</t>
  </si>
  <si>
    <t>Exenterace pánevních orgánů pro zhoubný novotvar ženské reprodukční soustavy</t>
  </si>
  <si>
    <t>07,04,21</t>
  </si>
  <si>
    <t>2024031054020620391</t>
  </si>
  <si>
    <t>5402062039</t>
  </si>
  <si>
    <t>Zajíček Jiří</t>
  </si>
  <si>
    <t>I772;K920;K661;I460;T813;J9600;;;;;;;;;</t>
  </si>
  <si>
    <t>51394,21413,21221,91927,15910,15920,51311,78813,21225,15066,78989,71717,51850,91796,51395,15992,15998,21415,51392,51386,21001,25117</t>
  </si>
  <si>
    <t>26,02,07,16</t>
  </si>
  <si>
    <t>53009</t>
  </si>
  <si>
    <t>Pardubice</t>
  </si>
  <si>
    <t>I77 - Jiná onemocnění tepen a tepének</t>
  </si>
  <si>
    <t>I772 - Roztržení (ruptura) tepny</t>
  </si>
  <si>
    <t>2024022775032456951</t>
  </si>
  <si>
    <t>7503245695</t>
  </si>
  <si>
    <t>Dadák Miloš</t>
  </si>
  <si>
    <t>M1917;G122;I10;H409;K219;;;;;;;;;;</t>
  </si>
  <si>
    <t>21221,21225,21415,21413,21001,78990,91937,21215,66643</t>
  </si>
  <si>
    <t>M19 - Jiná artróza</t>
  </si>
  <si>
    <t>M191 - Poúrazová artróza jiných kloubů</t>
  </si>
  <si>
    <t>M1917 - Poúrazová artróza jiných kloubů; kotník a noha pod ním</t>
  </si>
  <si>
    <t>2024031261533018471</t>
  </si>
  <si>
    <t>6153301847</t>
  </si>
  <si>
    <t>Uhrová Emílie</t>
  </si>
  <si>
    <t>D136;K833;K868;I447;J952;I10;;;;;;;;;</t>
  </si>
  <si>
    <t>78990,21221,21413,21225,51371,91927,91749,21415,51323,91952,07633,90782,76703,51357,76701,78989,89333,91985,91995,91999,91937,78111,21001,51711,91760,51392</t>
  </si>
  <si>
    <t>26,04,07,34</t>
  </si>
  <si>
    <t>Slinivka,Laparoskopie,ROBOT</t>
  </si>
  <si>
    <t>73912</t>
  </si>
  <si>
    <t>2024032605055061301</t>
  </si>
  <si>
    <t>505506130</t>
  </si>
  <si>
    <t>Šmídová Miloslava</t>
  </si>
  <si>
    <t>I7021;G35;Z896;M5303;I259;K754;;;;;;;;;</t>
  </si>
  <si>
    <t>89331,21215,90952,78989,21001,21415,35520,89321,89323,21225,89423,66851</t>
  </si>
  <si>
    <t>05-M04-01</t>
  </si>
  <si>
    <t>Odstranění uzávěru cévy endovaskulární cestou pro nemoc periferních cév s dalším operačním výkonem v jiný den u pacientů s CC=1-4</t>
  </si>
  <si>
    <t>39,26,05,34,07</t>
  </si>
  <si>
    <t>2024032054522802621</t>
  </si>
  <si>
    <t>5452280262</t>
  </si>
  <si>
    <t>Koutná Jindra</t>
  </si>
  <si>
    <t>C20;I10;;;;;;;;;;;;;</t>
  </si>
  <si>
    <t>91761,76703,21413,91983,21221,21225,78990,91999,91937,76701,91991,91995,51765,21001,91985,21415,91769</t>
  </si>
  <si>
    <t>06-I05-01</t>
  </si>
  <si>
    <t>Roboticky asistované odstranění nebo resekce konečníku</t>
  </si>
  <si>
    <t>2024032566012320661</t>
  </si>
  <si>
    <t>6601232066</t>
  </si>
  <si>
    <t>Nikolov Valeri</t>
  </si>
  <si>
    <t>C64;N40;E785;H931;;;;;;;;;;;</t>
  </si>
  <si>
    <t>91937,91992,78990,91981,91993,76481</t>
  </si>
  <si>
    <t>2024040504661084351</t>
  </si>
  <si>
    <t>C021;R060;C770;Z930;Z511;A499;;;;;;;;;</t>
  </si>
  <si>
    <t>21225,21413,35520,21221,91982,21717,71717,91937,91994,91935,78989</t>
  </si>
  <si>
    <t>03-I25-00</t>
  </si>
  <si>
    <t>Tracheostomie</t>
  </si>
  <si>
    <t>21,26,07,39,25</t>
  </si>
  <si>
    <t>2024040204460024411</t>
  </si>
  <si>
    <t>446002441</t>
  </si>
  <si>
    <t>Mariančíková Marie</t>
  </si>
  <si>
    <t>T845;Y792;I10;E785;;;;;;;;;;;</t>
  </si>
  <si>
    <t>21219,21225,66617,21415,21717,91823,21413,78990,21221,21001,91826,91820,91830,91811,91937</t>
  </si>
  <si>
    <t>08-I06-03</t>
  </si>
  <si>
    <t>Revize endoprotézy kolene s výměnou artikulačních komponent nebo odstranění endoprotézy</t>
  </si>
  <si>
    <t>TEPkoleno</t>
  </si>
  <si>
    <t>79857</t>
  </si>
  <si>
    <t>2024030705355081621</t>
  </si>
  <si>
    <t>535508162</t>
  </si>
  <si>
    <t>Majerová Jana</t>
  </si>
  <si>
    <t>J448;E118;J9609;I10;E785;J9611;;;;;;;;;</t>
  </si>
  <si>
    <t>21225,21001,21221,21215,21413,21717</t>
  </si>
  <si>
    <t>04-K06-01</t>
  </si>
  <si>
    <t>Chronická obstrukční plicní nemoc u pacientů s CC=4</t>
  </si>
  <si>
    <t>J44 - Jiná chronická obstrukční plicní nemoc</t>
  </si>
  <si>
    <t>J448 - Jiná určená chronická obstrukční plicní nemoc</t>
  </si>
  <si>
    <t>2024032004955132711</t>
  </si>
  <si>
    <t>495513271</t>
  </si>
  <si>
    <t>Šubrtová Klára</t>
  </si>
  <si>
    <t>C19;I10;J459;E039;K660;;;;;;;;;;</t>
  </si>
  <si>
    <t>21225,21413,21415,21221,91761,78989,91982,51361,91999,91938,91993,91937,51353</t>
  </si>
  <si>
    <t>75123</t>
  </si>
  <si>
    <t>C19 - Zhoubný novotvar rektosigmoideálního spojení</t>
  </si>
  <si>
    <t>2024032059590802371</t>
  </si>
  <si>
    <t>5959080237</t>
  </si>
  <si>
    <t>Kalmanová Lenka</t>
  </si>
  <si>
    <t>C181;C786;I958;J958;;;;;;;;;;;</t>
  </si>
  <si>
    <t>78991,91985,91884,91895,51810,51371,91896,42520,91995,91937,63596,91897,91898,51397</t>
  </si>
  <si>
    <t>04,07,21</t>
  </si>
  <si>
    <t>73911</t>
  </si>
  <si>
    <t>C181 - ZN - červovitý přívěsek [appendix]</t>
  </si>
  <si>
    <t>2024032804655234871</t>
  </si>
  <si>
    <t>465523487</t>
  </si>
  <si>
    <t>Hlaváčová Eva</t>
  </si>
  <si>
    <t>D124;I10;E118;N189;;;;;;;;;;;</t>
  </si>
  <si>
    <t>21225,51811,21221,91985,21413,21415,91938,91995,21215,91927,51353,21001,51359,78990</t>
  </si>
  <si>
    <t>D124 - Nezhoubný novotvar - sestupný tračník [colon descendens]</t>
  </si>
  <si>
    <t>2024031766031422711</t>
  </si>
  <si>
    <t>6603142271</t>
  </si>
  <si>
    <t>Hilovský Josef</t>
  </si>
  <si>
    <t>C099;C090;J952;;;;;;;;;;;;</t>
  </si>
  <si>
    <t>91983,71728,78990,91975,91991,71763</t>
  </si>
  <si>
    <t>2024031704903050011</t>
  </si>
  <si>
    <t>490305001</t>
  </si>
  <si>
    <t>Seidl Josef</t>
  </si>
  <si>
    <t>N10;E119;I10;E785;E039;I489;N189;;;;;;;;</t>
  </si>
  <si>
    <t>78990,51711,76701,91937,90866,76703,76707</t>
  </si>
  <si>
    <t>ROBOT,Laparoskopie</t>
  </si>
  <si>
    <t>2024032804452280601</t>
  </si>
  <si>
    <t>445228060</t>
  </si>
  <si>
    <t>Gerhardová Milada</t>
  </si>
  <si>
    <t>C07;I10;E785;E039;H259;J952;;;;;;;;;</t>
  </si>
  <si>
    <t>61151,91983,61125,78990,71747,91994,71773</t>
  </si>
  <si>
    <t>C07 - Zhoubný novotvar příušní (parotické) žlázy</t>
  </si>
  <si>
    <t>2024032756123114631</t>
  </si>
  <si>
    <t>5612311463</t>
  </si>
  <si>
    <t>Valouch Ludvík</t>
  </si>
  <si>
    <t>C787;C187;K801;K567;I10;E119;;;;;;;;;</t>
  </si>
  <si>
    <t>91985,78990,91994,91937,21215,21225,21001,21413,51347,51371,21415,21221</t>
  </si>
  <si>
    <t>C787 - Sekundární ZN jater</t>
  </si>
  <si>
    <t>2024032905201142431</t>
  </si>
  <si>
    <t>520114243</t>
  </si>
  <si>
    <t>Fritscher Josef</t>
  </si>
  <si>
    <t>C250;J958;K831;I259;I10;Z950;;;;;;;;;</t>
  </si>
  <si>
    <t>21225,91992,21415,91937,21221,21001,91982,91985,21413,51323,91952,91995,51371,91999,78991,91927</t>
  </si>
  <si>
    <t>2024050155582917611</t>
  </si>
  <si>
    <t>5558291761</t>
  </si>
  <si>
    <t>Novotná Miloslava</t>
  </si>
  <si>
    <t>T845;Y792;M165;;;;;;;;;;;;</t>
  </si>
  <si>
    <t>21225,21413,21415,51850,21001,91833,66889,21221,78989,21215,78988,91828,91937,91827,91810,91823,91819,78990,51825</t>
  </si>
  <si>
    <t>78356</t>
  </si>
  <si>
    <t>2024032605356150651</t>
  </si>
  <si>
    <t>535615065</t>
  </si>
  <si>
    <t>Tollnerová Jaroslava</t>
  </si>
  <si>
    <t>C64;I10;I489;E785;C509;C539;;;;;;;;;</t>
  </si>
  <si>
    <t>90866,35520,91937,91991,78990,91981,51711</t>
  </si>
  <si>
    <t>12,39,07</t>
  </si>
  <si>
    <t>2024032395600956991</t>
  </si>
  <si>
    <t>9560095699</t>
  </si>
  <si>
    <t>Kaločová Monika</t>
  </si>
  <si>
    <t>K122;L039;E660;E039;J958;J36;K083;;;;;;;;</t>
  </si>
  <si>
    <t>21225,21413,21221,78989,71749,21415,61147,21001,91927,04801</t>
  </si>
  <si>
    <t>07,26,25,13</t>
  </si>
  <si>
    <t>78973</t>
  </si>
  <si>
    <t>2024032854122717991</t>
  </si>
  <si>
    <t>5412271799</t>
  </si>
  <si>
    <t>Kulhánek Miroslav</t>
  </si>
  <si>
    <t>K567;C259;K831;E441;C786;;;;;;;;;;</t>
  </si>
  <si>
    <t>51353,21413,51395,91938,78989,21221,78990,21001,21215,21225,91761,15990,15998,21415,51357</t>
  </si>
  <si>
    <t>26,02,04,07</t>
  </si>
  <si>
    <t>2024040805001280911</t>
  </si>
  <si>
    <t>500128091</t>
  </si>
  <si>
    <t>Lichnovský Oldřich</t>
  </si>
  <si>
    <t>U6974;M8607;Z896;U5030;N183;I10;E117;;;;;;;;</t>
  </si>
  <si>
    <t>91937,21413,21225,21221,62310,21415,21215,21717,66851</t>
  </si>
  <si>
    <t>05,03,26,30</t>
  </si>
  <si>
    <t>2024032604301304801</t>
  </si>
  <si>
    <t>430130480</t>
  </si>
  <si>
    <t>Šiška Jaroslav</t>
  </si>
  <si>
    <t>I7020;T810;I259;I743;I489;E119;;;;;;;;;</t>
  </si>
  <si>
    <t>21225,51850,91998,07393,07413,54340,21413,21221,07531,78990,07543,21215,78985,07546,54190,54320,91937,21001,07562,07552,07418,21415,54170</t>
  </si>
  <si>
    <t>05-I24-03</t>
  </si>
  <si>
    <t>Bypass, náhrada nebo rekonstrukce na periferních cévách mimo hrudní a břišní dutinu u pacientů s CC=2-3</t>
  </si>
  <si>
    <t>78372</t>
  </si>
  <si>
    <t>2024030575017413021</t>
  </si>
  <si>
    <t>7501741302</t>
  </si>
  <si>
    <t>Zeleňák Peter</t>
  </si>
  <si>
    <t>C109;J952;D699;D62;Z430;Z931;Z926;;;;;;;;</t>
  </si>
  <si>
    <t>91994,91983</t>
  </si>
  <si>
    <t>03-K09-01</t>
  </si>
  <si>
    <t>Zhoubný novotvar ucha, nosu, dutiny ústní a krku v CVSP</t>
  </si>
  <si>
    <t>C10 - Zhoubný novotvar ústní části hltanu - orofaryngu</t>
  </si>
  <si>
    <t>C109 - ZN - orofarynx NS</t>
  </si>
  <si>
    <t>2024030659511517781</t>
  </si>
  <si>
    <t>5951151778</t>
  </si>
  <si>
    <t>Jurčíková Hana</t>
  </si>
  <si>
    <t>91993,78991,91985,21215,76701,91999,91982,76703,51323,51371,21415,91927,21221,91937,91995,21225,21413,91952,21001</t>
  </si>
  <si>
    <t>ROBOT,Slinivka</t>
  </si>
  <si>
    <t>2024032604505204041</t>
  </si>
  <si>
    <t>450520404</t>
  </si>
  <si>
    <t>Sedláček Květoslav</t>
  </si>
  <si>
    <t>C786;K567;C481;K564;E46;E86;E119;L405;I10;I489;;;;;</t>
  </si>
  <si>
    <t>21717,21413,21225,91994,91929,91985,78990,21221,91937,51388,91938,21415,91984,91995,15993</t>
  </si>
  <si>
    <t>17-I04-01</t>
  </si>
  <si>
    <t>Resekční výkon na trávicí soustavě, játrech nebo odstranění omenta s následným operačním výkonem v jiný den nebo u pacientů s CC=4</t>
  </si>
  <si>
    <t>02,04,26,07</t>
  </si>
  <si>
    <t>2024032604007114181</t>
  </si>
  <si>
    <t>400711418</t>
  </si>
  <si>
    <t>Válek Josef</t>
  </si>
  <si>
    <t>C182;C833;I481;I10;N181;;;;;;;;;;</t>
  </si>
  <si>
    <t>51353,51359,91982,51515,91995,91937,91985,78988,91991</t>
  </si>
  <si>
    <t>2024032305012311531</t>
  </si>
  <si>
    <t>501231153</t>
  </si>
  <si>
    <t>Navrátil Stanislav</t>
  </si>
  <si>
    <t>C131;J952;T813;Z422;I499;Z430;D381;;;;;;;;</t>
  </si>
  <si>
    <t>91985,91995,78989</t>
  </si>
  <si>
    <t>75105</t>
  </si>
  <si>
    <t>C131 - ZN - aryepiglotická řasa, hypofaryngeální strana</t>
  </si>
  <si>
    <t>2024032755061206421</t>
  </si>
  <si>
    <t>5506120642</t>
  </si>
  <si>
    <t>Podhorný Jaromír</t>
  </si>
  <si>
    <t>K501;I10;Z932;Z880;;;;;;;;;;;</t>
  </si>
  <si>
    <t>51353,51359,91761,78989,91937,91999,51357</t>
  </si>
  <si>
    <t>76824</t>
  </si>
  <si>
    <t>K50 - Crohnova nemoc (regionální enteritida)</t>
  </si>
  <si>
    <t>K501 - Crohnova nemoc tlustého střeva</t>
  </si>
  <si>
    <t>2024052364040425791</t>
  </si>
  <si>
    <t>6404042579</t>
  </si>
  <si>
    <t>Obrtel Petr</t>
  </si>
  <si>
    <t>C155;J958;J869;K222;T818;T839;;;;;;;;;</t>
  </si>
  <si>
    <t>21225,21413,21415,21215,21221,15910,91992,91938,91937,91983,15998,78989,91952,57233,91927,15993,91995,78991,91764,51385,51850,15920,91985,91950,35520,51215,78990</t>
  </si>
  <si>
    <t>06-I03-00</t>
  </si>
  <si>
    <t>Odstranění nebo resekce jícnu</t>
  </si>
  <si>
    <t>26,02,07,04,39</t>
  </si>
  <si>
    <t>75104</t>
  </si>
  <si>
    <t>C15 - Zhoubný novotvar jícnu</t>
  </si>
  <si>
    <t>C155 - ZN - dolní třetina jícnu</t>
  </si>
  <si>
    <t>2024030461012119411</t>
  </si>
  <si>
    <t>6101211941</t>
  </si>
  <si>
    <t>Marko Slavomír</t>
  </si>
  <si>
    <t>C64;E119;J450;M329;;;;;;;;;;;</t>
  </si>
  <si>
    <t>91983,76479,91993,78990</t>
  </si>
  <si>
    <t>2024030504051294551</t>
  </si>
  <si>
    <t>405129455</t>
  </si>
  <si>
    <t>Blahová Jitka</t>
  </si>
  <si>
    <t>K567;I482;I10;E039;J459;Z921;N300;;;;;;;;</t>
  </si>
  <si>
    <t>21225,21413,91938,21221,21001,21415,91937,21215,51353,78989</t>
  </si>
  <si>
    <t>2024032103711284321</t>
  </si>
  <si>
    <t>371128432</t>
  </si>
  <si>
    <t>Slovák Bohumír</t>
  </si>
  <si>
    <t>I7021;E115;I258;I489;E785;J189;E790;;;;;;;;</t>
  </si>
  <si>
    <t>91998,21225,21415,07543,54190,07546,21221,54170,07531,91937,07552,07379,89423,07532,07562,51850,07417,54320,21413</t>
  </si>
  <si>
    <t>34,05,26</t>
  </si>
  <si>
    <t>2024031903852174381</t>
  </si>
  <si>
    <t>385217438</t>
  </si>
  <si>
    <t>Koppová Jindřiška</t>
  </si>
  <si>
    <t>K567;J958;I489;E86;I10;E785;;;;;;;;;</t>
  </si>
  <si>
    <t>91937,21225,51353,21215,21221,21415,21413,21001,78989</t>
  </si>
  <si>
    <t>2024032159101801111</t>
  </si>
  <si>
    <t>5910180111</t>
  </si>
  <si>
    <t>Janků Alois</t>
  </si>
  <si>
    <t>C249;I10;;;;;;;;;;;;;</t>
  </si>
  <si>
    <t>91938,91761,21415,78990,91995,21221,91992,91952,91985,21413,91999,91982,21225,91937,51357,51371,21001,51323</t>
  </si>
  <si>
    <t>07-I10-04</t>
  </si>
  <si>
    <t>Odstranění žlučníku otevřeným přístupem pro jiné onemocnění mimo akutní zánět slinivky břišní u pacientů s CC=0</t>
  </si>
  <si>
    <t>C249 - ZN - žlučové cesty NS</t>
  </si>
  <si>
    <t>2024031804611204491</t>
  </si>
  <si>
    <t>461120449</t>
  </si>
  <si>
    <t>Tužín Václav</t>
  </si>
  <si>
    <t>C64;C61;I10;E790;E785;N189;;;;;;;;;</t>
  </si>
  <si>
    <t>21413,91982,21415,21225,91991,78989,21221,21001,76335</t>
  </si>
  <si>
    <t>11-I11-02</t>
  </si>
  <si>
    <t>Exploratorní nebo drenážní výkon pro nemoc vylučovací soustavy u pacientů s CC=0-1</t>
  </si>
  <si>
    <t>2024032858051617361</t>
  </si>
  <si>
    <t>5805161736</t>
  </si>
  <si>
    <t>Procházka Petr</t>
  </si>
  <si>
    <t>I269;G409;J188;I828;;;;;;;;;;;</t>
  </si>
  <si>
    <t>21221,91937,21717,21415,21413,21225,35520,66851,78990</t>
  </si>
  <si>
    <t>04-K05-02</t>
  </si>
  <si>
    <t>Plicní embolie v CVSP u pacientů s akutním cor pulmonale, CC=3-4 nebo s umělou plicní ventilací v délce 25-96 hodin (2-4 dny)</t>
  </si>
  <si>
    <t>26,39,05,07</t>
  </si>
  <si>
    <t>I26 - Plicní embolie</t>
  </si>
  <si>
    <t>I269 - Plicní embolie bez akutního cor pulmonale</t>
  </si>
  <si>
    <t>2024031803860164481</t>
  </si>
  <si>
    <t>386016448</t>
  </si>
  <si>
    <t>Pospíchalová Julie</t>
  </si>
  <si>
    <t>M161;I10;I259;;;;;;;;;;;;</t>
  </si>
  <si>
    <t>21413,91810,21221,21415,66612,21717,21225,91826,91829,21001,91823,91819</t>
  </si>
  <si>
    <t>26,11</t>
  </si>
  <si>
    <t>2024031172082852271</t>
  </si>
  <si>
    <t>7208285227</t>
  </si>
  <si>
    <t>Szlachta Tomáš</t>
  </si>
  <si>
    <t>C241;K851;I10;J449;E876;;;;;;;;;;</t>
  </si>
  <si>
    <t>21221,91985,21415,91937,21225,21717,91991,91952,91761,21413,78990,91999,91995,51357,51371,91982,51323,21001,21215</t>
  </si>
  <si>
    <t>73301</t>
  </si>
  <si>
    <t>2024041266111112981</t>
  </si>
  <si>
    <t>6611111298</t>
  </si>
  <si>
    <t>K567;L029;T813;Z932;;;;;;;;;;;</t>
  </si>
  <si>
    <t>91938,21225,21221,21413,51850,78989,91937,21415,51825,21001,62310,51517,21215,91929,51353,51394</t>
  </si>
  <si>
    <t>2024031703060944591</t>
  </si>
  <si>
    <t>0306094459</t>
  </si>
  <si>
    <t>Skovajsa Jan</t>
  </si>
  <si>
    <t>K070;J952;;;;;;;;;;;;;</t>
  </si>
  <si>
    <t>78990,65327,65321,65211,65311</t>
  </si>
  <si>
    <t>76317</t>
  </si>
  <si>
    <t>2024032356012702681</t>
  </si>
  <si>
    <t>5601270268</t>
  </si>
  <si>
    <t>Martinec Miroslav</t>
  </si>
  <si>
    <t>I7020;I489;J449;;;;;;;;;;;;</t>
  </si>
  <si>
    <t>07546,07563,07429,07552,54190,07543</t>
  </si>
  <si>
    <t>75144</t>
  </si>
  <si>
    <t>2024043004657234801</t>
  </si>
  <si>
    <t>465723480</t>
  </si>
  <si>
    <t>Vlková Anna</t>
  </si>
  <si>
    <t>C240;E119;E039;;;;;;;;;;;;</t>
  </si>
  <si>
    <t>21221,21413,91992,78988,91995,21225,21415,91937,91952,51392,91999,78990,91983,91985,51397,51323,51371</t>
  </si>
  <si>
    <t>74211</t>
  </si>
  <si>
    <t>2024041678120655691</t>
  </si>
  <si>
    <t>7812065569</t>
  </si>
  <si>
    <t>Barčák Radek</t>
  </si>
  <si>
    <t>C251;K861;;;;;;;;;;;;;</t>
  </si>
  <si>
    <t>91993,21215,21001,91937,78990,91999,91952,51321,21415,91983,21225,91985,21413,91995</t>
  </si>
  <si>
    <t>04,07,26</t>
  </si>
  <si>
    <t>73601</t>
  </si>
  <si>
    <t>2024042205156201881</t>
  </si>
  <si>
    <t>515620188</t>
  </si>
  <si>
    <t>Čmielová Vanda</t>
  </si>
  <si>
    <t>C240;K650;N1781;A415;;;;;;;;;;;</t>
  </si>
  <si>
    <t>21413,21415,78991,91999,91927,91937,21225,21221,91952,21001,91983,91985,51327,51371,91995,91993</t>
  </si>
  <si>
    <t>73562</t>
  </si>
  <si>
    <t>2024042662040611051</t>
  </si>
  <si>
    <t>6204061105</t>
  </si>
  <si>
    <t>Wolf Zdeněk</t>
  </si>
  <si>
    <t>N304;I10;E119;N304;N47;C61;R31;;;;;;;;</t>
  </si>
  <si>
    <t>21221,78990,76375,21225,21413,91993,21415,76215,91937,76565,91982</t>
  </si>
  <si>
    <t>N304 - Postiradiační cystitida</t>
  </si>
  <si>
    <t>2024043081012053321</t>
  </si>
  <si>
    <t>8101205332</t>
  </si>
  <si>
    <t>Langer Ivo</t>
  </si>
  <si>
    <t>S0271;V1800;S0260;S0240;S0200;J958;K219;;;;;;;;</t>
  </si>
  <si>
    <t>21221,91927,21415,65211,21225,21413,78990,65219,21001,99982</t>
  </si>
  <si>
    <t>01-I08-04</t>
  </si>
  <si>
    <t>Chirurgický výkon na úrovni lebky a tvrdé pleny u pacientů s CC=0-2</t>
  </si>
  <si>
    <t>26,60,25,07</t>
  </si>
  <si>
    <t>S02 - Zlomenina kostí lebky a obličeje</t>
  </si>
  <si>
    <t>S027 - Mnohočetné zlomeniny postihující kosti lebky a obličeje</t>
  </si>
  <si>
    <t>S0271 - Mnohočetné zlomeniny kostí lebky a obličeje; otevřená</t>
  </si>
  <si>
    <t>2024041157531816761</t>
  </si>
  <si>
    <t>5753181676</t>
  </si>
  <si>
    <t>Ničová Věra</t>
  </si>
  <si>
    <t>A419;N10;C56;Z932;J9600;N1793;;;;;;;;;</t>
  </si>
  <si>
    <t>91938,91994,91985</t>
  </si>
  <si>
    <t>18-K01-04</t>
  </si>
  <si>
    <t>Sepse u pacientů ve věku 18 a více let s CC=4</t>
  </si>
  <si>
    <t>2112</t>
  </si>
  <si>
    <t>2024040804412294671</t>
  </si>
  <si>
    <t>441229467</t>
  </si>
  <si>
    <t>Roman Josef</t>
  </si>
  <si>
    <t>K650;J958;K810;K830;C241;K803;I481;K859;;;;;;;</t>
  </si>
  <si>
    <t>21225,21415,91927,21221,91937,21001,78989,91938,21413,21215,15910,15998,78990,51371,15992,21717,51353,51379,15900</t>
  </si>
  <si>
    <t>26,04,07,02</t>
  </si>
  <si>
    <t>78353</t>
  </si>
  <si>
    <t>2024042977121553301</t>
  </si>
  <si>
    <t>7712155330</t>
  </si>
  <si>
    <t>Kraus Simon</t>
  </si>
  <si>
    <t>K566;A418;J958;K519;G210;G211;;;;;;;;;</t>
  </si>
  <si>
    <t>21415,21001,21413,78990,51361,21221,35022,91937,21225,21717,91927</t>
  </si>
  <si>
    <t>17</t>
  </si>
  <si>
    <t>Neurologická klinika</t>
  </si>
  <si>
    <t>89301171</t>
  </si>
  <si>
    <t>1712</t>
  </si>
  <si>
    <t>07,18,26,02,17</t>
  </si>
  <si>
    <t>2024041561510501471</t>
  </si>
  <si>
    <t>6151050147</t>
  </si>
  <si>
    <t>Rumanová Vladimíra</t>
  </si>
  <si>
    <t>K102;M8718;Z853;E785;I10;Z926;J958;;;;;;;;</t>
  </si>
  <si>
    <t>65417,21415,78990,65519,21413,21215,21221,21001,21225,91938</t>
  </si>
  <si>
    <t>79058</t>
  </si>
  <si>
    <t>2024042104301014771</t>
  </si>
  <si>
    <t>430101477</t>
  </si>
  <si>
    <t>Stryk Miroslav</t>
  </si>
  <si>
    <t>K550;K567;C349;J449;I480;I10;I259;J90;J189;C341;J9600;;;;</t>
  </si>
  <si>
    <t>21225,21413,21415,21221,51353,78989,91927,89331,89423,25117,90952,89323,51392,91937</t>
  </si>
  <si>
    <t>06-I06-01</t>
  </si>
  <si>
    <t>Výkon na cévách pro vaskulární onemocnění střeva</t>
  </si>
  <si>
    <t>26,04,34,07,16</t>
  </si>
  <si>
    <t>78501</t>
  </si>
  <si>
    <t>Šternbersko</t>
  </si>
  <si>
    <t>K55 - Vaskulární onemocnění střeva</t>
  </si>
  <si>
    <t>K550 - Akutní vaskulární onemocnění střeva</t>
  </si>
  <si>
    <t>2024050704353134441</t>
  </si>
  <si>
    <t>435313444</t>
  </si>
  <si>
    <t>Vyhlídalová Anna</t>
  </si>
  <si>
    <t>K562;J449;E039;I7021;K277;A419;;;;;;;;;</t>
  </si>
  <si>
    <t>21221,21413,21415,21225,91937,91929</t>
  </si>
  <si>
    <t>06-K10-01</t>
  </si>
  <si>
    <t>Vaskulární onemocnění střeva nebo obstrukce trávicí soustavy u pacientů s CC=3-4</t>
  </si>
  <si>
    <t>K562 - Volvulus</t>
  </si>
  <si>
    <t>2024060504012271021</t>
  </si>
  <si>
    <t>401227102</t>
  </si>
  <si>
    <t>Maňur Antonín</t>
  </si>
  <si>
    <t>C162;K316;E785;I080;E669;G473;I10;;;;;;;;</t>
  </si>
  <si>
    <t>21415,21717,21221,21225,78990,21413,91992,21215,91982,91985,91937,51385,91995</t>
  </si>
  <si>
    <t>76843</t>
  </si>
  <si>
    <t>2024061056062213571</t>
  </si>
  <si>
    <t>5606221357</t>
  </si>
  <si>
    <t>Metnar Petr</t>
  </si>
  <si>
    <t>L893;A418;G061;A410;G820;M9953;;;;;;;;;</t>
  </si>
  <si>
    <t>21415,21225,21413,89325,78989,51711,07653,21221,62320,91937,91929,21001,78990,78987,91761,78985,90822,35520</t>
  </si>
  <si>
    <t>09-I05-01</t>
  </si>
  <si>
    <t>Opakovaný chirurgický výkon pro nemoci a poruchy kůže, podkožní tkáně a prsu s CC=3-4</t>
  </si>
  <si>
    <t>26,07,29,34,39,17</t>
  </si>
  <si>
    <t>L89 - Dekubitální vřed a proleženina</t>
  </si>
  <si>
    <t>L893 - Dekubitální vřed IV.stupně</t>
  </si>
  <si>
    <t>2024052903954044501</t>
  </si>
  <si>
    <t>395404450</t>
  </si>
  <si>
    <t>Hlaváčová Hedvika</t>
  </si>
  <si>
    <t>T844;Y792;I10;E782;I259;E119;D62;;;;;;;;</t>
  </si>
  <si>
    <t>21225,21413,21415,53469,21221,78989,21717,21001,91937</t>
  </si>
  <si>
    <t>75643</t>
  </si>
  <si>
    <t>T844 - Mechanická komplikace j.vnitř. ortoped. pomůcek, implantátů a štěpů</t>
  </si>
  <si>
    <t>2024052554533100161</t>
  </si>
  <si>
    <t>5453310016</t>
  </si>
  <si>
    <t>Hrabicová Jaroslava</t>
  </si>
  <si>
    <t>C56;E118;I10;E789;E669;A488;;;;;;;;;</t>
  </si>
  <si>
    <t>91991,21221,21225,63575,21413,21415,21215,91937,91981,78989,21001</t>
  </si>
  <si>
    <t>26,07,08</t>
  </si>
  <si>
    <t>Laparotomie</t>
  </si>
  <si>
    <t>2024050570022841461</t>
  </si>
  <si>
    <t>7002284146</t>
  </si>
  <si>
    <t>Daubner Pavel</t>
  </si>
  <si>
    <t>C770;J351;J952;E119;I10;E780;Z924;;;;;;;;</t>
  </si>
  <si>
    <t>91975,65611,78989,71728</t>
  </si>
  <si>
    <t>76302</t>
  </si>
  <si>
    <t>2024050705107092891</t>
  </si>
  <si>
    <t>510709289</t>
  </si>
  <si>
    <t>Klement Jindřich</t>
  </si>
  <si>
    <t>C251;E119;I10;;;;;;;;;;;;</t>
  </si>
  <si>
    <t>21413,78990,21225,91993,21001,21415,21215,21221,91937,21717,91985,51321,91983,91999,91995</t>
  </si>
  <si>
    <t>79064</t>
  </si>
  <si>
    <t>2024050364602404351</t>
  </si>
  <si>
    <t>6460240435</t>
  </si>
  <si>
    <t>Poláková Libuše</t>
  </si>
  <si>
    <t>E042;J952;I10;E790;G473;E669;T784;;;;;;;;</t>
  </si>
  <si>
    <t>78989,51125</t>
  </si>
  <si>
    <t>10-I13-01</t>
  </si>
  <si>
    <t>Odstranění nebo resekce štítné žlázy nebo příštítných tělísek ze sternotomie, s dalším operačním výkonem v jiný den nebo u pacientů s CC=3-4</t>
  </si>
  <si>
    <t>2024050604756034341</t>
  </si>
  <si>
    <t>475603434</t>
  </si>
  <si>
    <t>Lipnerová Milena</t>
  </si>
  <si>
    <t>C679;I10;N189;E039;E785;K760;;;;;;;;;</t>
  </si>
  <si>
    <t>90866,21413,91937,21001,21221,51711,21225,76373,91994,91983,21415</t>
  </si>
  <si>
    <t>12,26</t>
  </si>
  <si>
    <t>76861</t>
  </si>
  <si>
    <t>2024051573102953221</t>
  </si>
  <si>
    <t>7310295322</t>
  </si>
  <si>
    <t>Vávra Ivo</t>
  </si>
  <si>
    <t>M359;M351;M6080;J841;J180;J189;;;;;;;;;</t>
  </si>
  <si>
    <t>21413,91937,21225,21415,89323,21001,90954,89331,62310,89423,35520</t>
  </si>
  <si>
    <t>26,34,03,05,39</t>
  </si>
  <si>
    <t>M35 - Jiné systémové postižení pojivové tkáně</t>
  </si>
  <si>
    <t>M359 - Systémová postižení pojivové tkáně NS</t>
  </si>
  <si>
    <t>2024050904254194631</t>
  </si>
  <si>
    <t>425419463</t>
  </si>
  <si>
    <t>Popelková Ludmila</t>
  </si>
  <si>
    <t>C250;K550;E755;K257;;;;;;;;;;;</t>
  </si>
  <si>
    <t>91992,51323,21225,91999,21221,21413,21415,91937,91985,78990,91995,91952,21001,78989,91927,51371,51388,91983</t>
  </si>
  <si>
    <t>79801</t>
  </si>
  <si>
    <t>2024050556071610321</t>
  </si>
  <si>
    <t>5607161032</t>
  </si>
  <si>
    <t>Mika Ondřej</t>
  </si>
  <si>
    <t>J384;R600;J9600;J36;J958;I10;E780;;;;;;;;</t>
  </si>
  <si>
    <t>91937,71311,78989,71729,91927</t>
  </si>
  <si>
    <t>2024051604609154031</t>
  </si>
  <si>
    <t>460915403</t>
  </si>
  <si>
    <t>Vráblík Ladislav</t>
  </si>
  <si>
    <t>S3270;V2989;J159;J9600;J189;;;;;;;;;;</t>
  </si>
  <si>
    <t>21001,91937,91927,25117,21413,21225,21415,21215,53485,21221,91929,66127,78989,21717</t>
  </si>
  <si>
    <t>07,26,16,31</t>
  </si>
  <si>
    <t>S32 - Zlomenina bederní páteře a pánve</t>
  </si>
  <si>
    <t>S327 - Mnohočetné zlomeniny bederní páteře a pánve</t>
  </si>
  <si>
    <t>S3270 - Mnohočetné zlomeniny bederní páteře a pánve; zavřená</t>
  </si>
  <si>
    <t>2024052704502264471</t>
  </si>
  <si>
    <t>450226447</t>
  </si>
  <si>
    <t>Nesrsta Jan</t>
  </si>
  <si>
    <t>C241;I489;E118;I259;J449;I10;A419;J9600;;;;;;;</t>
  </si>
  <si>
    <t>21413,91952,21717,51371,21225,78990,91985,21415,21221,91995,91993,51323,21001,91938,21215,91982,51515,91937,78985,91927,15993,91999</t>
  </si>
  <si>
    <t>2024052104053244461</t>
  </si>
  <si>
    <t>405324446</t>
  </si>
  <si>
    <t>Lasotová Uršula</t>
  </si>
  <si>
    <t>C241;I958;E039;D62;J9600;;;;;;;;;;</t>
  </si>
  <si>
    <t>21413,21415,91937,91981,21225,21221,91952,21001,51371,51323,91993,91927,91999,91985,78991,91995</t>
  </si>
  <si>
    <t>73300</t>
  </si>
  <si>
    <t>2024051805104100691</t>
  </si>
  <si>
    <t>510410069</t>
  </si>
  <si>
    <t>Povalil Josef</t>
  </si>
  <si>
    <t>C61;I10;E118;E785;;;;;;;;;;;</t>
  </si>
  <si>
    <t>78990,91937,91982,76705,91993,76703,76711,76701</t>
  </si>
  <si>
    <t>12-I02-01</t>
  </si>
  <si>
    <t>Roboticky asistované odstranění prostaty včetně mízních uzlin</t>
  </si>
  <si>
    <t>C61 - Zhoubný novotvar předstojné žlázy - prostaty</t>
  </si>
  <si>
    <t>2024052576510353261</t>
  </si>
  <si>
    <t>7651035326</t>
  </si>
  <si>
    <t>Dostálová Eva</t>
  </si>
  <si>
    <t>C20;C785;;;;;;;;;;;;;</t>
  </si>
  <si>
    <t>91938,51359,91999,78989,21221,21225,21415,91937,21413,91995,21001,91994,51353,91982,91985</t>
  </si>
  <si>
    <t>2024051965112610531</t>
  </si>
  <si>
    <t>6511261053</t>
  </si>
  <si>
    <t>Odstrčil Jiří</t>
  </si>
  <si>
    <t>D350;C64;Z905;E018;;;;;;;;;;;</t>
  </si>
  <si>
    <t>90857,91937,91983,78990,91993,51711</t>
  </si>
  <si>
    <t>10-I11-00</t>
  </si>
  <si>
    <t>Chirurgický výkon pro onemocnění nadledviny</t>
  </si>
  <si>
    <t>D35 - Nezhoubný novotvar jiných a neurčených žláz s vnitřní sekrecí</t>
  </si>
  <si>
    <t>D350 - Nezhoubný novotvar - nadledvina [glandula suprarenalis (adrenalis)]</t>
  </si>
  <si>
    <t>2024052178050544881</t>
  </si>
  <si>
    <t>7805054488</t>
  </si>
  <si>
    <t>Hořava Pavel</t>
  </si>
  <si>
    <t>J955;K703;G819;Z514;;;;;;;;;;;</t>
  </si>
  <si>
    <t>91937,21221,21225,57213,21001,21415,21413,78990</t>
  </si>
  <si>
    <t>04,26,16,07</t>
  </si>
  <si>
    <t>68308</t>
  </si>
  <si>
    <t>Vyškov</t>
  </si>
  <si>
    <t>J95 - Stavy dýchací soustavy po výkonech nezařazené jinde</t>
  </si>
  <si>
    <t>J955 - Subglotická stenóza po výkonu</t>
  </si>
  <si>
    <t>2024042861083009461</t>
  </si>
  <si>
    <t>6108300946</t>
  </si>
  <si>
    <t>Zácha Zbyněk</t>
  </si>
  <si>
    <t>C252;;;;;;;;;;;;;;</t>
  </si>
  <si>
    <t>91991,76703,91985,91979,91999,21225,78990,21001,91937,76701,91995,51321,91952,21413</t>
  </si>
  <si>
    <t>69142</t>
  </si>
  <si>
    <t>Břeclav</t>
  </si>
  <si>
    <t>2024043074601653501</t>
  </si>
  <si>
    <t>7460165350</t>
  </si>
  <si>
    <t>Machálková Lenka</t>
  </si>
  <si>
    <t>K572;E119;I958;I10;E669;;;;;;;;;;</t>
  </si>
  <si>
    <t>21001,91761,51353,51357,78989,21225,21215,21413,21221,91938,21415,91937,51359</t>
  </si>
  <si>
    <t>K572 - Divertikulární nemoc tlustého střeva s perforací a abscesem</t>
  </si>
  <si>
    <t>2024042664091602081</t>
  </si>
  <si>
    <t>6409160208</t>
  </si>
  <si>
    <t>Tureček Eduard</t>
  </si>
  <si>
    <t>K573;T810;R571;K661;J952;;;;;;;;;;</t>
  </si>
  <si>
    <t>89323,21225,21413,51392,21415,21215,21221,21001,78989,78990,89325,51311,51353,51359,91938,07653,51394,91937,91927,91999</t>
  </si>
  <si>
    <t>79843</t>
  </si>
  <si>
    <t>K573 - Divertikulární nemoc tlustého střeva bez perforace n.abscesu</t>
  </si>
  <si>
    <t>2024040773041653301</t>
  </si>
  <si>
    <t>7304165330</t>
  </si>
  <si>
    <t>Velký Libor</t>
  </si>
  <si>
    <t>N200;I10;E669;E785;E148;J459;;;;;;;;;</t>
  </si>
  <si>
    <t>91937,76513,91847,78989,91844,76215,76527,91843,76565</t>
  </si>
  <si>
    <t>11-M05-01</t>
  </si>
  <si>
    <t>Extrakce kamene horních cest močových flexibilním ureterorenoskopem</t>
  </si>
  <si>
    <t>N200 - Kámen ledviny</t>
  </si>
  <si>
    <t>2024040904405271911</t>
  </si>
  <si>
    <t>440527191</t>
  </si>
  <si>
    <t>Seryn Jiří</t>
  </si>
  <si>
    <t>K661;K210;K270;D66;J180;I489;J9600;;;;;;;;</t>
  </si>
  <si>
    <t>21225,21221,21415,21413,21001,15920,91927</t>
  </si>
  <si>
    <t>2024040946607305141</t>
  </si>
  <si>
    <t>4660730514</t>
  </si>
  <si>
    <t>Buturlim Valentyna</t>
  </si>
  <si>
    <t>E042;J952;E059;E892;J383;E559;;;;;;;;;</t>
  </si>
  <si>
    <t>51125,78989</t>
  </si>
  <si>
    <t>2024040504153114291</t>
  </si>
  <si>
    <t>415311429</t>
  </si>
  <si>
    <t>Robenková Jarmila</t>
  </si>
  <si>
    <t>K631;C844;J9600;J189;;;;;;;;;;;</t>
  </si>
  <si>
    <t>21225,21413,21415,21717,51355,21221,91938,42520,91994,78990,91927,91985,51397,91995</t>
  </si>
  <si>
    <t>26,02,32,07</t>
  </si>
  <si>
    <t>2024041804457044361</t>
  </si>
  <si>
    <t>445704436</t>
  </si>
  <si>
    <t>Vítková Ludmila</t>
  </si>
  <si>
    <t>C250;K449;E118;I959;D62;J150;;;;;;;;;</t>
  </si>
  <si>
    <t>21413,21221,21215,21415,78990,91937,91983,91993,21225,51371,91995,91952,21001,91985,51323,91999</t>
  </si>
  <si>
    <t>73942</t>
  </si>
  <si>
    <t>2024040704651094061</t>
  </si>
  <si>
    <t>465109406</t>
  </si>
  <si>
    <t>Novotná Marie</t>
  </si>
  <si>
    <t>K567;K920;K573;I10;C911;K660;;;;;;;;;</t>
  </si>
  <si>
    <t>51359,21225,21413,91761,21415,15920,51357,21221,91927,51353,78989</t>
  </si>
  <si>
    <t>07,02,26</t>
  </si>
  <si>
    <t>2024041291611337731</t>
  </si>
  <si>
    <t>9161133773</t>
  </si>
  <si>
    <t>Dvořáková Lucie</t>
  </si>
  <si>
    <t>J36;J9600;R600;R13;R070;J459;E039;;;;;;;;</t>
  </si>
  <si>
    <t>21413,21225,21221,21415,71747,91927,78989,21001,91929</t>
  </si>
  <si>
    <t>26,13,07</t>
  </si>
  <si>
    <t>2024041502762094261</t>
  </si>
  <si>
    <t>276209426</t>
  </si>
  <si>
    <t>Myslínová Ludmila</t>
  </si>
  <si>
    <t>S7200;W0100;I259;I10;E109;E039;;;;;;;;;</t>
  </si>
  <si>
    <t>91820,91823,91810,66610,91829,91826,99982</t>
  </si>
  <si>
    <t>60,11</t>
  </si>
  <si>
    <t>2024041378050344571</t>
  </si>
  <si>
    <t>7805034457</t>
  </si>
  <si>
    <t>Kravák Dušan</t>
  </si>
  <si>
    <t>C099;J952;K851;K830;Z720;T784;;;;;;;;;</t>
  </si>
  <si>
    <t>91975,78990,91992,71763,71728,91982</t>
  </si>
  <si>
    <t>2024040958541800351</t>
  </si>
  <si>
    <t>5854180035</t>
  </si>
  <si>
    <t>Müllerová Miroslava</t>
  </si>
  <si>
    <t>K574;K650;A419;J9600;N1793;K858;E41;K251;;;;;;;</t>
  </si>
  <si>
    <t>21221,78989,21001,21225,21413,91927,51392,91962,51326,78813,51386,51397,51359,51850,78990</t>
  </si>
  <si>
    <t>2024041905061221381</t>
  </si>
  <si>
    <t>506122138</t>
  </si>
  <si>
    <t>Klevarová Jaroslava</t>
  </si>
  <si>
    <t>M171;E118;I10;E660;E784;;;;;;;;;;</t>
  </si>
  <si>
    <t>21219,21413,91823,91819,91811,21225,21221,21415,91826,66651,91829,21001</t>
  </si>
  <si>
    <t>08-I06-04</t>
  </si>
  <si>
    <t>Implantace totální endoprotézy kolene</t>
  </si>
  <si>
    <t>2024042905310121291</t>
  </si>
  <si>
    <t>531012129</t>
  </si>
  <si>
    <t>Navara Zbyněk</t>
  </si>
  <si>
    <t>C61;I10;E039;K429;;;;;;;;;;;</t>
  </si>
  <si>
    <t>76701,91937,91992,76711,78990,91982,76703,76705</t>
  </si>
  <si>
    <t>2024042660582212901</t>
  </si>
  <si>
    <t>6058221290</t>
  </si>
  <si>
    <t>Skopalová Jana</t>
  </si>
  <si>
    <t>J36;J384;R600;J952;R13;Z800;;;;;;;;;</t>
  </si>
  <si>
    <t>71763,78989</t>
  </si>
  <si>
    <t>2024050995040657251</t>
  </si>
  <si>
    <t>9504065725</t>
  </si>
  <si>
    <t>Kuchař Tomáš</t>
  </si>
  <si>
    <t>K122;J390;J853;Z930;L029;J9600;;;;;;;;;</t>
  </si>
  <si>
    <t>21413,61147,91927,21225,21221,65949,21415,78989,71747,04801,71717,71749,57231,21001,91937</t>
  </si>
  <si>
    <t>07,25,13</t>
  </si>
  <si>
    <t>26,25,07,13</t>
  </si>
  <si>
    <t>2024051572102249671</t>
  </si>
  <si>
    <t>7210224967</t>
  </si>
  <si>
    <t>Juroš René</t>
  </si>
  <si>
    <t>K567;J958;K259;C170;K650;;;;;;;;;;</t>
  </si>
  <si>
    <t>21225,51383,21221,78985,91995,21413,91937,21415,89333,51388,91927,91985,78989,51355,07633,78990</t>
  </si>
  <si>
    <t>26,07,04,34</t>
  </si>
  <si>
    <t>2024042767101914001</t>
  </si>
  <si>
    <t>6710191400</t>
  </si>
  <si>
    <t>Minář Luděk</t>
  </si>
  <si>
    <t>C162;I958;E118;E785;K719;;;;;;;;;;</t>
  </si>
  <si>
    <t>91952,51355,21413,51387,91983,21225,78990,21415,91937,21221,21001,91995,91938,51353,51311,91985,91992</t>
  </si>
  <si>
    <t>78962</t>
  </si>
  <si>
    <t>2024042263530500881</t>
  </si>
  <si>
    <t>6353050088</t>
  </si>
  <si>
    <t>Šišmová Helena</t>
  </si>
  <si>
    <t>C64;N189;Z940;I151;B182;E039;;;;;;;;;</t>
  </si>
  <si>
    <t>91937,91981,78989,91991,76483</t>
  </si>
  <si>
    <t>11-I07-04</t>
  </si>
  <si>
    <t>Resekce ledviny u pacientů s CC=0-1</t>
  </si>
  <si>
    <t>2024043062100204101</t>
  </si>
  <si>
    <t>6210020410</t>
  </si>
  <si>
    <t>Čechman Josef</t>
  </si>
  <si>
    <t>K223;K222;;;;;;;;;;;;;</t>
  </si>
  <si>
    <t>21413,21221,21415,21225,78989,51115,91927,91938,15960,21001</t>
  </si>
  <si>
    <t>06-I11-00</t>
  </si>
  <si>
    <t>Chirurgický výkon na jícnu mimo resekce</t>
  </si>
  <si>
    <t>2024042104162124331</t>
  </si>
  <si>
    <t>416212433</t>
  </si>
  <si>
    <t>Hrabalová Jiřina</t>
  </si>
  <si>
    <t>K567;J9600;N990;E46;E876;I259;I10;;;;;;;;</t>
  </si>
  <si>
    <t>89331,21225,21221,21413,51392,91927,21717,21415,78989,51355,78985,78990,89423,91938</t>
  </si>
  <si>
    <t>2024050371020258321</t>
  </si>
  <si>
    <t>7102025832</t>
  </si>
  <si>
    <t>Adolf Marek</t>
  </si>
  <si>
    <t>C162;K746;H540;K766;;;;;;;;;;;</t>
  </si>
  <si>
    <t>21001,21413,21225,21415,91952,91983,51355,51387,91995,91985,91992,21221,91937,91938,78989</t>
  </si>
  <si>
    <t>2024042300031852921</t>
  </si>
  <si>
    <t>0003185292</t>
  </si>
  <si>
    <t>Čapka Eduard</t>
  </si>
  <si>
    <t>R048;J353;T810;J952;G473;R065;;;;;;;;;</t>
  </si>
  <si>
    <t>71621,71639,78989,71763</t>
  </si>
  <si>
    <t>04-K15-01</t>
  </si>
  <si>
    <t>Jiné nemoci dýchací soustavy u pacientů s CC=4</t>
  </si>
  <si>
    <t>R04 - Krvácení z dýchacích cest</t>
  </si>
  <si>
    <t>R048 - Krvácení z jiných lokalizací dýchacích cest</t>
  </si>
  <si>
    <t>2024050256032067191</t>
  </si>
  <si>
    <t>5603206719</t>
  </si>
  <si>
    <t>Majerčík Jaroslav</t>
  </si>
  <si>
    <t>C679;I10;;;;;;;;;;;;;</t>
  </si>
  <si>
    <t>91992,21415,78990,21225,91982,91937,21221,21001,21413,76375</t>
  </si>
  <si>
    <t>2024041658040724281</t>
  </si>
  <si>
    <t>5804072428</t>
  </si>
  <si>
    <t>Češka Slavomil</t>
  </si>
  <si>
    <t>N280;C64;I499;E785;Z988;R31;;;;;;;;;</t>
  </si>
  <si>
    <t>76215,89323,91847,91843,91937</t>
  </si>
  <si>
    <t>05-M08-00</t>
  </si>
  <si>
    <t>Embolizace pro nemoc centrálních a periferních cév</t>
  </si>
  <si>
    <t>34,12</t>
  </si>
  <si>
    <t>N28 - Jiné poruchy ledviny a ureteru nezařazené jinde</t>
  </si>
  <si>
    <t>N280 - Ischemie a infarkt ledviny</t>
  </si>
  <si>
    <t>2024041658041709221</t>
  </si>
  <si>
    <t>5804170922</t>
  </si>
  <si>
    <t>Piskovský Hostimír</t>
  </si>
  <si>
    <t>C155;I10;E119;K228;;;;;;;;;;;</t>
  </si>
  <si>
    <t>21415,21413,21225,78989,21221,91982,91937,51713,51383,51217,21215,91992,91995,91764,91952,91938,91985</t>
  </si>
  <si>
    <t>79817</t>
  </si>
  <si>
    <t>2024051003707290691</t>
  </si>
  <si>
    <t>370729069</t>
  </si>
  <si>
    <t>Veselý Arnošt</t>
  </si>
  <si>
    <t>S7200;W0191;U5020;U5101;I10;I259;;;;;;;;;</t>
  </si>
  <si>
    <t>21413,21221,21225,21415,91937,91829,21219,91826,91810,91823,21717,66610,91820</t>
  </si>
  <si>
    <t>9</t>
  </si>
  <si>
    <t>26,11,30</t>
  </si>
  <si>
    <t>GERTestAktivit,Geriatrie,TEPCKP,GERTestMentFce,TEP</t>
  </si>
  <si>
    <t>2024051605005301251</t>
  </si>
  <si>
    <t>500530125</t>
  </si>
  <si>
    <t>Směšný Jiří</t>
  </si>
  <si>
    <t>K830;J150;N1789;K831;Z940;Q611;;;;;;;;;</t>
  </si>
  <si>
    <t>21413,18521,21225,21415,21221,15910,15920,89323,15412,78813,91937,71625,91927,15992,15998,91929</t>
  </si>
  <si>
    <t>07-M02-01</t>
  </si>
  <si>
    <t>Opakovaný endoskopický nebo radiologický výkon pro onemocnění hepatobiliární soustavy nebo slinivky břišní</t>
  </si>
  <si>
    <t>02,26,03,07,13,34</t>
  </si>
  <si>
    <t>78333</t>
  </si>
  <si>
    <t>K83 - Jiné nemoci žlučových cest (žlučového stromu)</t>
  </si>
  <si>
    <t>K830 - Zánět žlučových cest (cholangitida)</t>
  </si>
  <si>
    <t>2024042565062705951</t>
  </si>
  <si>
    <t>6506270595</t>
  </si>
  <si>
    <t>Květenský Václav</t>
  </si>
  <si>
    <t>I7021;I724;I10;;;;;;;;;;;;</t>
  </si>
  <si>
    <t>54990,91937,07543,07552,54340,78990,07546,21717,21225,54170,07410,21413,54190,07544,07421,07468,78989,07562,21001,21415,07459,21215,90959,07464,21221,07563</t>
  </si>
  <si>
    <t>56301</t>
  </si>
  <si>
    <t>2024042904959140201</t>
  </si>
  <si>
    <t>495914020</t>
  </si>
  <si>
    <t>Klvaňová Ludmila</t>
  </si>
  <si>
    <t>I7021;I652;E118;E669;D62;;;;;;;;;;</t>
  </si>
  <si>
    <t>07562,07284,07546,21225,21001,21215,89423,21413,21221,89331,91937,54170,07388,07417,21415,54320,07543,07552,07382,54190</t>
  </si>
  <si>
    <t>05,26,34</t>
  </si>
  <si>
    <t>2024042566072111381</t>
  </si>
  <si>
    <t>6607211138</t>
  </si>
  <si>
    <t>Beran Petr</t>
  </si>
  <si>
    <t>C671;I10;E148;;;;;;;;;;;;</t>
  </si>
  <si>
    <t>21225,21413,76711,76713,91993,91937,76725,91983,21221,78990,21001,21415,76703,76413</t>
  </si>
  <si>
    <t>C671 - ZN - klenba močového měchýře</t>
  </si>
  <si>
    <t>2024042263091620351</t>
  </si>
  <si>
    <t>6309162035</t>
  </si>
  <si>
    <t>Frolich Dušan</t>
  </si>
  <si>
    <t>I743;I7021;I10;E785;;;;;;;;;;;</t>
  </si>
  <si>
    <t>51819,07543,54190,07552,07416,07562,78989,07421,91937,89331,89423,54340,62320,07546</t>
  </si>
  <si>
    <t>05-I20-02</t>
  </si>
  <si>
    <t>Opakovaný chirurgický výkon pro nemoc periferních cév v CVSP u pacientů s CC=0</t>
  </si>
  <si>
    <t>05,34,07</t>
  </si>
  <si>
    <t>2024041761022213561</t>
  </si>
  <si>
    <t>6102221356</t>
  </si>
  <si>
    <t>Zlámalík Václav</t>
  </si>
  <si>
    <t>K574;Z933;K650;K421;J156;;;;;;;;;;</t>
  </si>
  <si>
    <t>51357,51367,21221,91761,91938,21415,21413,51359,51353,21215,91937,78990,21225,21001</t>
  </si>
  <si>
    <t>75131</t>
  </si>
  <si>
    <t>2024041804606184351</t>
  </si>
  <si>
    <t>460618435</t>
  </si>
  <si>
    <t>Salaj Karel</t>
  </si>
  <si>
    <t>C163;K560;;;;;;;;;;;;;</t>
  </si>
  <si>
    <t>21001,21717,51371,21215,21415,21413,91952,51387,21221,78990,21225,91938,51355,91982,91985,91995,91993,91937</t>
  </si>
  <si>
    <t>C163 - ZN - antrum pyloricum</t>
  </si>
  <si>
    <t>2024050161042905771</t>
  </si>
  <si>
    <t>6104290577</t>
  </si>
  <si>
    <t>Krumnikl Antonín</t>
  </si>
  <si>
    <t>07417,91937,07543,54170,07552,07546,54190,07413,07562,89423</t>
  </si>
  <si>
    <t>05,34</t>
  </si>
  <si>
    <t>78325</t>
  </si>
  <si>
    <t>2024041305103271461</t>
  </si>
  <si>
    <t>C099;J952;I10;I259;E782;Z955;T784;;;;;;;;</t>
  </si>
  <si>
    <t>71728,71763,91993,91975,78990,91983</t>
  </si>
  <si>
    <t>2024050205002071991</t>
  </si>
  <si>
    <t>500207199</t>
  </si>
  <si>
    <t>Bolf Stanislav</t>
  </si>
  <si>
    <t>C241;J9600;E118;N1793;A419;R651;I350;;;;;;;;</t>
  </si>
  <si>
    <t>89323,91999,21413,78989,91995,21415,21717,78813,21221,51347,21225,21001,91985,51321,51323,91952,91937,91927</t>
  </si>
  <si>
    <t>2024051304460191431</t>
  </si>
  <si>
    <t>446019143</t>
  </si>
  <si>
    <t>Gargelová Růžena</t>
  </si>
  <si>
    <t>T848;Y792;I10;;;;;;;;;;;;</t>
  </si>
  <si>
    <t>21415,21225,21221,21413,91810,91823,21219,78990,91937,91820,91830,91826</t>
  </si>
  <si>
    <t>11,26,30,07</t>
  </si>
  <si>
    <t>TEPkycel,GERTestAktivit,Geriatrie,GERTestMentFce</t>
  </si>
  <si>
    <t>2024042705211080551</t>
  </si>
  <si>
    <t>521108055</t>
  </si>
  <si>
    <t>Otras Vilém</t>
  </si>
  <si>
    <t>C250;I480;I958;J958;D62;E119;;;;;;;;;</t>
  </si>
  <si>
    <t>21415,21413,91985,91999,91995,91937,91927,78990,21221,91992,21001,51371,21225,91983,51323,91952</t>
  </si>
  <si>
    <t>2024041260592215421</t>
  </si>
  <si>
    <t>6059221542</t>
  </si>
  <si>
    <t>Jančarová Hana</t>
  </si>
  <si>
    <t>D164;Z420;Z488;I839;J304;M8198;E785;J958;;;;;;;</t>
  </si>
  <si>
    <t>65211,91927,21225,78990,71747,21415,21221,71769,21413,21001,61175</t>
  </si>
  <si>
    <t>D16 - Nezhoubný novotvar kosti a kloubní chrupavky</t>
  </si>
  <si>
    <t>D164 - Nezhoubný novotvar - kosti lebky a obličeje</t>
  </si>
  <si>
    <t>2024041763031207141</t>
  </si>
  <si>
    <t>6303120714</t>
  </si>
  <si>
    <t>Bachman Josef</t>
  </si>
  <si>
    <t>C670;J952;I10;;;;;;;;;;;;</t>
  </si>
  <si>
    <t>78991,21415,91992,91937,21413,91981,21225,91927,21221,76375,21001,21215</t>
  </si>
  <si>
    <t>56902</t>
  </si>
  <si>
    <t>Svitavy</t>
  </si>
  <si>
    <t>C670 - ZN - trigonum močového měchýře</t>
  </si>
  <si>
    <t>2024042363091108961</t>
  </si>
  <si>
    <t>6309110896</t>
  </si>
  <si>
    <t>Sysel Jaroslav</t>
  </si>
  <si>
    <t>K567;A418;E038;Z932;K650;;;;;;;;;;</t>
  </si>
  <si>
    <t>21413,21221,91937,21225,51353,78990,91761,51355,21415</t>
  </si>
  <si>
    <t>78301</t>
  </si>
  <si>
    <t>2024041905153102841</t>
  </si>
  <si>
    <t>515310284</t>
  </si>
  <si>
    <t>Holčáková Marie</t>
  </si>
  <si>
    <t>T845;Y792;I10;E782;E660;;;;;;;;;;</t>
  </si>
  <si>
    <t>21225,21221,91830,91820,21413,91937,78989,66617,21215,91826,91811,21001,91823</t>
  </si>
  <si>
    <t>2024041957512713061</t>
  </si>
  <si>
    <t>5751271306</t>
  </si>
  <si>
    <t>Mičkerová Jana</t>
  </si>
  <si>
    <t>C770;J952;R600;K770;F101;F172;Z924;;;;;;;;</t>
  </si>
  <si>
    <t>71728,21221,21413,21415,91975,21225,78990,65611,21001,91927</t>
  </si>
  <si>
    <t>2024042404655230721</t>
  </si>
  <si>
    <t>465523072</t>
  </si>
  <si>
    <t>Sikorová Stanislava</t>
  </si>
  <si>
    <t>C241;I10;;;;;;;;;;;;;</t>
  </si>
  <si>
    <t>21221,91999,21415,91993,21717,21001,91937,21225,21413,91995,91985,89323,91938,21215,91982,78990,51371,51323,91952</t>
  </si>
  <si>
    <t>07,26,04,34</t>
  </si>
  <si>
    <t>73600</t>
  </si>
  <si>
    <t>2024041804860071611</t>
  </si>
  <si>
    <t>486007161</t>
  </si>
  <si>
    <t>Býmová Věra</t>
  </si>
  <si>
    <t>C250;I10;E119;;;;;;;;;;;;</t>
  </si>
  <si>
    <t>51323,91952,91937,78990,91999,91982,21413,21225,21415,91985,91993,91995,21001,21215,51371,21221</t>
  </si>
  <si>
    <t>73514</t>
  </si>
  <si>
    <t>2024042355621610221</t>
  </si>
  <si>
    <t>K567;C539;I958;E43;D649;E876;N280;T814;;;;;;;</t>
  </si>
  <si>
    <t>21415,21225,21221,21413,78989,91938,21215,51353</t>
  </si>
  <si>
    <t>2024041705157303551</t>
  </si>
  <si>
    <t>515730355</t>
  </si>
  <si>
    <t>Spáčilová Růžena</t>
  </si>
  <si>
    <t>C64;I10;Z904;;;;;;;;;;;;</t>
  </si>
  <si>
    <t>76701,91982,76703,76707,91992,91991,78990,91937</t>
  </si>
  <si>
    <t>2024042462030467401</t>
  </si>
  <si>
    <t>6203046740</t>
  </si>
  <si>
    <t>Krasula Ján</t>
  </si>
  <si>
    <t>T0270;V0499;J9600;S2700;S3200;S3270;S8270;;;;;;;;</t>
  </si>
  <si>
    <t>66819,66127,99980,78989,53213,99982,53157,53485,78990</t>
  </si>
  <si>
    <t>25-I02-02</t>
  </si>
  <si>
    <t>Chirurgický výkon v dutině hrudní nebo břišní, instrumentace páteře, amputace/osteosyntéza dlouhých kostí při polytraumatu bez umělé plicní ventilace (nebo max. 1 den)</t>
  </si>
  <si>
    <t>31,07</t>
  </si>
  <si>
    <t>75115</t>
  </si>
  <si>
    <t>T02 - Zlomeniny postihující více částí těla</t>
  </si>
  <si>
    <t>T027 - Zlomenina postih.hrudník s dolní částí zad a pánve s končetinami</t>
  </si>
  <si>
    <t>T0270 - Zlomenina hrudníku s dolní částí zad a pánve s končetinami; zavřená</t>
  </si>
  <si>
    <t>2024041404655194591</t>
  </si>
  <si>
    <t>465519459</t>
  </si>
  <si>
    <t>Samohýlová Jaroslava</t>
  </si>
  <si>
    <t>C099;E119;J952;E039;E785;F329;T784;;;;;;;;</t>
  </si>
  <si>
    <t>91991,71728,71763,91985,91927,91975,78990</t>
  </si>
  <si>
    <t>75002</t>
  </si>
  <si>
    <t>2024040505011121271</t>
  </si>
  <si>
    <t>501112127</t>
  </si>
  <si>
    <t>Kučera Josef</t>
  </si>
  <si>
    <t>J386;Z930;I481;G409;J958;J398;;;;;;;;;</t>
  </si>
  <si>
    <t>71729,71311,78989</t>
  </si>
  <si>
    <t>J386 - Zúžení - stenóza - hrtanu</t>
  </si>
  <si>
    <t>2024040604404064171</t>
  </si>
  <si>
    <t>440406417</t>
  </si>
  <si>
    <t>Homola Eduard</t>
  </si>
  <si>
    <t>C021;J952;J449;I10;I958;E785;;;;;;;;;</t>
  </si>
  <si>
    <t>71749,78990,91992,91985,65951</t>
  </si>
  <si>
    <t>78823</t>
  </si>
  <si>
    <t>2024041805354043331</t>
  </si>
  <si>
    <t>535404333</t>
  </si>
  <si>
    <t>Opravilová Ivanka</t>
  </si>
  <si>
    <t>C181;C786;I10;E039;J9600;F339;;;;;;;;;</t>
  </si>
  <si>
    <t>91937,91898,21221,21413,51359,35520,21225,21415,63596,42520,21001,51810,78991,21717,51371,91896,21215,91897,91895,91927,91890,91995,91985</t>
  </si>
  <si>
    <t>26,39,04,21,07</t>
  </si>
  <si>
    <t>76802</t>
  </si>
  <si>
    <t>2024042704605224011</t>
  </si>
  <si>
    <t>460522401</t>
  </si>
  <si>
    <t>Kaprál Jaromír</t>
  </si>
  <si>
    <t>C679;I10;I440;I269;E660;;;;;;;;;;</t>
  </si>
  <si>
    <t>91992,91937,91982,78990,21001,21221,21413,21225,76375,21415</t>
  </si>
  <si>
    <t>2024060784591253341</t>
  </si>
  <si>
    <t>8459125334</t>
  </si>
  <si>
    <t>Steigerová Anna</t>
  </si>
  <si>
    <t>O001;R572;J9600;K661;;;;;;;;;;;</t>
  </si>
  <si>
    <t>21225,78990,21415,91937,21413,91927,21221,63589,21001</t>
  </si>
  <si>
    <t>14-I04-00</t>
  </si>
  <si>
    <t>Chirurgický výkon na děložních adnexech v těhotenství, po porodu nebo po potratu</t>
  </si>
  <si>
    <t>O00 - Mimoděložní těhotenství</t>
  </si>
  <si>
    <t>O001 - Tubární těhotenství</t>
  </si>
  <si>
    <t>2024070205154140691</t>
  </si>
  <si>
    <t>515414069</t>
  </si>
  <si>
    <t>Dosedělová Vlasta</t>
  </si>
  <si>
    <t>J36;J952;E780;H521;R600;;;;;;;;;;</t>
  </si>
  <si>
    <t>71729,71763,78989,71311</t>
  </si>
  <si>
    <t>2024081904904170121</t>
  </si>
  <si>
    <t>490417012</t>
  </si>
  <si>
    <t>Zapletal Kamil</t>
  </si>
  <si>
    <t>K631;K831;K650;E118;U5030;U5110;I500;M1009;;;;;;;</t>
  </si>
  <si>
    <t>21413,21415,21225,21221,21219,21717,91927,91929,78989,15992,91937,91938,51385,51377,51395,21215,15900,15910,21001,15998</t>
  </si>
  <si>
    <t>07,26,02,30,04</t>
  </si>
  <si>
    <t>GERTestMentFce,GERTestAktivit,GERevaluace,Geriatri</t>
  </si>
  <si>
    <t>2024071504109054141</t>
  </si>
  <si>
    <t>410905414</t>
  </si>
  <si>
    <t>Zacpálek Jaromír</t>
  </si>
  <si>
    <t>C64;J9600;I10;I481;A419;N1702;;;;;;;;;</t>
  </si>
  <si>
    <t>21413,91993,21225,21221,21415,91937,21001,15993,71717,91927,76479,78989,91982</t>
  </si>
  <si>
    <t>12,26,07,02</t>
  </si>
  <si>
    <t>2024062604811124111</t>
  </si>
  <si>
    <t>481112411</t>
  </si>
  <si>
    <t>Malý Jaroslav</t>
  </si>
  <si>
    <t>C679;I10;E785;I259;E669;;;;;;;;;;</t>
  </si>
  <si>
    <t>21225,91983,91994,21415,21413,91927,91937,78990,21221,21001,76413,76375</t>
  </si>
  <si>
    <t>2024072204208114431</t>
  </si>
  <si>
    <t>420811443</t>
  </si>
  <si>
    <t>Štancl Pavel</t>
  </si>
  <si>
    <t>C250;T813;S311;K458;E789;J449;I10;Z932;;;;;;;</t>
  </si>
  <si>
    <t>21413,21225,21221,78990,21415,91983,21001,91938,51825,91761,51371,91937,51392,91995,78989,91999,51323,91992,51383,91952,91985,51343,51357,35022</t>
  </si>
  <si>
    <t>26,04,07,18</t>
  </si>
  <si>
    <t>2024062473083035081</t>
  </si>
  <si>
    <t>7308303508</t>
  </si>
  <si>
    <t>Janíček Marian</t>
  </si>
  <si>
    <t>S8271;W1999;S8210;V2351;T936;W9999;;;;;;;;;</t>
  </si>
  <si>
    <t>21225,51811,78988,21413,21415,21221,62310,21717,21001,99982,78989,51819,61173,78990,51850,66127,91937,53490,90959,61143,62440,62640,66819</t>
  </si>
  <si>
    <t>08-I14-03</t>
  </si>
  <si>
    <t>Operace poranění jiných segmentů kostí bérce v CVSP u pacientů ve věku 16-74 let s CC=0</t>
  </si>
  <si>
    <t>29,31</t>
  </si>
  <si>
    <t>26,29,31,07,60</t>
  </si>
  <si>
    <t>56923</t>
  </si>
  <si>
    <t>S82 - Zlomenina bérce včetně kotníku</t>
  </si>
  <si>
    <t>S827 - Mnohočetné zlomeniny bérce</t>
  </si>
  <si>
    <t>S8271 - Mnohočetné zlomeniny bérce; otevřená</t>
  </si>
  <si>
    <t>2024052905106041001</t>
  </si>
  <si>
    <t>510604100</t>
  </si>
  <si>
    <t>Špička Ladislav</t>
  </si>
  <si>
    <t>T286;X6901;T285;T629;Z930;J952;J449;I10;I259;Y870;K123;;;;</t>
  </si>
  <si>
    <t>21221,21413,21225,71717,71311,21415,51357,91760,78988,78989,21001,91927,35520</t>
  </si>
  <si>
    <t>26,39,07</t>
  </si>
  <si>
    <t>T28 - Popálenina a poleptání jiných vnitřních orgánů</t>
  </si>
  <si>
    <t>T286 - Poleptání jícnu</t>
  </si>
  <si>
    <t>2024051196092855431</t>
  </si>
  <si>
    <t>9609285543</t>
  </si>
  <si>
    <t>Heczko David</t>
  </si>
  <si>
    <t>65211,65311,78990,65327,65313,65317</t>
  </si>
  <si>
    <t>2024060458542702901</t>
  </si>
  <si>
    <t>5854270290</t>
  </si>
  <si>
    <t>Kubaníková Marta</t>
  </si>
  <si>
    <t>C251;E119;I7020;R12;Z921;;;;;;;;;;</t>
  </si>
  <si>
    <t>51327,21413,21415,21225,91999,91927,21221,91993,21001,21717,78991,51371,91952,91982,91937,21215</t>
  </si>
  <si>
    <t>2024052561603006411</t>
  </si>
  <si>
    <t>6160300641</t>
  </si>
  <si>
    <t>Čagalová Věra</t>
  </si>
  <si>
    <t>K861;K831;E118;K830;K315;J9600;;;;;;;;;</t>
  </si>
  <si>
    <t>21221,21413,78990,21415,21225,25117,91999,21717,51371,51388,91937,21001,91927</t>
  </si>
  <si>
    <t>26,07,04,16</t>
  </si>
  <si>
    <t>2024050903307234711</t>
  </si>
  <si>
    <t>330723471</t>
  </si>
  <si>
    <t>Zvonek Jindřich</t>
  </si>
  <si>
    <t>I7021;I10;E115;I743;;;;;;;;;;;</t>
  </si>
  <si>
    <t>51819,89423,62310,91937,78989,07546,07543,07563,07531,07389,78988,07532,07392,54340,07552,89331,07418</t>
  </si>
  <si>
    <t>05-I20-01</t>
  </si>
  <si>
    <t>Opakovaný chirurgický výkon pro nemoc periferních cév v CVSP u pacientů s CC=1-4</t>
  </si>
  <si>
    <t>07,05,34</t>
  </si>
  <si>
    <t>2024052857112011001</t>
  </si>
  <si>
    <t>5711201100</t>
  </si>
  <si>
    <t>Hájek Ladislav</t>
  </si>
  <si>
    <t>C221;E119;I10;E785;N40;G473;;;;;;;;;</t>
  </si>
  <si>
    <t>51371,91995,78990,21001,21413,21225,21215,91982,91993,51345,21415,91985,91937</t>
  </si>
  <si>
    <t>C22 - Zhoubný novotvar jater a intrahepatálních žlučových cest</t>
  </si>
  <si>
    <t>C221 - Karcinom intrahepatální žlučové cesty</t>
  </si>
  <si>
    <t>2024052374542253501</t>
  </si>
  <si>
    <t>7454225350</t>
  </si>
  <si>
    <t>Fojtíková Monika</t>
  </si>
  <si>
    <t>K574;K922;K650;I958;E669;Z933;;;;;;;;;</t>
  </si>
  <si>
    <t>21221,51353,21415,21001,21225,51359,51392,21413,91937,78988,91938,78989</t>
  </si>
  <si>
    <t>2024052104608024351</t>
  </si>
  <si>
    <t>460802435</t>
  </si>
  <si>
    <t>Masařík Antonín</t>
  </si>
  <si>
    <t>I7021;I10;E118;;;;;;;;;;;;</t>
  </si>
  <si>
    <t>54190,89423,07546,91937,07413,07543,07562,07552</t>
  </si>
  <si>
    <t>2024051856101703021</t>
  </si>
  <si>
    <t>5610170302</t>
  </si>
  <si>
    <t>Doležal Bohumil</t>
  </si>
  <si>
    <t>I714;I10;E118;;;;;;;;;;;;</t>
  </si>
  <si>
    <t>21221,21001,21413,54310,07341,54320,21225,21415,54120,78990,07543,07562,07546,91937,07552</t>
  </si>
  <si>
    <t>2024052003710264371</t>
  </si>
  <si>
    <t>371026437</t>
  </si>
  <si>
    <t>Kouřil Ladislav</t>
  </si>
  <si>
    <t>T844;Y792;I10;;;;;;;;;;;;</t>
  </si>
  <si>
    <t>21415,21225,21413,66617,21717,91820,91823,21001,91937,91830,91826,91810</t>
  </si>
  <si>
    <t>2024051779090644601</t>
  </si>
  <si>
    <t>7909064460</t>
  </si>
  <si>
    <t>Cásek Petr</t>
  </si>
  <si>
    <t>C040;J958;K083;;;;;;;;;;;;</t>
  </si>
  <si>
    <t>78990,21413,71747,21415,21221,04640,21225,91938,04630,91994,91982,21001,91927,65611,71769,61167</t>
  </si>
  <si>
    <t>26,25,07</t>
  </si>
  <si>
    <t>79804</t>
  </si>
  <si>
    <t>C04 - Zhoubný novotvar ústní spodiny</t>
  </si>
  <si>
    <t>C040 - ZN - přední část spodiny ústní</t>
  </si>
  <si>
    <t>2024052872082553071</t>
  </si>
  <si>
    <t>7208255307</t>
  </si>
  <si>
    <t>Vaněk Kamil</t>
  </si>
  <si>
    <t>S8271;W0180;K210;A090;A414;;;;;;;;;;</t>
  </si>
  <si>
    <t>21415,21413,21225,99982,91937,21001,78985,78989,21221,66819</t>
  </si>
  <si>
    <t>08-I14-01</t>
  </si>
  <si>
    <t>Operace poranění kostí bérce v CVSP u pacientů ve věku 16 a více let s dalším operačním výkonem v jiný den nebo CC=1-4</t>
  </si>
  <si>
    <t>26,60,31,07</t>
  </si>
  <si>
    <t>2024061165092214881</t>
  </si>
  <si>
    <t>6509221488</t>
  </si>
  <si>
    <t>Klvaňa Zdeněk</t>
  </si>
  <si>
    <t>I864;K766;R579;K922;D62;E118;;;;;;;;;</t>
  </si>
  <si>
    <t>21225,21717,21221,21001,51392,78989,21413,51311,78990,21215,66949</t>
  </si>
  <si>
    <t>I86 - Žilní městky [varices] jiných lokalizací</t>
  </si>
  <si>
    <t>I864 - Žaludeční varixy</t>
  </si>
  <si>
    <t>2024060563100308921</t>
  </si>
  <si>
    <t>6310030892</t>
  </si>
  <si>
    <t>Arnošt Petr</t>
  </si>
  <si>
    <t>C139;J952;I10;K758;Z930;Z720;Z924;;;;;;;;</t>
  </si>
  <si>
    <t>71733,51127,91985,91994,71725,78989,71757</t>
  </si>
  <si>
    <t>C139 - ZN - hypofarynx NS</t>
  </si>
  <si>
    <t>2024060604553314121</t>
  </si>
  <si>
    <t>455331412</t>
  </si>
  <si>
    <t>Jurková Marta</t>
  </si>
  <si>
    <t>K261;K260;D649;K858;C911;I10;E039;;;;;;;;</t>
  </si>
  <si>
    <t>21225,21413,21001,51353,89333,21415,91927,78990,21221,07633,78989,62310,15920,51357,15993,91937,51385,35520,78988,91760</t>
  </si>
  <si>
    <t>06-I04-01</t>
  </si>
  <si>
    <t>Odstranění nebo resekce žaludku s dalším operačním výkonem v jiný den</t>
  </si>
  <si>
    <t>26,07,04,34,02,32,39</t>
  </si>
  <si>
    <t>K26 - Dvanáctníkový vřed [ulcus duodeni]</t>
  </si>
  <si>
    <t>K261 - Dvanáctníkový vřed akutní s perforací</t>
  </si>
  <si>
    <t>2024060103551244621</t>
  </si>
  <si>
    <t>0355124462</t>
  </si>
  <si>
    <t>Jurčová Markéta</t>
  </si>
  <si>
    <t>K070;J958;L400;T784;;;;;;;;;;;</t>
  </si>
  <si>
    <t>78990,65311,65327,65211,65313</t>
  </si>
  <si>
    <t>2024052872113049471</t>
  </si>
  <si>
    <t>7211304947</t>
  </si>
  <si>
    <t>Číž Marcel</t>
  </si>
  <si>
    <t>C251;E119;;;;;;;;;;;;;</t>
  </si>
  <si>
    <t>91985,21413,51321,76703,21225,21415,78989,91995,91983,21001,21221,91979,91937,91999,91992,76701</t>
  </si>
  <si>
    <t>Slinivka,ROBOT</t>
  </si>
  <si>
    <t>2024052704857061331</t>
  </si>
  <si>
    <t>485706133</t>
  </si>
  <si>
    <t>Magdová Oľga</t>
  </si>
  <si>
    <t>T068;V4999;S2200;S3240;S5251;I10;E116;E660;S5250;J9600;;;;;</t>
  </si>
  <si>
    <t>66127,91927,21415,99982,21001,53157,78989,66313,66339,99980,21225,66327,66315,21413,66341,21221</t>
  </si>
  <si>
    <t>25-I01-00</t>
  </si>
  <si>
    <t>Chirurgický výkon na více lokalizacích při polytraumatu</t>
  </si>
  <si>
    <t>31,06</t>
  </si>
  <si>
    <t>26,06,07,60,31</t>
  </si>
  <si>
    <t>T06 - Jiná poranění postihující více částí těla nezařazená jinde</t>
  </si>
  <si>
    <t>T068 - Jiná určená poranění postihující více částí těla</t>
  </si>
  <si>
    <t>2024060204602044471</t>
  </si>
  <si>
    <t>460204447</t>
  </si>
  <si>
    <t>Novák František</t>
  </si>
  <si>
    <t>C160;C787;I259;C189;I10;;;;;;;;;;</t>
  </si>
  <si>
    <t>21415,51385,21413,21221,91995,21225,91952,91937,21717,91994,91938,21001,91982,91985,51345,51353,51367,78989</t>
  </si>
  <si>
    <t>2024060561122622771</t>
  </si>
  <si>
    <t>6112262277</t>
  </si>
  <si>
    <t>Dao Xuan Luu</t>
  </si>
  <si>
    <t>K831;K805;I10;C169;B961;T814;;;;;;;;;</t>
  </si>
  <si>
    <t>21413,51377,21215,21225,21001,51371,78989,91999,21221,21415,91937,51353</t>
  </si>
  <si>
    <t>K831 - Neprůchodnost žlučovodu</t>
  </si>
  <si>
    <t>2024061003953114131</t>
  </si>
  <si>
    <t>395311413</t>
  </si>
  <si>
    <t>Komárková Vlasta</t>
  </si>
  <si>
    <t>S7200;W0100;D638;I10;D374;;;;;;;;;;</t>
  </si>
  <si>
    <t>21415,21225,91937,21221,78990,21413,66610,91826,91820,91823,91810,91829</t>
  </si>
  <si>
    <t>TEPCKP,TEPkycel</t>
  </si>
  <si>
    <t>2024060557061520451</t>
  </si>
  <si>
    <t>5706152045</t>
  </si>
  <si>
    <t>Houfek Dušan</t>
  </si>
  <si>
    <t>I714;I10;E785;J449;K259;;;;;;;;;;</t>
  </si>
  <si>
    <t>21215,07562,07552,54310,21225,21717,21413,54120,21221,78990,91937,21001,21415,07388,07546,07543,07335</t>
  </si>
  <si>
    <t>79395</t>
  </si>
  <si>
    <t>2024060604957112371</t>
  </si>
  <si>
    <t>495711237</t>
  </si>
  <si>
    <t>Vláčilová Eva</t>
  </si>
  <si>
    <t>S5200;W0109;S5250;S4220;I489;K560;D683;;;;;;;;</t>
  </si>
  <si>
    <t>91937,21001,21413,21221,66127,53159,21225</t>
  </si>
  <si>
    <t>08-I17-01</t>
  </si>
  <si>
    <t>Operace poranění kostí předloktí a zápěstí v CVSP u pacientů ve věku 16 a více let s dalším operačním výkonem v jiný den nebo CC=1-4 nebo u pacientů ve věku 75 a více let</t>
  </si>
  <si>
    <t>26,31,07</t>
  </si>
  <si>
    <t>S52 - Zlomenina lokte a předloktí</t>
  </si>
  <si>
    <t>S520 - Zlomenina horního konce loketní kosti (ulny)</t>
  </si>
  <si>
    <t>S5200 - Zlomenina horního konce ulny; zavřená</t>
  </si>
  <si>
    <t>2024053003153114321</t>
  </si>
  <si>
    <t>315311432</t>
  </si>
  <si>
    <t>Krajcová Růžena</t>
  </si>
  <si>
    <t>I7020;E115;I489;I509;I10;E039;I743;;;;;;;;</t>
  </si>
  <si>
    <t>89331,89423,21413,07563,21221,21001,07422,07546,07543,07552,21225,54320,54340</t>
  </si>
  <si>
    <t>05-M07-04</t>
  </si>
  <si>
    <t>Angioplastika centrálních a periferních cév se zavedením stentu u pacientů s CC=0-3</t>
  </si>
  <si>
    <t>2024060460051413841</t>
  </si>
  <si>
    <t>6005141384</t>
  </si>
  <si>
    <t>Techet Petr</t>
  </si>
  <si>
    <t>C023;E118;I10;K259;;;;;;;;;;;</t>
  </si>
  <si>
    <t>91992,91938,21221,15960,91927,61147,21225,91995,71747,21413,04640,21415,78990,61169,21001,65951,91982,91985</t>
  </si>
  <si>
    <t>26,25,02,07</t>
  </si>
  <si>
    <t>C023 - ZN - přední dvě třetiny jazyka, část NS</t>
  </si>
  <si>
    <t>2024061204953200061</t>
  </si>
  <si>
    <t>495320006</t>
  </si>
  <si>
    <t>Foretová Marie</t>
  </si>
  <si>
    <t>C679;I252;I10;I489;E785;J459;;;;;;;;;</t>
  </si>
  <si>
    <t>91937,91983,78989,91991,76375</t>
  </si>
  <si>
    <t>79855</t>
  </si>
  <si>
    <t>2024060403355194101</t>
  </si>
  <si>
    <t>335519410</t>
  </si>
  <si>
    <t>Úlehlová Vlasta</t>
  </si>
  <si>
    <t>S7200;W0101;D62;U5121;U5050;I480;;;;;;;;;</t>
  </si>
  <si>
    <t>66610,21221,21415,21413,21225,99982,91823,91829,91937,91826,91810,91938,91820</t>
  </si>
  <si>
    <t>26,11,30,60</t>
  </si>
  <si>
    <t>GERTestMentFce,GERTestAktivit,TEPkycel,Geriatrie,T</t>
  </si>
  <si>
    <t>2024052304751314781</t>
  </si>
  <si>
    <t>475131478</t>
  </si>
  <si>
    <t>Nesrstová Hana</t>
  </si>
  <si>
    <t>C20;M171;Z478;I119;D62;I489;Z921;;;;;;;;</t>
  </si>
  <si>
    <t>21001,91937,21221,21413,91981,91985,21215,76703,91999,21415,21225,76701,78990,91995,51765,91993</t>
  </si>
  <si>
    <t>07,04,26</t>
  </si>
  <si>
    <t>2024051355562803891</t>
  </si>
  <si>
    <t>5556280389</t>
  </si>
  <si>
    <t>Janigová Anna</t>
  </si>
  <si>
    <t>J955;J386;J952;I828;Z430;J449;I10;;;;;;;;</t>
  </si>
  <si>
    <t>78989,91927,71311,71729</t>
  </si>
  <si>
    <t>68765</t>
  </si>
  <si>
    <t>2024052204204204251</t>
  </si>
  <si>
    <t>420420425</t>
  </si>
  <si>
    <t>Hanslík Jan</t>
  </si>
  <si>
    <t>C321;J952;I350;I495;I10;E118;E782;;;;;;;;</t>
  </si>
  <si>
    <t>21221,21413,78989,91993,21225,21415,91985,71749,71725,21215,21001,51125,71733</t>
  </si>
  <si>
    <t>C321 - ZN - supraglottis</t>
  </si>
  <si>
    <t>2024052961080117561</t>
  </si>
  <si>
    <t>6108011756</t>
  </si>
  <si>
    <t>Svoboda Eduard</t>
  </si>
  <si>
    <t>C184;K565;K650;Z932;E118;J448;;;;;;;;;</t>
  </si>
  <si>
    <t>51353,21221,21413,51361,21225,21415,91999,91991,91981,21001,91985,78989,51392,91927,91937,91938,78990,51357,91761,91995</t>
  </si>
  <si>
    <t>73506</t>
  </si>
  <si>
    <t>C184 - ZN - příčný tračník [colon transversum]</t>
  </si>
  <si>
    <t>2024052072511457921</t>
  </si>
  <si>
    <t>7251145792</t>
  </si>
  <si>
    <t>Lašáková Alena</t>
  </si>
  <si>
    <t>K567;F200;E039;A418;R572;J952;;;;;;;;;</t>
  </si>
  <si>
    <t>21413,21225,21415,21221,35022,78989,78990,71717,51353,91927,21001,51359,91937,91929</t>
  </si>
  <si>
    <t>26,18,04,07</t>
  </si>
  <si>
    <t>78803</t>
  </si>
  <si>
    <t>2024061760041902911</t>
  </si>
  <si>
    <t>6004190291</t>
  </si>
  <si>
    <t>Bartoš Jiří</t>
  </si>
  <si>
    <t>C679;J459;N40;E039;;;;;;;;;;;</t>
  </si>
  <si>
    <t>76311,91937,78989,91993,91983</t>
  </si>
  <si>
    <t>78813</t>
  </si>
  <si>
    <t>2024052904655204251</t>
  </si>
  <si>
    <t>465520425</t>
  </si>
  <si>
    <t>Doleželová Jana</t>
  </si>
  <si>
    <t>S7210;W0181;D62;D683;I481;;;;;;;;;;</t>
  </si>
  <si>
    <t>21413,21415,21221,21219,53469,78989,21225,66127,21001,21215</t>
  </si>
  <si>
    <t>S721 - Pertrochanterická zlomenina</t>
  </si>
  <si>
    <t>S7210 - Pertrochanterická zlomenina; zavřená</t>
  </si>
  <si>
    <t>2024052974021413401</t>
  </si>
  <si>
    <t>7402141340</t>
  </si>
  <si>
    <t>Uzhakov Dmitriy</t>
  </si>
  <si>
    <t>K565;;;;;;;;;;;;;;</t>
  </si>
  <si>
    <t>21225,21415,51353,91937,21001,21413,78989,21221</t>
  </si>
  <si>
    <t>2024052574592753071</t>
  </si>
  <si>
    <t>7459275307</t>
  </si>
  <si>
    <t>Odstrčilová Lenka</t>
  </si>
  <si>
    <t>D101;E119;I480;J304;Z886;L940;K219;J958;;;;;;;</t>
  </si>
  <si>
    <t>91938,78989,65613</t>
  </si>
  <si>
    <t>78983</t>
  </si>
  <si>
    <t>D10 - Nezhoubný novotvar úst a hltanu</t>
  </si>
  <si>
    <t>D101 - Nezhoubný novotvar - jazyk</t>
  </si>
  <si>
    <t>2024052604601214081</t>
  </si>
  <si>
    <t>460121408</t>
  </si>
  <si>
    <t>Prima Theodor</t>
  </si>
  <si>
    <t>K810;E119;K650;;;;;;;;;;;;</t>
  </si>
  <si>
    <t>21221,21413,21225,78990,91937,21415,51711,90818,91938,21001</t>
  </si>
  <si>
    <t>07-I10-02</t>
  </si>
  <si>
    <t>Odstranění žlučníku laparoskopicky u pacientů s CC=3-4</t>
  </si>
  <si>
    <t>2024052105054071001</t>
  </si>
  <si>
    <t>505407100</t>
  </si>
  <si>
    <t>Kinová Marie</t>
  </si>
  <si>
    <t>K631;K659;E039;H409;E669;;;;;;;;;;</t>
  </si>
  <si>
    <t>78989,21415,51388,21215,21221,21413,21225,21001,91937</t>
  </si>
  <si>
    <t>2024051793541842131</t>
  </si>
  <si>
    <t>9354184213</t>
  </si>
  <si>
    <t>Trtílková Jana</t>
  </si>
  <si>
    <t>K573;G409;Q796;K650;K631;K572;;;;;;;;;</t>
  </si>
  <si>
    <t>51357,91937,21225,21221,78989,91761,21415,51359,51850,21413,51394,21001,21215,78990</t>
  </si>
  <si>
    <t>2024052104904200071</t>
  </si>
  <si>
    <t>490420007</t>
  </si>
  <si>
    <t>Boček Václav</t>
  </si>
  <si>
    <t>C250;J9600;I958;K760;I10;D62;J159;;;;;;;;</t>
  </si>
  <si>
    <t>51323,21225,21415,91927,78990,91982,21413,91992,21001,21221,91999,51371,91952,91937,91995,91985,21215</t>
  </si>
  <si>
    <t>2024051985532549081</t>
  </si>
  <si>
    <t>8553254908</t>
  </si>
  <si>
    <t>Šťotová Lucie</t>
  </si>
  <si>
    <t>N994;E669;I10;;;;;;;;;;;;</t>
  </si>
  <si>
    <t>51711,76703,90817,76701,90807,78990,91937,21221,21413,90859,21001</t>
  </si>
  <si>
    <t>13-I17-00</t>
  </si>
  <si>
    <t>Uvolňování pánevních peritoneálních srůstů</t>
  </si>
  <si>
    <t>N99 - Stavy močové a pohlavní soustavy po výkonech nezařazené jinde</t>
  </si>
  <si>
    <t>N994 - Srůsty pánevní pobřišnice po výkonu</t>
  </si>
  <si>
    <t>2024051303571357571</t>
  </si>
  <si>
    <t>0357135757</t>
  </si>
  <si>
    <t>Rjabyjová Anastasia</t>
  </si>
  <si>
    <t>K650;N700;K659;A099;A419;J380;;;;;;;;;</t>
  </si>
  <si>
    <t>21221,21413,21225,78989,21415,51713,51850,78990,51392,91938,91927,21001</t>
  </si>
  <si>
    <t>52</t>
  </si>
  <si>
    <t>Klinika infekčního lékařství</t>
  </si>
  <si>
    <t>89301521</t>
  </si>
  <si>
    <t>5211</t>
  </si>
  <si>
    <t>07,26,52</t>
  </si>
  <si>
    <t>2024051005080761511</t>
  </si>
  <si>
    <t>0508076151</t>
  </si>
  <si>
    <t>Košťál Martin</t>
  </si>
  <si>
    <t>E840;B965;J324;J342;Z514;J329;J938;;;;;;;;</t>
  </si>
  <si>
    <t>71665,71671,71681,71677,71617,78989,71639,71213</t>
  </si>
  <si>
    <t>04-K11-01</t>
  </si>
  <si>
    <t>Cystická fibróza u pacientů ve věku 16 a více let</t>
  </si>
  <si>
    <t>E84 - Cystická fibróza</t>
  </si>
  <si>
    <t>E840 - Cystická fibróza s plicními projevy</t>
  </si>
  <si>
    <t>2024052203661014571</t>
  </si>
  <si>
    <t>366101457</t>
  </si>
  <si>
    <t>Hrušková Ludmila</t>
  </si>
  <si>
    <t>S7200;W0101;U5040;U5111;N309;I10;;;;;;;;;</t>
  </si>
  <si>
    <t>21219,21415,21413,21221,21225,91937,21717,91826,91810,91823,91829,66610,21215,21001,91820</t>
  </si>
  <si>
    <t>GERTestAktivit,Geriatrie,TEPkycel,TEPCKP,GERTestMe</t>
  </si>
  <si>
    <t>2024051704401184311</t>
  </si>
  <si>
    <t>440118431</t>
  </si>
  <si>
    <t>Křížek Ladislav</t>
  </si>
  <si>
    <t>C672;I10;E785;N189;I7090;B968;;;;;;;;;</t>
  </si>
  <si>
    <t>91937,91983,78990,91993,76375</t>
  </si>
  <si>
    <t>79813</t>
  </si>
  <si>
    <t>2024052905362132381</t>
  </si>
  <si>
    <t>536213238</t>
  </si>
  <si>
    <t>Pimerová Věra</t>
  </si>
  <si>
    <t>C021;K083;J952;;;;;;;;;;;;</t>
  </si>
  <si>
    <t>91993,04630,78990,65611,91981,71747</t>
  </si>
  <si>
    <t>2024052991593057601</t>
  </si>
  <si>
    <t>9159305760</t>
  </si>
  <si>
    <t>Farkašová Jana</t>
  </si>
  <si>
    <t>C320;J952;E43;T784;G439;M5489;Z930;;;;;;;;</t>
  </si>
  <si>
    <t>71749,78991,21221,21413,61173,91994,21225,91982,71725,21415,35520,21215,21001,91927,71733,51125,61151</t>
  </si>
  <si>
    <t>26,29,07,13,39</t>
  </si>
  <si>
    <t>2024052381531157841</t>
  </si>
  <si>
    <t>8153115784</t>
  </si>
  <si>
    <t>Kořínková Gabriela</t>
  </si>
  <si>
    <t>K565;K590;K650;;;;;;;;;;;;</t>
  </si>
  <si>
    <t>21413,78989,21225,21221,51357,91937,51397,91999,21415,51359,91761,51353,51392,21001,78990</t>
  </si>
  <si>
    <t>2024061458582101601</t>
  </si>
  <si>
    <t>5858210160</t>
  </si>
  <si>
    <t>Mazánková Dana</t>
  </si>
  <si>
    <t>K818;C250;K650;K831;I10;Z514;D611;;;;;;;;</t>
  </si>
  <si>
    <t>21221,21413,21415,21225,89325,91993,21215,07620,21001,51353,91985,91938,78989,51371</t>
  </si>
  <si>
    <t>26,07,04,21,34</t>
  </si>
  <si>
    <t>K818 - Jiná cholecystitida</t>
  </si>
  <si>
    <t>2024061373100554011</t>
  </si>
  <si>
    <t>7310055401</t>
  </si>
  <si>
    <t>Havlena Pavel</t>
  </si>
  <si>
    <t>K567;I10;F410;K650;;;;;;;;;;;</t>
  </si>
  <si>
    <t>21225,21415,21221,21413,21215,21001,51392,78989,51397,51353,91938,78990</t>
  </si>
  <si>
    <t>2024060459040912591</t>
  </si>
  <si>
    <t>5904091259</t>
  </si>
  <si>
    <t>Ondruška František</t>
  </si>
  <si>
    <t>U6974;E115;I738;U585;A418;I480;;;;;;;;;</t>
  </si>
  <si>
    <t>91937,21001,21225,35520,21221,21215,78989,66851,21413</t>
  </si>
  <si>
    <t>10-I05-01</t>
  </si>
  <si>
    <t>Amputace celé dolní končetiny nebo amputace části končetiny nad kotníkem pro syndrom diabetické nohy v CVSP u pacientů s CC=3-4</t>
  </si>
  <si>
    <t>07,26,03,39</t>
  </si>
  <si>
    <t>2024060573550950771</t>
  </si>
  <si>
    <t>7355095077</t>
  </si>
  <si>
    <t>Kekeliová Marcela</t>
  </si>
  <si>
    <t>C254;E669;I10;I958;;;;;;;;;;;</t>
  </si>
  <si>
    <t>21221,91985,21225,21413,21415,91937,91938,51327,91999,78990,51367,91993,51371,91995,21001,91952,91981</t>
  </si>
  <si>
    <t>73306</t>
  </si>
  <si>
    <t>C254 - ZN - endokrinní část slinivky břišní</t>
  </si>
  <si>
    <t>2024051805259072251</t>
  </si>
  <si>
    <t>525907225</t>
  </si>
  <si>
    <t>Jelínková Anna</t>
  </si>
  <si>
    <t>K572;K578;A418;J9600;J938;J158;K703;N183;E114;I10;E86;;;;</t>
  </si>
  <si>
    <t>21415,21413,21221,71717,91938,21225,51353,78989,91927,51359</t>
  </si>
  <si>
    <t>2024053054122730751</t>
  </si>
  <si>
    <t>5412273075</t>
  </si>
  <si>
    <t>Leitgeb Jaroslav</t>
  </si>
  <si>
    <t>N323;E785;Z988;N40;;;;;;;;;;;</t>
  </si>
  <si>
    <t>91937,78989,76363</t>
  </si>
  <si>
    <t>11-I17-03</t>
  </si>
  <si>
    <t>Jiný chirurgický výkon pro nemoc vylučovací soustavy u pacientů s CC=0</t>
  </si>
  <si>
    <t>N32 - Jiné poruchy močového měchýře</t>
  </si>
  <si>
    <t>N323 - Divertikl močového měchýře</t>
  </si>
  <si>
    <t>2024070858072008281</t>
  </si>
  <si>
    <t>5807200828</t>
  </si>
  <si>
    <t>Eliáš Petr</t>
  </si>
  <si>
    <t>C152;E119;J90;;;;;;;;;;;;</t>
  </si>
  <si>
    <t>91992,21415,51385,21413,91937,51215,21001,91995,21225,21221,21215,78990,91982,76223,91950,91938,91985,91764</t>
  </si>
  <si>
    <t>04,26,07,12</t>
  </si>
  <si>
    <t>C152 - ZN - břišní část jícnu</t>
  </si>
  <si>
    <t>2024062666052121851</t>
  </si>
  <si>
    <t>6605212185</t>
  </si>
  <si>
    <t>Vařeka Jaroslav</t>
  </si>
  <si>
    <t>I743;I724;I10;E785;;;;;;;;;;;</t>
  </si>
  <si>
    <t>21221,54320,07444,07472,54340,07544,07546,91937,21001,07531,21215,07413,07562,21225,78990,54190,07418,07552,21415,07563,21413</t>
  </si>
  <si>
    <t>2024061754033103081</t>
  </si>
  <si>
    <t>5403310308</t>
  </si>
  <si>
    <t>Winkler Lubomír</t>
  </si>
  <si>
    <t>I772;N1793;E875;E872;T798;E86;S807;;;;;;;;</t>
  </si>
  <si>
    <t>78989,51819</t>
  </si>
  <si>
    <t>05-I27-01</t>
  </si>
  <si>
    <t>Jiný chirurgický výkon pro nemoc oběhové soustavy v CVSP u pacientů se závažnou hlavní diagnózou nebo s CC=2-4</t>
  </si>
  <si>
    <t>2024072654050428301</t>
  </si>
  <si>
    <t>5405042830</t>
  </si>
  <si>
    <t>Hořínek Otokar</t>
  </si>
  <si>
    <t>T827;Y658;I7020;L029;T810;E785;I10;E790;;;;;;;</t>
  </si>
  <si>
    <t>21415,21225,78989,91998,51850,62310,51819,78990,21221,21413,91937,35520,21215</t>
  </si>
  <si>
    <t>05,26,07,39</t>
  </si>
  <si>
    <t>T82 - Komplikace srdečních a cévních protetic. pomůcek, implantátů a štěpů</t>
  </si>
  <si>
    <t>T827 - Infekční a zánětlivá reakce způsob.jinými srdeč.a cévními pomůckami</t>
  </si>
  <si>
    <t>2024070505355200931</t>
  </si>
  <si>
    <t>535520093</t>
  </si>
  <si>
    <t>Zapletalová Miluše</t>
  </si>
  <si>
    <t>C031;I10;I470;E114;E039;E785;J459;F419;;;;;;;</t>
  </si>
  <si>
    <t>91995,91994,65417,91982,91985,78990,65611,71747</t>
  </si>
  <si>
    <t>03-I04-02</t>
  </si>
  <si>
    <t>Jiný rozsáhlý resekční výkon na čelisti nebo obličeji pro zhoubný novotvar u pacientů s CC=0-2</t>
  </si>
  <si>
    <t>07,13,25</t>
  </si>
  <si>
    <t>78396</t>
  </si>
  <si>
    <t>2024062505255221831</t>
  </si>
  <si>
    <t>525522183</t>
  </si>
  <si>
    <t>Straková Pavla</t>
  </si>
  <si>
    <t>I7021;I259;I10;E790;;;;;;;;;;;</t>
  </si>
  <si>
    <t>78990,90954,54320,91998,07546,07562,51850,62310,54310,54190,07388,07417,07552,54170,07413,07543</t>
  </si>
  <si>
    <t>2024070103559034381</t>
  </si>
  <si>
    <t>355903438</t>
  </si>
  <si>
    <t>Němcová Marie</t>
  </si>
  <si>
    <t>K567;I259;I10;Z950;I500;;;;;;;;;;</t>
  </si>
  <si>
    <t>21415,21413,21001,21225,91938,21221,51353,21215,51397,51811,78989</t>
  </si>
  <si>
    <t>2024062704208311071</t>
  </si>
  <si>
    <t>420831107</t>
  </si>
  <si>
    <t>Zahradníček Zdeněk</t>
  </si>
  <si>
    <t>I7021;U6974;E117;L97;E782;E115;;;;;;;;;</t>
  </si>
  <si>
    <t>18550,89423,07552,18521,18522,07546,54190,51850,91937,07428,07563,78990,07543</t>
  </si>
  <si>
    <t>03,07,34</t>
  </si>
  <si>
    <t>2024060604658302221</t>
  </si>
  <si>
    <t>465830222</t>
  </si>
  <si>
    <t>Rozsypalová Jarmila</t>
  </si>
  <si>
    <t>K567;K403;R262;I10;E780;N200;;;;;;;;;</t>
  </si>
  <si>
    <t>21215,51353,21001,78990,21225,21221,21717,21413,91937,51513,21415</t>
  </si>
  <si>
    <t>2024062185091858171</t>
  </si>
  <si>
    <t>8509185817</t>
  </si>
  <si>
    <t>Gamba Michal</t>
  </si>
  <si>
    <t>D382;C64;N189;I159;;;;;;;;;;;</t>
  </si>
  <si>
    <t>78989,18521,57227,91937</t>
  </si>
  <si>
    <t>04-I09-02</t>
  </si>
  <si>
    <t>Diagnostický chirurgický výkon nebo odstranění mízních uzlin pro onemocnění dýchací soustavy u pacientů s CC=0</t>
  </si>
  <si>
    <t>12,07,03</t>
  </si>
  <si>
    <t>76701</t>
  </si>
  <si>
    <t>D382 - Novotvar NNCH - pohrudnice (pleura)</t>
  </si>
  <si>
    <t>2024062868050921621</t>
  </si>
  <si>
    <t>6805092162</t>
  </si>
  <si>
    <t>Konečný Pavel</t>
  </si>
  <si>
    <t>C450;N1703;D630;J91;I10;E118;;;;;;;;;</t>
  </si>
  <si>
    <t>21415,21221,21413,91981,91927,21225,21717,57241,91940,57237,57251,78991,21215,91937,57215,57235,91985,91991,91749,91995,91929,21001</t>
  </si>
  <si>
    <t>04,26,07,16</t>
  </si>
  <si>
    <t>2024061756532622521</t>
  </si>
  <si>
    <t>5653262252</t>
  </si>
  <si>
    <t>Ketmanová Jarmila</t>
  </si>
  <si>
    <t>C250;I10;;;;;;;;;;;;;</t>
  </si>
  <si>
    <t>21215,21001,91937,91995,91985,91983,51371,91993,91999,21225,21413,51323,78990,21221,91952</t>
  </si>
  <si>
    <t>2024062060620509071</t>
  </si>
  <si>
    <t>6062050907</t>
  </si>
  <si>
    <t>Šindelářová Eva</t>
  </si>
  <si>
    <t>K631;J9609;A418;J90;Z432;F319;T814;;;;;;;;</t>
  </si>
  <si>
    <t>78988,51357,51392,21225,21413,21415,21221,35520,51850,91938,78989,51353,91927,78990,91937,21215,91761,21717,51825</t>
  </si>
  <si>
    <t>07,39,26,04</t>
  </si>
  <si>
    <t>2024062462052705001</t>
  </si>
  <si>
    <t>6205270500</t>
  </si>
  <si>
    <t>Stejskal Jan</t>
  </si>
  <si>
    <t>C679;E785;;;;;;;;;;;;;</t>
  </si>
  <si>
    <t>78991,91980,91993,21001,21413,91983,35520,21415,91937,21225,76703,21221,76711,76713,76727,76701</t>
  </si>
  <si>
    <t>12,39,26,07</t>
  </si>
  <si>
    <t>2024061704359284081</t>
  </si>
  <si>
    <t>435928408</t>
  </si>
  <si>
    <t>Junková Věra</t>
  </si>
  <si>
    <t>M161;I10;I482;J841;G473;E038;;;;;;;;;</t>
  </si>
  <si>
    <t>91828,66612,21221,91823,21415,91819,91829,21225,21413,21717,21215,21001,91937,91810</t>
  </si>
  <si>
    <t>2024062569072548601</t>
  </si>
  <si>
    <t>6907254860</t>
  </si>
  <si>
    <t>Holaň Drahomír</t>
  </si>
  <si>
    <t>C672;I10;E785;E660;;;;;;;;;;;</t>
  </si>
  <si>
    <t>78990,91983,91993,91937,76375</t>
  </si>
  <si>
    <t>79344</t>
  </si>
  <si>
    <t>2024070304755024011</t>
  </si>
  <si>
    <t>475502401</t>
  </si>
  <si>
    <t>Crhová Růžena</t>
  </si>
  <si>
    <t>K567;C679;C672;E119;I10;N181;;;;;;;;;</t>
  </si>
  <si>
    <t>21225,21415,21717,21221,91935,21413,51515,91938,21001,91937,21215,51353,51357,91761,78989</t>
  </si>
  <si>
    <t>2024060305259072251</t>
  </si>
  <si>
    <t>K572;A419;N183;E114;I10;K703;I859;K210;J9600;Z930;T813;K578;K650;;</t>
  </si>
  <si>
    <t>21413,21415,78990,51850,21225,21221,78989,51392,91927,51397,51353</t>
  </si>
  <si>
    <t>2024071603455174461</t>
  </si>
  <si>
    <t>345517446</t>
  </si>
  <si>
    <t>Přidalová Květoslava</t>
  </si>
  <si>
    <t>K414;K567;U5110;U5040;E039;I10;;;;;;;;;</t>
  </si>
  <si>
    <t>21225,21413,21221,21415,78989,21717,51811,51355,51511,91938,51353,91937,21215</t>
  </si>
  <si>
    <t>26,07,02,30,04</t>
  </si>
  <si>
    <t>K41 - Stehenní kýla [hernia femoralis]</t>
  </si>
  <si>
    <t>K414 - Jednostranná nebo neurčená stehenní kýla s gangrénou</t>
  </si>
  <si>
    <t>2024060704909184051</t>
  </si>
  <si>
    <t>490918405</t>
  </si>
  <si>
    <t>Bílek František</t>
  </si>
  <si>
    <t>I7021;I258;I10;E785;;;;;;;;;;;</t>
  </si>
  <si>
    <t>07382,91937,07531,07546,54190,07393,07544,54340,21215,07562,21413,21001,21225,54320,07417,07552</t>
  </si>
  <si>
    <t>05,26</t>
  </si>
  <si>
    <t>2024061066101710951</t>
  </si>
  <si>
    <t>6610171095</t>
  </si>
  <si>
    <t>Milo Jaroslav</t>
  </si>
  <si>
    <t>C770;J952;I10;E789;M5489;Z720;Z801;;;;;;;;</t>
  </si>
  <si>
    <t>78989,71749,71311,71763</t>
  </si>
  <si>
    <t>2024062804351114581</t>
  </si>
  <si>
    <t>435111458</t>
  </si>
  <si>
    <t>Koudelková Jana</t>
  </si>
  <si>
    <t>K567;D133;T819;I10;I489;J189;;;;;;;;;</t>
  </si>
  <si>
    <t>21225,21415,21413,21221,91938,51367,51396,91927,91929,21001,51353,51392,78989</t>
  </si>
  <si>
    <t>2024070404204214131</t>
  </si>
  <si>
    <t>420421413</t>
  </si>
  <si>
    <t>Richter Josef</t>
  </si>
  <si>
    <t>K567;I481;J159;Z932;E119;C20;Z921;I10;;;;;;;</t>
  </si>
  <si>
    <t>21225,21415,21221,91937,21413,51353,78989,21215</t>
  </si>
  <si>
    <t>2024070204903270291</t>
  </si>
  <si>
    <t>490327029</t>
  </si>
  <si>
    <t>Tichý František</t>
  </si>
  <si>
    <t>I743;J9600;I10;N300;I480;J90;I958;;;;;;;;</t>
  </si>
  <si>
    <t>21001,07531,21413,07563,21221,91927,54340,21415,91929,07552,07423,21225,91938,07543,78989,07546</t>
  </si>
  <si>
    <t>07,26,02</t>
  </si>
  <si>
    <t>2024080856601112591</t>
  </si>
  <si>
    <t>5660111259</t>
  </si>
  <si>
    <t>Jančíková Kateřina</t>
  </si>
  <si>
    <t>C679;K650;T813;I10;D62;C672;;;;;;;;;</t>
  </si>
  <si>
    <t>51825,21225,21413,21221,21415,76513,78989,51850,35520,91937,51353,51355,91993,51392,78990,91982,91761,91847,76375,76215,21001,51357</t>
  </si>
  <si>
    <t>26,07,39,12</t>
  </si>
  <si>
    <t>2024082304762264201</t>
  </si>
  <si>
    <t>476226420</t>
  </si>
  <si>
    <t>Lacková Anna</t>
  </si>
  <si>
    <t>G405;J182;N10;A418;I10;R521;;;;;;;;;</t>
  </si>
  <si>
    <t>21413,91985,21221,21415,91938,21225,35022,51327,91952,78991,21001,91999,91982,91995,91992</t>
  </si>
  <si>
    <t>89301173</t>
  </si>
  <si>
    <t>1731</t>
  </si>
  <si>
    <t>01-K03-05</t>
  </si>
  <si>
    <t>Epilepsie mimo CVSP u pacientů s CC=3-4</t>
  </si>
  <si>
    <t>04,26,07,18</t>
  </si>
  <si>
    <t>73961</t>
  </si>
  <si>
    <t>G40 - Epilepsie - padoucnice</t>
  </si>
  <si>
    <t>G405 - Zvláštní epileptické syndromy</t>
  </si>
  <si>
    <t>2024073104159180141</t>
  </si>
  <si>
    <t>415918014</t>
  </si>
  <si>
    <t>Pospíšilová Vlasta</t>
  </si>
  <si>
    <t>C64;N189;R32;;;;;;;;;;;;</t>
  </si>
  <si>
    <t>91981,91992,76701,78990,76707,91937,76703</t>
  </si>
  <si>
    <t>79852</t>
  </si>
  <si>
    <t>2024071803662284121</t>
  </si>
  <si>
    <t>366228412</t>
  </si>
  <si>
    <t>Adámková Herta</t>
  </si>
  <si>
    <t>C66;D62;I723;B965;N309;I802;E441;;;;;;;;</t>
  </si>
  <si>
    <t>91992,21225,91937,21717,78990,91938,21221,76559,21413,91982,91985,89423,21415,89323,91995,90866,91993,89409,76481,76539</t>
  </si>
  <si>
    <t>11-I04-01</t>
  </si>
  <si>
    <t>Odstranění ledviny včetně nadledviny, močovodu nebo mízních uzlin s dalším operačním výkonem v jiný den nebo u pacientů s CC=4</t>
  </si>
  <si>
    <t>26,12,02,34,07</t>
  </si>
  <si>
    <t>C66 - Zhoubný novotvar močovodu (ureteru)</t>
  </si>
  <si>
    <t>2024070102622539481</t>
  </si>
  <si>
    <t>0262253948</t>
  </si>
  <si>
    <t>Konopková Marie</t>
  </si>
  <si>
    <t>S3610;V1858;;;;;;;;;;;;;</t>
  </si>
  <si>
    <t>91937,99982</t>
  </si>
  <si>
    <t>07-K10-00</t>
  </si>
  <si>
    <t>Traumata hepatobiliární soustavy a slinivky břišní</t>
  </si>
  <si>
    <t>60,04</t>
  </si>
  <si>
    <t>56200</t>
  </si>
  <si>
    <t>S361 - Poranění jater nebo žlučníku</t>
  </si>
  <si>
    <t>S3610 - Poranění jater nebo žlučníku; neotevřená rána</t>
  </si>
  <si>
    <t>2024071704902281681</t>
  </si>
  <si>
    <t>490228168</t>
  </si>
  <si>
    <t>Machálek František</t>
  </si>
  <si>
    <t>K567;K659;I10;B182;K650;K632;;;;;;;;;</t>
  </si>
  <si>
    <t>21225,21415,78989,78990,35520,21221,21413,91993,51392,91937,76375,51393,91983</t>
  </si>
  <si>
    <t>12,07,26,39</t>
  </si>
  <si>
    <t>2024062505012072151</t>
  </si>
  <si>
    <t>501207215</t>
  </si>
  <si>
    <t>Žajgla Vladimír</t>
  </si>
  <si>
    <t>C64;I10;I259;E785;E119;;;;;;;;;;</t>
  </si>
  <si>
    <t>21225,91993,51392,91937,76481,91982,21413,78990,78989,21001,21415,21221</t>
  </si>
  <si>
    <t>2024062405160261791</t>
  </si>
  <si>
    <t>516026179</t>
  </si>
  <si>
    <t>Fryblíková Alena</t>
  </si>
  <si>
    <t>C64;G409;E063;I10;I489;Z988;;;;;;;;;</t>
  </si>
  <si>
    <t>91981,76701,61133,91991,76703,61125,91937,62410,76707,51239,62610,78990</t>
  </si>
  <si>
    <t>12,29</t>
  </si>
  <si>
    <t>07,29,12</t>
  </si>
  <si>
    <t>2024070464120419881</t>
  </si>
  <si>
    <t>6412041988</t>
  </si>
  <si>
    <t>Pospíšil Miloš</t>
  </si>
  <si>
    <t>I7020;I10;G409;G459;S2781;J9600;;;;;;;;;</t>
  </si>
  <si>
    <t>91937,21001,51819,21225,07303,21413,07543,21221,21215,21415,54190,78989,07546,78990,91927,07562,07552</t>
  </si>
  <si>
    <t>07,26,05,17</t>
  </si>
  <si>
    <t>79001</t>
  </si>
  <si>
    <t>2024071904952273361</t>
  </si>
  <si>
    <t>495227336</t>
  </si>
  <si>
    <t>Drmolová Zdeňka</t>
  </si>
  <si>
    <t>T845;Y792;;;;;;;;;;;;;</t>
  </si>
  <si>
    <t>21221,21413,21225,21415,91823,91826,78989,91830,91937,21215,91820,66889,91811</t>
  </si>
  <si>
    <t>26,11,07,31</t>
  </si>
  <si>
    <t>2024081905056081581</t>
  </si>
  <si>
    <t>505608158</t>
  </si>
  <si>
    <t>Fialová Jana</t>
  </si>
  <si>
    <t>K650;J958;C185;K631;U5111;U5030;;;;;;;;;</t>
  </si>
  <si>
    <t>21225,21221,21717,51359,21415,21413,21215,78989,51397,51850,91929,51311,78990,51811,91993,21001,51353,78988,89313,91927,51392,91985,91937</t>
  </si>
  <si>
    <t>Geriatrie,GERTestMentFce,GERTestAktivit</t>
  </si>
  <si>
    <t>2024070305101152941</t>
  </si>
  <si>
    <t>510115294</t>
  </si>
  <si>
    <t>Nevřala Lubomír</t>
  </si>
  <si>
    <t>I7021;I10;E785;I652;E105;;;;;;;;;;</t>
  </si>
  <si>
    <t>89423,89321,07531,07562,54190,07397,07413,07428,07563,89331,07532,54132,07552,07543,07417,54320,07546,91937,07551</t>
  </si>
  <si>
    <t>79312</t>
  </si>
  <si>
    <t>2024070256021320081</t>
  </si>
  <si>
    <t>5602132008</t>
  </si>
  <si>
    <t>Kutý Josef</t>
  </si>
  <si>
    <t>C679;E669;I10;I489;I259;E118;J449;G473;E785;;;;;;</t>
  </si>
  <si>
    <t>91937,21225,91991,76559,21413,91982,21717</t>
  </si>
  <si>
    <t>11-M06-02</t>
  </si>
  <si>
    <t>Transuretrální resekce močového měchýře u pacientů s CC=1-2</t>
  </si>
  <si>
    <t>20</t>
  </si>
  <si>
    <t>Klinika chorob kožních a pohlavních</t>
  </si>
  <si>
    <t>89301201</t>
  </si>
  <si>
    <t>2011</t>
  </si>
  <si>
    <t>26,12,20,03</t>
  </si>
  <si>
    <t>2024063005003170731</t>
  </si>
  <si>
    <t>500317073</t>
  </si>
  <si>
    <t>Šedivý František</t>
  </si>
  <si>
    <t>I743;I7020;I10;A419;;;;;;;;;;;</t>
  </si>
  <si>
    <t>05-K12-01</t>
  </si>
  <si>
    <t>Funkční a strukturální poruchy tepen mimo aortu u pacientů s CC=3-4</t>
  </si>
  <si>
    <t>66900</t>
  </si>
  <si>
    <t>Znojmo</t>
  </si>
  <si>
    <t>2024061904409091471</t>
  </si>
  <si>
    <t>440909147</t>
  </si>
  <si>
    <t>Králík Václav</t>
  </si>
  <si>
    <t>I7021;E115;I258;I10;I489;;;;;;;;;;</t>
  </si>
  <si>
    <t>21413,21415,91937,21001,21221,21225,35520,66851</t>
  </si>
  <si>
    <t>26,05,39</t>
  </si>
  <si>
    <t>69633</t>
  </si>
  <si>
    <t>2024062160532911011</t>
  </si>
  <si>
    <t>6053291101</t>
  </si>
  <si>
    <t>Tillová Růžena</t>
  </si>
  <si>
    <t>I7021;I10;E785;;;;;;;;;;;;</t>
  </si>
  <si>
    <t>54320,07543,07552,07546,07562,91937,07417,54170</t>
  </si>
  <si>
    <t>2024062504810134391</t>
  </si>
  <si>
    <t>481013439</t>
  </si>
  <si>
    <t>Němec Vladislav</t>
  </si>
  <si>
    <t>C250;I10;I259;E119;E785;;;;;;;;;;</t>
  </si>
  <si>
    <t>78991,21221,91982,21413,91999,91995,51323,21225,21415,51385,91985,91938,91952,51371,21001,91993,21215</t>
  </si>
  <si>
    <t>2024062105254011351</t>
  </si>
  <si>
    <t>525401135</t>
  </si>
  <si>
    <t>Dalajková Libuše</t>
  </si>
  <si>
    <t>C56;I10;E213;H409;E038;;;;;;;;;;</t>
  </si>
  <si>
    <t>21415,78989,21221,21413,91937,21215,21225,91993,51359,91985,21001</t>
  </si>
  <si>
    <t>13-K07-02</t>
  </si>
  <si>
    <t>Zhoubný novotvar děložních adnex u pacientek s CC=0-1</t>
  </si>
  <si>
    <t>76502</t>
  </si>
  <si>
    <t>2024062658110516311</t>
  </si>
  <si>
    <t>5811051631</t>
  </si>
  <si>
    <t>Kadlec Vladimír</t>
  </si>
  <si>
    <t>K358;N300;N1791;E86;D649;E871;J987;;;;;;;;</t>
  </si>
  <si>
    <t>21225,21413,21415,21221,51353,91938,21717,78990,21001,51713,51367</t>
  </si>
  <si>
    <t>06-I18-02</t>
  </si>
  <si>
    <t>Odstranění apendixu u dětí do 18 let věku nebo pacientů ve věku 65 a více let pro rozsáhlý zánět nebo s CC=2-4</t>
  </si>
  <si>
    <t>26,02,07,04</t>
  </si>
  <si>
    <t>K35 - Akutní zánět červovitého přívěsku (akutní apendicitida)</t>
  </si>
  <si>
    <t>K358 - Akutní apendicitida, jiná a nespecifikovaná</t>
  </si>
  <si>
    <t>2024062804404064171</t>
  </si>
  <si>
    <t>D350;J958;I10;J449;;;;;;;;;;;</t>
  </si>
  <si>
    <t>51711,90857,91937,78990</t>
  </si>
  <si>
    <t>2024062404261144221</t>
  </si>
  <si>
    <t>426114422</t>
  </si>
  <si>
    <t>Baranová Věra</t>
  </si>
  <si>
    <t>I7021;L030;I258;E782;I839;U586;I10;Z950;;;;;;;</t>
  </si>
  <si>
    <t>89331,07532,07552,54170,54190,91937,89423,07546,07531,07543,07562,07413</t>
  </si>
  <si>
    <t>34,05,07</t>
  </si>
  <si>
    <t>79400</t>
  </si>
  <si>
    <t>2024061405059012351</t>
  </si>
  <si>
    <t>505901235</t>
  </si>
  <si>
    <t>Hrabinová Ludmila</t>
  </si>
  <si>
    <t>E054;I480;I10;;;;;;;;;;;;</t>
  </si>
  <si>
    <t>21001,21225,21221,21415,21413,51125,78989</t>
  </si>
  <si>
    <t>0113</t>
  </si>
  <si>
    <t>E05 - Tyreotoxikóza (hypertyreóza)</t>
  </si>
  <si>
    <t>E054 - Tyreotoxikóza uměle vyvolaná</t>
  </si>
  <si>
    <t>2024061496112759601</t>
  </si>
  <si>
    <t>9611275960</t>
  </si>
  <si>
    <t>Kauer Tomáš</t>
  </si>
  <si>
    <t>K122;K083;K045;J952;;;;;;;;;;;</t>
  </si>
  <si>
    <t>65949,91927,04650,78989,04801</t>
  </si>
  <si>
    <t>2024062404958092251</t>
  </si>
  <si>
    <t>495809225</t>
  </si>
  <si>
    <t>Hilbertová Marcela</t>
  </si>
  <si>
    <t>C549;I10;;;;;;;;;;;;;</t>
  </si>
  <si>
    <t>21415,76703,21413,21225,21221,91985,91992,63634,78990,76701</t>
  </si>
  <si>
    <t>07,26,08</t>
  </si>
  <si>
    <t>2024062704503234221</t>
  </si>
  <si>
    <t>450323422</t>
  </si>
  <si>
    <t>Žáček František</t>
  </si>
  <si>
    <t>C186;I10;E785;E669;;;;;;;;;;;</t>
  </si>
  <si>
    <t>21225,91999,21001,51359,21413,91768,91985,91938,21221,78990,91991,21415,91937,51353,21215,91995,91982</t>
  </si>
  <si>
    <t>57101</t>
  </si>
  <si>
    <t>C186 - ZN - sestupný tračník [colon descendens]</t>
  </si>
  <si>
    <t>2024061705006172391</t>
  </si>
  <si>
    <t>500617239</t>
  </si>
  <si>
    <t>Dostál Václav</t>
  </si>
  <si>
    <t>C679;N40;I259;I252;I10;E785;J449;;;;;;;;</t>
  </si>
  <si>
    <t>91992,76375,91982,21415,21225,21413,91937,78990,21221</t>
  </si>
  <si>
    <t>07,26,12</t>
  </si>
  <si>
    <t>2024071656102110791</t>
  </si>
  <si>
    <t>5610211079</t>
  </si>
  <si>
    <t>Maluszecki Petr</t>
  </si>
  <si>
    <t>C621;Z514;A047;E440;N300;D611;I259;;;;;;;;</t>
  </si>
  <si>
    <t>21221,21415,21413,21225,78991,91983,07391,91985,91938,91929,54340,21001,54130,91993,91927,07552,91995,91937,76441,07543,07563,07546,07531</t>
  </si>
  <si>
    <t>12,26,07,21</t>
  </si>
  <si>
    <t>C62 - Zhoubný novotvar varlete</t>
  </si>
  <si>
    <t>C621 - ZN - sestouplé varle</t>
  </si>
  <si>
    <t>2024061957082404721</t>
  </si>
  <si>
    <t>5708240472</t>
  </si>
  <si>
    <t>Ton Zdeněk</t>
  </si>
  <si>
    <t>C021;E038;E789;N40;E440;Z931;;;;;;;;;</t>
  </si>
  <si>
    <t>21413,91992,65617,91938,21225,21415,91983,04630,21221,65211,65511,65951,91995,15960,61147,91985,21001</t>
  </si>
  <si>
    <t>03-I19-02</t>
  </si>
  <si>
    <t>Jiný výkon v ústní dutině, hltanu nebo na čelisti pro zhoubný novotvar nebo pro zánět u pacientů s CC=0-2</t>
  </si>
  <si>
    <t>02,26,25</t>
  </si>
  <si>
    <t>2024070287606242901</t>
  </si>
  <si>
    <t>8760624290</t>
  </si>
  <si>
    <t>Matveieva Mariia</t>
  </si>
  <si>
    <t>D377;K869;K868;A419;;;;;;;;;;;</t>
  </si>
  <si>
    <t>21413,21225,35022,21221,51321,21415,91952,35520,91999,78989,91937,78990,21001,21215,51392</t>
  </si>
  <si>
    <t>17-I01-00</t>
  </si>
  <si>
    <t>Rozsáhlý resekční výkon v dutině břišní nebo pánevní pro onemocnění krvetvorby nebo špatně diferencované novotvary</t>
  </si>
  <si>
    <t>26,04,39,18,07</t>
  </si>
  <si>
    <t>12000</t>
  </si>
  <si>
    <t>D377 - Novotvar NNCH - jiné trávicí orgány</t>
  </si>
  <si>
    <t>2024061755110511171</t>
  </si>
  <si>
    <t>5511051117</t>
  </si>
  <si>
    <t>Répal Alois</t>
  </si>
  <si>
    <t>I7021;I10;I259;I489;E785;;;;;;;;;;</t>
  </si>
  <si>
    <t>89423,78989,07546,21415,07531,21001,54190,07562,07552,07413,07532,54310,07417,91937,21225,89331,21413,54170,07543</t>
  </si>
  <si>
    <t>26,05,34,07</t>
  </si>
  <si>
    <t>2024061003612044321</t>
  </si>
  <si>
    <t>361204432</t>
  </si>
  <si>
    <t>Kobza Josef</t>
  </si>
  <si>
    <t>C770;I10;E789;I259;H919;Z858;Z590;Z850;;;;;;;</t>
  </si>
  <si>
    <t>61125,61149,71747,91937,78989</t>
  </si>
  <si>
    <t>17-I09-02</t>
  </si>
  <si>
    <t>Jiný chirurgický výkon v oblasti hlavy a krku pro špatně diferencované novotvary u pacientů s CC=0-2</t>
  </si>
  <si>
    <t>2024061157112407221</t>
  </si>
  <si>
    <t>5711240722</t>
  </si>
  <si>
    <t>Pavlásek Pavel</t>
  </si>
  <si>
    <t>K831;K769;I10;C249;J958;I958;;;;;;;;;</t>
  </si>
  <si>
    <t>21415,91992,21225,21413,51311,78990,21215,21221,51811,51371,21001,91937,91927,91999,91982,51327,91938</t>
  </si>
  <si>
    <t>2024060473110737261</t>
  </si>
  <si>
    <t>7311073726</t>
  </si>
  <si>
    <t>Kulich Milan</t>
  </si>
  <si>
    <t>T068;W0180;S2240;S3200;S4220;S4210;;;;;;;;;</t>
  </si>
  <si>
    <t>99982,66127,66327,53255,91929,66339,57221,66341,99980,35022,66313,78990,78989,57235,66315</t>
  </si>
  <si>
    <t>2024060805202010661</t>
  </si>
  <si>
    <t>520201066</t>
  </si>
  <si>
    <t>Berka Miroslav</t>
  </si>
  <si>
    <t>C251;E119;I10;I714;;;;;;;;;;;</t>
  </si>
  <si>
    <t>21225,21221,91995,21413,21415,91999,51321,91982,78991,91991,91952,91938,91985</t>
  </si>
  <si>
    <t>2024061462102315991</t>
  </si>
  <si>
    <t>6210231599</t>
  </si>
  <si>
    <t>C155;A418;J952;J159;K566;Z932;;;;;;;;;</t>
  </si>
  <si>
    <t>21225,21413,21415,21221,21215,78990,91985,51353,51357,91938,91993,91760,91995,78989,91937,91927</t>
  </si>
  <si>
    <t>06-I13-01</t>
  </si>
  <si>
    <t>Stomický výkon pro onemocnění trávicí soustavy u pacientů s CC=3-4</t>
  </si>
  <si>
    <t>2024061005057210921</t>
  </si>
  <si>
    <t>505721092</t>
  </si>
  <si>
    <t>Divišová Marie</t>
  </si>
  <si>
    <t>C56;I10;E119;;;;;;;;;;;;</t>
  </si>
  <si>
    <t>21415,21225,21221,91982,21413,91991,91937,78990,21001,63594</t>
  </si>
  <si>
    <t>2024062404052014621</t>
  </si>
  <si>
    <t>405201462</t>
  </si>
  <si>
    <t>Dítětová Anežka</t>
  </si>
  <si>
    <t>M167;I10;E119;E782;C900;D472;;;;;;;;;</t>
  </si>
  <si>
    <t>21225,21717,21215,91828,21221,21001,21413,78989,21415,91829,66612,91810,91819,91823</t>
  </si>
  <si>
    <t>2024070203955124121</t>
  </si>
  <si>
    <t>395512412</t>
  </si>
  <si>
    <t>Dohnalová Marie</t>
  </si>
  <si>
    <t>C181;K262;J958;D62;C911;;;;;;;;;;</t>
  </si>
  <si>
    <t>51353,21225,21413,21221,91993,21415,51359,21717,21215,91937,78989,91983,91938</t>
  </si>
  <si>
    <t>2024062104402141321</t>
  </si>
  <si>
    <t>440214132</t>
  </si>
  <si>
    <t>Lakomý Leopold</t>
  </si>
  <si>
    <t>C163;I259;I482;I10;J449;;;;;;;;;;</t>
  </si>
  <si>
    <t>91938,21413,21415,91937,21001,51385,21221,91991,21225,21215,91983,91985,78990,91995</t>
  </si>
  <si>
    <t>2024062004710254811</t>
  </si>
  <si>
    <t>471025481</t>
  </si>
  <si>
    <t>Trkan Miroslav</t>
  </si>
  <si>
    <t>I7021;J448;E118;I258;N40;I10;;;;;;;;;</t>
  </si>
  <si>
    <t>07546,91937,54340,90954,07544,89423,07562,07552,89331,54170,54190</t>
  </si>
  <si>
    <t>69612</t>
  </si>
  <si>
    <t>2024060580110853351</t>
  </si>
  <si>
    <t>8011085335</t>
  </si>
  <si>
    <t>Toman Radek</t>
  </si>
  <si>
    <t>M2322;;;;;;;;;;;;;;</t>
  </si>
  <si>
    <t>78988,66039</t>
  </si>
  <si>
    <t>ASKkoleno</t>
  </si>
  <si>
    <t>M23 - Vnitřní poruchy kolenního kloubu</t>
  </si>
  <si>
    <t>M232 - Porucha menisku způsobená starým odtržením nebo poraněním</t>
  </si>
  <si>
    <t>M2322 - Porucha menisku způs.star.poran.; zadní roh vnitř.menisku</t>
  </si>
  <si>
    <t>2024061256021006361</t>
  </si>
  <si>
    <t>5602100636</t>
  </si>
  <si>
    <t>Hlaváč Milan</t>
  </si>
  <si>
    <t>C251;I10;I81;;;;;;;;;;;;</t>
  </si>
  <si>
    <t>91992,91999,51321,78990,91995,91985,91952,91982,91937</t>
  </si>
  <si>
    <t>2024061105551932431</t>
  </si>
  <si>
    <t>0555193243</t>
  </si>
  <si>
    <t>Kudýnová Klára</t>
  </si>
  <si>
    <t>J390;L040;R600;J952;J350;;;;;;;;;;</t>
  </si>
  <si>
    <t>78989,71749,71763</t>
  </si>
  <si>
    <t>J39 - Jiné nemoci horních dýchacích cest</t>
  </si>
  <si>
    <t>J390 - Retrofaryngeální a parafaryngeální absces</t>
  </si>
  <si>
    <t>2024061004659224861</t>
  </si>
  <si>
    <t>465922486</t>
  </si>
  <si>
    <t>Edlerová Drahomíra</t>
  </si>
  <si>
    <t>C66;;;;;;;;;;;;;;</t>
  </si>
  <si>
    <t>78990,91937,91981,76477,91991,76341</t>
  </si>
  <si>
    <t>11-I06-01</t>
  </si>
  <si>
    <t>Odstranění nebo resekce močovodu pro závažnou hlavní diagnózu nebo u dětí do 18 let nebo u pacientů s CC=2-4</t>
  </si>
  <si>
    <t>2024061187582936321</t>
  </si>
  <si>
    <t>8758293632</t>
  </si>
  <si>
    <t>Jandíková Lucie</t>
  </si>
  <si>
    <t>D136;N281;;;;;;;;;;;;;</t>
  </si>
  <si>
    <t>91938,21001,21413,21225,78990,21221,91999,51321,21415,21215,76483</t>
  </si>
  <si>
    <t>2024061958022403561</t>
  </si>
  <si>
    <t>5802240356</t>
  </si>
  <si>
    <t>Konečný Emanuel</t>
  </si>
  <si>
    <t>C66;C679;I259;U582;I10;I499;;;;;;;;;</t>
  </si>
  <si>
    <t>76345,91937,91981,78990,91991,76341</t>
  </si>
  <si>
    <t>2024062103710154181</t>
  </si>
  <si>
    <t>371015418</t>
  </si>
  <si>
    <t>Hausner Karel</t>
  </si>
  <si>
    <t>I7021;I259;I10;E115;E785;;;;;;;;;;</t>
  </si>
  <si>
    <t>21221,21413,35520,91937,78990,21415,21225,21001,66699,21717,66851,91998,51850,62310</t>
  </si>
  <si>
    <t>2024062504509074461</t>
  </si>
  <si>
    <t>450907446</t>
  </si>
  <si>
    <t>Hlošek Karel</t>
  </si>
  <si>
    <t>M161;I10;E119;G473;J449;I259;;;;;;;;;</t>
  </si>
  <si>
    <t>21717,21413,21225,21001,91819,21221,91829,21415,91823,91810,21215,91828,66612</t>
  </si>
  <si>
    <t>2024062000551357401</t>
  </si>
  <si>
    <t>0055135740</t>
  </si>
  <si>
    <t>Krejčí Kristýna</t>
  </si>
  <si>
    <t>O420;O800;O723;O902;O718;Z370;;;;;;;;;</t>
  </si>
  <si>
    <t>78989,21413,21001,21221,21415,63139,35520,63137,91937,21225,63119</t>
  </si>
  <si>
    <t>0818</t>
  </si>
  <si>
    <t>26,07,08,39</t>
  </si>
  <si>
    <t>O42 - Předčasné porušení plodových blan</t>
  </si>
  <si>
    <t>O420 - Předčasné porušení plodových blan se začátkem porodu do 24h</t>
  </si>
  <si>
    <t>2024062404010264571</t>
  </si>
  <si>
    <t>401026457</t>
  </si>
  <si>
    <t>Kelnar Josef</t>
  </si>
  <si>
    <t>N151;C64;I10;B968;;;;;;;;;;;</t>
  </si>
  <si>
    <t>91937,89325,07653</t>
  </si>
  <si>
    <t>12,34</t>
  </si>
  <si>
    <t>N15 - Jiná tubulo-intersticiální onemocnění ledvin</t>
  </si>
  <si>
    <t>N151 - Ledvinný a perinefrický absces</t>
  </si>
  <si>
    <t>2024071359560320051</t>
  </si>
  <si>
    <t>5956032005</t>
  </si>
  <si>
    <t>Štěpaníková Naděžda</t>
  </si>
  <si>
    <t>21415,21225,21413,15920,21221,91999,78990,91982,91953,91938,91985,91993,91995,51323</t>
  </si>
  <si>
    <t>2024062287511349201</t>
  </si>
  <si>
    <t>8751134920</t>
  </si>
  <si>
    <t>Drmolová Tereza</t>
  </si>
  <si>
    <t>65321,78990,65317,65211,65311,65327</t>
  </si>
  <si>
    <t>2024080673532490571</t>
  </si>
  <si>
    <t>7353249057</t>
  </si>
  <si>
    <t>Kriaková Magdaléna</t>
  </si>
  <si>
    <t>K800;G20;J459;;;;;;;;;;;;</t>
  </si>
  <si>
    <t>51353,21221,21215,51371,21225,51713,91938,21415,78990,21413,21001</t>
  </si>
  <si>
    <t>K800 - Kámen žlučníku s akutním zánětem žlučníku (cholecystitidou)</t>
  </si>
  <si>
    <t>2024080103803084411</t>
  </si>
  <si>
    <t>380308441</t>
  </si>
  <si>
    <t>Němec Josef</t>
  </si>
  <si>
    <t>T068;V1801;J9600;S0240;S1220;S4240;S5251;S5250;S6230;S011;N1793;I639;I489;I10;N40</t>
  </si>
  <si>
    <t>21001,21413,91927,21415,66323,21225,21221,15993,66329,66127,66319,66337,78989,66313,66315,78813,65211,66335,53163</t>
  </si>
  <si>
    <t>2024071205008112271</t>
  </si>
  <si>
    <t>500811227</t>
  </si>
  <si>
    <t>Vymětal Leopold</t>
  </si>
  <si>
    <t>I631;I10;E785;Z930;J9600;T814;I252;U5341;I652;I484;;;;;</t>
  </si>
  <si>
    <t>78116,21225,90933,55221,89425,21001,21413,21221,21415,07562,91937,07552,78117,90959,07550,54190,07544,54990,89429,07514,51825,55260,07560,07277,51850,89433,17233,07561,91962,07258,07267,07553,71717,07546,91927,55227,91961,07001</t>
  </si>
  <si>
    <t>00-M03-03</t>
  </si>
  <si>
    <t>Ostatní invazivní, miniinvazivní nebo neinvazivní terapie definovaná kritickým výkonem s UPV 505–1008 hodin (22–42 dnů)</t>
  </si>
  <si>
    <t>26,07,50,01</t>
  </si>
  <si>
    <t>ECMO,STENT</t>
  </si>
  <si>
    <t>I63 - Mozkový infarkt</t>
  </si>
  <si>
    <t>I631 - Mozkový infarkt způs.embolií přívodných mozkových tepen</t>
  </si>
  <si>
    <t>2024080355071516501</t>
  </si>
  <si>
    <t>5507151650</t>
  </si>
  <si>
    <t>Rýdel Oldřich</t>
  </si>
  <si>
    <t>C61;N189;I489;I159;E785;;;;;;;;;;</t>
  </si>
  <si>
    <t>18550,76701,91982,78990,91992,91937,76703,76705</t>
  </si>
  <si>
    <t>12-I03-01</t>
  </si>
  <si>
    <t>Roboticky asistované odstranění prostaty bez mízních uzlin</t>
  </si>
  <si>
    <t>12,03,07</t>
  </si>
  <si>
    <t>74271</t>
  </si>
  <si>
    <t>2024080904452094261</t>
  </si>
  <si>
    <t>445209426</t>
  </si>
  <si>
    <t>Fabíková Emilie</t>
  </si>
  <si>
    <t>C251;I270;G473;;;;;;;;;;;;</t>
  </si>
  <si>
    <t>91937,21221,21415,21413,91999,21225,21001,91992,91952,91983,91995,51321,78991,91985</t>
  </si>
  <si>
    <t>73901</t>
  </si>
  <si>
    <t>2024080204905080861</t>
  </si>
  <si>
    <t>490508086</t>
  </si>
  <si>
    <t>Dostál Jiří</t>
  </si>
  <si>
    <t>C240;I958;I10;E119;E785;E660;;;;;;;;;</t>
  </si>
  <si>
    <t>21001,21717,91952,21413,21225,91982,91985,21415,91993,51371,78991,91938,21221,21215,51323,91999,91995</t>
  </si>
  <si>
    <t>79816</t>
  </si>
  <si>
    <t>2024080605053240471</t>
  </si>
  <si>
    <t>505324047</t>
  </si>
  <si>
    <t>Sládková Věra</t>
  </si>
  <si>
    <t>I7081;T875;A415;;;;;;;;;;;;</t>
  </si>
  <si>
    <t>21225,51819,91937,62640,21413,21415,51850,21221,51825,78991,78985,35520,78989,62330,21001,66851,66127,21717,21215</t>
  </si>
  <si>
    <t>26,07,39,31</t>
  </si>
  <si>
    <t>I708 - Ateroskleróza jiných tepen</t>
  </si>
  <si>
    <t>I7081 - Ateroskleróza jiných tepen, s gangrénou</t>
  </si>
  <si>
    <t>2024080104658034351</t>
  </si>
  <si>
    <t>465803435</t>
  </si>
  <si>
    <t>Rokytová Božena</t>
  </si>
  <si>
    <t>C250;J952;I10;N1702;;;;;;;;;;;</t>
  </si>
  <si>
    <t>21413,21225,21415,78991,91982,21221,91937,21001,91999,91995,51327,21215,91927,91952,91985</t>
  </si>
  <si>
    <t>2024081266091100681</t>
  </si>
  <si>
    <t>6609110068</t>
  </si>
  <si>
    <t>Kolařík Roman</t>
  </si>
  <si>
    <t>M8665;;;;;;;;;;;;;;</t>
  </si>
  <si>
    <t>78990,66865,91937,66869</t>
  </si>
  <si>
    <t>M866 - Jiná chronická osteomyelitida</t>
  </si>
  <si>
    <t>M8665 - Jiná chronická osteomyelitida; pánevní krajina a stehno</t>
  </si>
  <si>
    <t>2024080670572556781</t>
  </si>
  <si>
    <t>7057255678</t>
  </si>
  <si>
    <t>Oravová Anna</t>
  </si>
  <si>
    <t>C56;K567;E669;E039;;;;;;;;;;;</t>
  </si>
  <si>
    <t>91937,21221,78989,21415,21413,21225,91985,63579,91993,21001</t>
  </si>
  <si>
    <t>13-I08-01</t>
  </si>
  <si>
    <t>Neradikální výkon pro zhoubný novotvar děložních adnex nebo těla děložního</t>
  </si>
  <si>
    <t>2024080554080605591</t>
  </si>
  <si>
    <t>5408060559</t>
  </si>
  <si>
    <t>Slíž Štěpán</t>
  </si>
  <si>
    <t>C151;J9600;E119;;;;;;;;;;;;</t>
  </si>
  <si>
    <t>78991,51215,21225,21415,91950,21413,21221,91937,21215,21001,91760,91992,91995,91983,91764,91927,51385,91985</t>
  </si>
  <si>
    <t>78833</t>
  </si>
  <si>
    <t>C151 - ZN - hrudní část jícnu</t>
  </si>
  <si>
    <t>2024092071080644691</t>
  </si>
  <si>
    <t>7108064469</t>
  </si>
  <si>
    <t>Zedníček Radek</t>
  </si>
  <si>
    <t>R02;K603;N450;C61;N394;;;;;;;;;;</t>
  </si>
  <si>
    <t>21225,21221,21413,35520,15992,78989,78990,62440,91927,21215,21415,76481,76497,51850,76539,62320,15920,21717,15998,91937,62640,15910,76439,91935</t>
  </si>
  <si>
    <t>09-I05-02</t>
  </si>
  <si>
    <t>Opakovaný chirurgický výkon pro nemoci a poruchy kůže, podkožní tkáně a prsu s CC=0-2</t>
  </si>
  <si>
    <t>29,12,07</t>
  </si>
  <si>
    <t>26,12,29,02,39,07</t>
  </si>
  <si>
    <t>79827</t>
  </si>
  <si>
    <t>R02 - Gangréna NJ</t>
  </si>
  <si>
    <t>2024081605161140611</t>
  </si>
  <si>
    <t>516114061</t>
  </si>
  <si>
    <t>Kargerová Zdenka</t>
  </si>
  <si>
    <t>K567;A419;I10;M8100;;;;;;;;;;;</t>
  </si>
  <si>
    <t>21415,91938,51353,21717,21413,21221,21225,91937,78989,51359,91929,21001</t>
  </si>
  <si>
    <t>2024061004361044151</t>
  </si>
  <si>
    <t>436104415</t>
  </si>
  <si>
    <t>Fryštáková Marie</t>
  </si>
  <si>
    <t>S7220;W0191;U585;E876;I482;E780;J989;N394;I259;I714;I7020;;;;</t>
  </si>
  <si>
    <t>21221,66127,21413,21415,21225,25117,53471,78989</t>
  </si>
  <si>
    <t>08-I13-05</t>
  </si>
  <si>
    <t>Operace poranění stehenní kosti v CVSP u pacientů ve věku 16 a více let s CC=1-2 nebo ve věku 75 a více let</t>
  </si>
  <si>
    <t>26,07,16</t>
  </si>
  <si>
    <t>2024070805253063211</t>
  </si>
  <si>
    <t>525306321</t>
  </si>
  <si>
    <t>Lupíková Dagmar</t>
  </si>
  <si>
    <t>C161;C911;;;;;;;;;;;;;</t>
  </si>
  <si>
    <t>21221,21413,91991,91938,51387,21415,91985,51355,21215,91995,21225,91937,21717,78990,21001</t>
  </si>
  <si>
    <t>C161 - ZN - klenba žaludku [fundus ventriculi]</t>
  </si>
  <si>
    <t>2024072658091906841</t>
  </si>
  <si>
    <t>5809190684</t>
  </si>
  <si>
    <t>Židlík Miroslav</t>
  </si>
  <si>
    <t>C495;K573;C911;N40;;;;;;;;;;;</t>
  </si>
  <si>
    <t>78990,91992,91982,76375,91937</t>
  </si>
  <si>
    <t>C49 - Zhoubný novotvar jiné pojivové a měkké tkáně</t>
  </si>
  <si>
    <t>C495 - ZN - pojivová a měkká tkáň pánve</t>
  </si>
  <si>
    <t>2024072656600316411</t>
  </si>
  <si>
    <t>5660031641</t>
  </si>
  <si>
    <t>Dolejšová Jarmila</t>
  </si>
  <si>
    <t>C240;;;;;;;;;;;;;;</t>
  </si>
  <si>
    <t>21415,21225,91938,91992,21413,21221,78991,91999,91983,51323,91995,21001,51357,91985,51371,91952</t>
  </si>
  <si>
    <t>2024072304710154391</t>
  </si>
  <si>
    <t>471015439</t>
  </si>
  <si>
    <t>Rissner Drahomír</t>
  </si>
  <si>
    <t>I7020;I950;I482;E117;D860;;;;;;;;;;</t>
  </si>
  <si>
    <t>54190,07417,21413,21001,21225,07552,21415,21221,07543,07562,07531,07546,21215,21717,07413,54320</t>
  </si>
  <si>
    <t>26,05</t>
  </si>
  <si>
    <t>2024071704110154241</t>
  </si>
  <si>
    <t>411015424</t>
  </si>
  <si>
    <t>Nádvorník Otakar</t>
  </si>
  <si>
    <t>S0650;W1999;F102;;;;;;;;;;;;</t>
  </si>
  <si>
    <t>01-K16-02</t>
  </si>
  <si>
    <t>Závažná kraniocerebrální poranění v CVSP u pacientů s CC=0-2</t>
  </si>
  <si>
    <t>S06 - Nitrolební poranění</t>
  </si>
  <si>
    <t>S065 - Úrazové subdurální krvácení</t>
  </si>
  <si>
    <t>S0650 - Úrazové subdurální krvácení; neotevřená rána</t>
  </si>
  <si>
    <t>2024070904305294251</t>
  </si>
  <si>
    <t>430529425</t>
  </si>
  <si>
    <t>Pěček Jaroslav</t>
  </si>
  <si>
    <t>C182;J958;U589;J449;;;;;;;;;;;</t>
  </si>
  <si>
    <t>91937,91927,21415,91995,91985,78989,91981,21413,51359,91991,91999,51353,51355,21225,21221,21001</t>
  </si>
  <si>
    <t>2024071263042314611</t>
  </si>
  <si>
    <t>6304231461</t>
  </si>
  <si>
    <t>Haška Jiří</t>
  </si>
  <si>
    <t>G039;G930;I10;;;;;;;;;;;;</t>
  </si>
  <si>
    <t>78989,21221,21413,21225,56125,21415</t>
  </si>
  <si>
    <t>01-I07-02</t>
  </si>
  <si>
    <t>Chirurgický výkon z návrtu nebo transsfenoidálním přístupem pro netraumatické krvácení, infekci nebo s umělou plicní ventilací v délce 25-96 hodin (2-4 dny) nebo u pacientů s CC=4</t>
  </si>
  <si>
    <t>G03 - Meningitida způsobená jinými a neurčenými příčinami</t>
  </si>
  <si>
    <t>G039 - Meningitida NS</t>
  </si>
  <si>
    <t>2024072805006282761</t>
  </si>
  <si>
    <t>500628276</t>
  </si>
  <si>
    <t>Vojta Emil</t>
  </si>
  <si>
    <t>C61;Z940;N189;I259;I252;I10;;;;;;;;;</t>
  </si>
  <si>
    <t>76703,91982,78990,91992,91937,76707,76705</t>
  </si>
  <si>
    <t>2024071657052703181</t>
  </si>
  <si>
    <t>5705270318</t>
  </si>
  <si>
    <t>Nádvorník Zdeněk</t>
  </si>
  <si>
    <t>S3700;W1809;I839;;;;;;;;;;;;</t>
  </si>
  <si>
    <t>91937,89323,78985</t>
  </si>
  <si>
    <t>12,34,07</t>
  </si>
  <si>
    <t>75121</t>
  </si>
  <si>
    <t>2024071259601210131</t>
  </si>
  <si>
    <t>5960121013</t>
  </si>
  <si>
    <t>Hrubá Zlata</t>
  </si>
  <si>
    <t>C786;C56;J958;D62;;;;;;;;;;;</t>
  </si>
  <si>
    <t>51359,78991,91895,21221,91927,91937,21001,91896,21413,21415,91985,51353,21225,91995,21215,91768,91898,42520,51357</t>
  </si>
  <si>
    <t>26,04,07,21</t>
  </si>
  <si>
    <t>2024070870513153041</t>
  </si>
  <si>
    <t>7051315304</t>
  </si>
  <si>
    <t>Tomaštíková Jana</t>
  </si>
  <si>
    <t>Q613;N189;I159;E039;E789;E669;;;;;;;;;</t>
  </si>
  <si>
    <t>18550,78990,91937,76477,18522</t>
  </si>
  <si>
    <t>03,07,12</t>
  </si>
  <si>
    <t>Q613 - Polycystická ledvina NS</t>
  </si>
  <si>
    <t>2024072255552118601</t>
  </si>
  <si>
    <t>5555211860</t>
  </si>
  <si>
    <t>Špačková Marie</t>
  </si>
  <si>
    <t>K572;K567;T813;J849;K650;C343;E119;;;;;;;;</t>
  </si>
  <si>
    <t>91937,21225,21413,21415,78989,21221,91761,51353,51392,91938,51825,51811,21001,21215,51357,51359</t>
  </si>
  <si>
    <t>2024071104453214691</t>
  </si>
  <si>
    <t>445321469</t>
  </si>
  <si>
    <t>Pouperová Štěpánka</t>
  </si>
  <si>
    <t>K567;I10;E756;;;;;;;;;;;;</t>
  </si>
  <si>
    <t>21225,21221,21413,21415,21717,51355,91938,21215,21001,91937,78989</t>
  </si>
  <si>
    <t>2024072204058030591</t>
  </si>
  <si>
    <t>405803059</t>
  </si>
  <si>
    <t>Jančová Božena</t>
  </si>
  <si>
    <t>C099;J952;I120;I10;E119;E039;J459;;;;;;;;</t>
  </si>
  <si>
    <t>91982,78990,91975,65951,91991,91927,71728,71763</t>
  </si>
  <si>
    <t>2024071878102956801</t>
  </si>
  <si>
    <t>7810295680</t>
  </si>
  <si>
    <t>Zlámal Libor</t>
  </si>
  <si>
    <t>S798;Y350;F109;J9600;;;;;;;;;;;</t>
  </si>
  <si>
    <t>66127,66819,21221,35022,53490,99982,21413,21717,91927,51850,78989</t>
  </si>
  <si>
    <t>26,07,18,60</t>
  </si>
  <si>
    <t>S79 - Jiná a neurčená poranění kyčle a stehna</t>
  </si>
  <si>
    <t>S798 - Jiná určená poranění kyčle a stehna</t>
  </si>
  <si>
    <t>2024072664021207251</t>
  </si>
  <si>
    <t>6402120725</t>
  </si>
  <si>
    <t>Tomeš Milan</t>
  </si>
  <si>
    <t>C060;J952;I481;L040;Z972;Z934;;;;;;;;;</t>
  </si>
  <si>
    <t>04630,04640,65611,71747,61173,04650,78990,91993,61151,91983,61125,91927</t>
  </si>
  <si>
    <t>75662</t>
  </si>
  <si>
    <t>C06 - Zhoubný novotvar jiných a neurčených části úst</t>
  </si>
  <si>
    <t>C060 - ZN - sliznice tváře</t>
  </si>
  <si>
    <t>2024071776602953131</t>
  </si>
  <si>
    <t>7660295313</t>
  </si>
  <si>
    <t>Tomková Jitka</t>
  </si>
  <si>
    <t>N390;E039;C73;N201;B968;;;;;;;;;;</t>
  </si>
  <si>
    <t>91937</t>
  </si>
  <si>
    <t>11-K01-02</t>
  </si>
  <si>
    <t>Záněty močových cest u pacientů s CC=1-2</t>
  </si>
  <si>
    <t>N39 - Jiná onemocnění močové soustavy</t>
  </si>
  <si>
    <t>N390 - Infekce močového ústrojí neurčené lokalizace</t>
  </si>
  <si>
    <t>2024071594620257051</t>
  </si>
  <si>
    <t>9462025705</t>
  </si>
  <si>
    <t>Kooijman Jeřábková Z</t>
  </si>
  <si>
    <t>K122;M6248;;;;;;;;;;;;;</t>
  </si>
  <si>
    <t>78989,65949,04801</t>
  </si>
  <si>
    <t>2024071561021512641</t>
  </si>
  <si>
    <t>6102151264</t>
  </si>
  <si>
    <t>Vozný Jiří</t>
  </si>
  <si>
    <t>C64;I10;E785;E119;E669;;;;;;;;;;</t>
  </si>
  <si>
    <t>91937,78990,91992,91985,91991,91982,90866,51711</t>
  </si>
  <si>
    <t>2024070303159204611</t>
  </si>
  <si>
    <t>315920461</t>
  </si>
  <si>
    <t>Jaššová Libuše</t>
  </si>
  <si>
    <t>I743;I10;I489;E119;A415;;;;;;;;;;</t>
  </si>
  <si>
    <t>07417,07543,07552,54320,07422,07423,54340,21225,21413,91937,54170,21001,21221,07546,07563,07424</t>
  </si>
  <si>
    <t>78805</t>
  </si>
  <si>
    <t>2024080957052703181</t>
  </si>
  <si>
    <t>N151;A419;I839;;;;;;;;;;;;</t>
  </si>
  <si>
    <t>89325,07653,91937</t>
  </si>
  <si>
    <t>11-I11-01</t>
  </si>
  <si>
    <t>Exploratorní nebo drenážní výkon pro nemoc vylučovací soustavy u pacientů s CC=2-4</t>
  </si>
  <si>
    <t>2024072104757091631</t>
  </si>
  <si>
    <t>475709163</t>
  </si>
  <si>
    <t>Piliariková Eleonóra</t>
  </si>
  <si>
    <t>C549;E039;J459;;;;;;;;;;;;</t>
  </si>
  <si>
    <t>21415,76703,91982,76701,91937,63634,21001,21225,91991,78990</t>
  </si>
  <si>
    <t>2024072274511944761</t>
  </si>
  <si>
    <t>7451194476</t>
  </si>
  <si>
    <t>Přikrylová Karla</t>
  </si>
  <si>
    <t>C090;J952;E119;E785;Z720;Z881;Z924;;;;;;;;</t>
  </si>
  <si>
    <t>78990,91975,65951,91985,91992,71728,71763</t>
  </si>
  <si>
    <t>79811</t>
  </si>
  <si>
    <t>2024072656031122071</t>
  </si>
  <si>
    <t>5603112207</t>
  </si>
  <si>
    <t>Crhák Václav</t>
  </si>
  <si>
    <t>C780;J9600;C492;J931;J449;D649;;;;;;;;;</t>
  </si>
  <si>
    <t>89313,21413,91994,21225,21221,21215,21001,07637,91984,91749</t>
  </si>
  <si>
    <t>89301163</t>
  </si>
  <si>
    <t>1631</t>
  </si>
  <si>
    <t>04-I08-01</t>
  </si>
  <si>
    <t>Opakovaná hrudní drenáž nebo hrudní drenáž u pacientů s CC=4</t>
  </si>
  <si>
    <t>26,16,34</t>
  </si>
  <si>
    <t>C780 - Sekundární ZN plic</t>
  </si>
  <si>
    <t>2024071691611337731</t>
  </si>
  <si>
    <t>Q180;J36;J952;E039;R13;J459;T784;;;;;;;;</t>
  </si>
  <si>
    <t>71761,78989</t>
  </si>
  <si>
    <t>03-I15-00</t>
  </si>
  <si>
    <t>Chirurgický výkon pro vrozenou cystu nebo píštěl obličeje nebo krku</t>
  </si>
  <si>
    <t>Q18 - Jiné vrozené vady obličeje a krku</t>
  </si>
  <si>
    <t>Q180 - Sinus, píštěl a cysta branchiální štěrbiny</t>
  </si>
  <si>
    <t>2024071101022044981</t>
  </si>
  <si>
    <t>0102204498</t>
  </si>
  <si>
    <t>Logaj Tomáš</t>
  </si>
  <si>
    <t>D165;J952;K083;;;;;;;;;;;;</t>
  </si>
  <si>
    <t>65613,04630,65923,65993,04650,04640,78990</t>
  </si>
  <si>
    <t>D165 - Nezhoubný novotvar - kost dolní čelisti</t>
  </si>
  <si>
    <t>2024072665091017531</t>
  </si>
  <si>
    <t>6509101753</t>
  </si>
  <si>
    <t>Voves Radomír</t>
  </si>
  <si>
    <t>M0088;I255;B956;U583;E780;I10;I489;;;;;;;;</t>
  </si>
  <si>
    <t>78985,21221,91937,21415,21225,21413,51850,78988,91998,78989,78116,66949</t>
  </si>
  <si>
    <t>11,01,26,52,50,07,04</t>
  </si>
  <si>
    <t>M008 - Artritida a polyartritida způsobená jinou určenou bakterií</t>
  </si>
  <si>
    <t>M0088 - Artrit.a polyartrit. způsob. j.urč. bakt.; jiné</t>
  </si>
  <si>
    <t>2024070976060153181</t>
  </si>
  <si>
    <t>7606015318</t>
  </si>
  <si>
    <t>Cigl Marek</t>
  </si>
  <si>
    <t>C021;K083;J958;J410;;;;;;;;;;;</t>
  </si>
  <si>
    <t>65951,91981,91991,65511,78989,04650</t>
  </si>
  <si>
    <t>2024071461072403591</t>
  </si>
  <si>
    <t>6107240359</t>
  </si>
  <si>
    <t>Videcký Jaromír</t>
  </si>
  <si>
    <t>C250;E119;;;;;;;;;;;;;</t>
  </si>
  <si>
    <t>21225,91985,21413,91999,91995,78991,21221,21415,21001,51323,91952,91937</t>
  </si>
  <si>
    <t>2024072504960153091</t>
  </si>
  <si>
    <t>496015309</t>
  </si>
  <si>
    <t>Štěpaníková Alena</t>
  </si>
  <si>
    <t>C109;J952;R13;R32;F329;Z720;;;;;;;;;</t>
  </si>
  <si>
    <t>78990,71728,91985,71749,91991,91975</t>
  </si>
  <si>
    <t>75111</t>
  </si>
  <si>
    <t>2024072504410264561</t>
  </si>
  <si>
    <t>441026456</t>
  </si>
  <si>
    <t>Matěj Zdeněk</t>
  </si>
  <si>
    <t>T845;Y792;I10;I480;E785;;;;;;;;;;</t>
  </si>
  <si>
    <t>21225,21413,21415,91819,21717,91832,91811,78989,51850,91937,91826,21001,78990,91823,66623</t>
  </si>
  <si>
    <t>2024072605259091191</t>
  </si>
  <si>
    <t>525909119</t>
  </si>
  <si>
    <t>Koutná Jiřina</t>
  </si>
  <si>
    <t>M161;M0539;I10;;;;;;;;;;;;</t>
  </si>
  <si>
    <t>21221,21415,21225,91827,21413,21001,91823,91810,91937,21215,66612,91819,91829</t>
  </si>
  <si>
    <t>11,26</t>
  </si>
  <si>
    <t>2024080905259091191</t>
  </si>
  <si>
    <t>Z501;M160;Z966;U5100;U5010;;;;;;;;;;</t>
  </si>
  <si>
    <t>21413,21415,21510,21225,21022,21221,21215,21520,91930,91937,21021,21715</t>
  </si>
  <si>
    <t>Oddělení rehabilitace</t>
  </si>
  <si>
    <t>89301261</t>
  </si>
  <si>
    <t>2611</t>
  </si>
  <si>
    <t>24-M07-02</t>
  </si>
  <si>
    <t>Akutní rehabilitace pro ostatní onemocnění - 13-18 rehabilitačních dnů</t>
  </si>
  <si>
    <t>Z50 - Péče s použitím rehabilitačních výkonů</t>
  </si>
  <si>
    <t>Z501 - Jiná fyzikální léčba</t>
  </si>
  <si>
    <t>2024073159021720231</t>
  </si>
  <si>
    <t>5902172023</t>
  </si>
  <si>
    <t>Novák Karel</t>
  </si>
  <si>
    <t>C031;I251;I509;N189;Z934;Z431;D649;J985;;;;;;;</t>
  </si>
  <si>
    <t>91994,78990,65417,15960,91982,91927,65611,91938,71747</t>
  </si>
  <si>
    <t>03-I04-01</t>
  </si>
  <si>
    <t>Resekce poloviny obličeje, totální resekce horní čelisti nebo jiný rozsáhlý resekční výkon na čelisti nebo obličeji pro zhoubný novotvar se zavedením gastrostomie, umělou plicní ventilací v délce 25-96 hodin (2-4 dny) nebo s CC=3-4</t>
  </si>
  <si>
    <t>25,07,02</t>
  </si>
  <si>
    <t>2024081873100442141</t>
  </si>
  <si>
    <t>7310044214</t>
  </si>
  <si>
    <t>Šerý Zdeněk</t>
  </si>
  <si>
    <t>K858;K831;K810;K922;K863;E440;;;;;;;;;</t>
  </si>
  <si>
    <t>21415,21413,51357,78985,21215,21221,21225,15900,78990,91797,89323,89423,91938,89325,21717,51326,51371,07633,15066,15998,89333,15910,91761,15992,15993,78989,07632,89321</t>
  </si>
  <si>
    <t>07-I06-02</t>
  </si>
  <si>
    <t>Výkon na cévách bez zavedení portosystémového shuntu pro onemocnění hepatobiliární soustavy</t>
  </si>
  <si>
    <t>07,26,34,02,04</t>
  </si>
  <si>
    <t>76325</t>
  </si>
  <si>
    <t>2024071759012514221</t>
  </si>
  <si>
    <t>5901251422</t>
  </si>
  <si>
    <t>Švec Zdeněk</t>
  </si>
  <si>
    <t>N185;E785;I10;T861;D500;E117;Z940;;;;;;;;</t>
  </si>
  <si>
    <t>18550,91937,78989,54190</t>
  </si>
  <si>
    <t>11-M02-05</t>
  </si>
  <si>
    <t>Eliminační metody krve pro jinou nemoc vylučovací soustavy provedené v 4-5 dnech</t>
  </si>
  <si>
    <t>03,07</t>
  </si>
  <si>
    <t>75652</t>
  </si>
  <si>
    <t>N185 - Chronické onemocnění ledvin, stadium 5</t>
  </si>
  <si>
    <t>2024070904851114021</t>
  </si>
  <si>
    <t>485111402</t>
  </si>
  <si>
    <t>Růžková Růžena</t>
  </si>
  <si>
    <t>21225,76701,21215,76703,91985,51765,21413,91999,21415,91770,21001,91937,78990,91995</t>
  </si>
  <si>
    <t>2024072374591320101</t>
  </si>
  <si>
    <t>7459132010</t>
  </si>
  <si>
    <t>Lašková Markéta</t>
  </si>
  <si>
    <t>N300;D649;N184;C56;Q878;C786;;;;;;;;;</t>
  </si>
  <si>
    <t>21413,37115,21225,35520,21221,21717,91995,51810,21415,91985,91937,91983,51353,21001,78989</t>
  </si>
  <si>
    <t>07,26,04,39</t>
  </si>
  <si>
    <t>34101</t>
  </si>
  <si>
    <t>Plzeňský kraj</t>
  </si>
  <si>
    <t>Klatovy</t>
  </si>
  <si>
    <t>2024070878081657611</t>
  </si>
  <si>
    <t>7808165761</t>
  </si>
  <si>
    <t>Lümel Pavel</t>
  </si>
  <si>
    <t>C250;K650;;;;;;;;;;;;;</t>
  </si>
  <si>
    <t>91992,21225,21415,21221,21413,91985,51323,91937,91952,51371,78991,91983,91995,21001,91999</t>
  </si>
  <si>
    <t>2024081904958022361</t>
  </si>
  <si>
    <t>495802236</t>
  </si>
  <si>
    <t>Poláková Miroslava</t>
  </si>
  <si>
    <t>M0006;E876;I10;U5111;U5030;;;;;;;;;;</t>
  </si>
  <si>
    <t>21415,91937,21413,21225,21001,21717,21221,66949,91938,78989,66039</t>
  </si>
  <si>
    <t>26,11,30,02,07</t>
  </si>
  <si>
    <t>Geriatrie,PETCT,ASKost,GERTestMentFce,GERTestAktiv</t>
  </si>
  <si>
    <t>2024071655552622181</t>
  </si>
  <si>
    <t>5555262218</t>
  </si>
  <si>
    <t>Sázelová Hana</t>
  </si>
  <si>
    <t>K567;C258;C791;J958;Z932;Z933;N029;;;;;;;;</t>
  </si>
  <si>
    <t>21413,91938,78990,21415,91985,21221,91927,91761,91994,21225,51357,21215</t>
  </si>
  <si>
    <t>2024072663042770011</t>
  </si>
  <si>
    <t>6304277001</t>
  </si>
  <si>
    <t>Lakatoš Albert</t>
  </si>
  <si>
    <t>E042;J952;R13;R065;I120;I489;G473;;;;;;;;</t>
  </si>
  <si>
    <t>18550,51125,78988</t>
  </si>
  <si>
    <t>07,03,13</t>
  </si>
  <si>
    <t>2024072605051230011</t>
  </si>
  <si>
    <t>505123001</t>
  </si>
  <si>
    <t>Maňasová Zdeňka</t>
  </si>
  <si>
    <t>C227;;;;;;;;;;;;;;</t>
  </si>
  <si>
    <t>91985,51345,91937,78991,91994</t>
  </si>
  <si>
    <t>76005</t>
  </si>
  <si>
    <t>C227 - Jiné určené karcinomy jater</t>
  </si>
  <si>
    <t>2024080305109270271</t>
  </si>
  <si>
    <t>510927027</t>
  </si>
  <si>
    <t>Lidmila Václav</t>
  </si>
  <si>
    <t>C180;I10;;;;;;;;;;;;;</t>
  </si>
  <si>
    <t>21225,21001,21221,51353,21413,21717,91985,91999,91995,91937,78990,51359</t>
  </si>
  <si>
    <t>56801</t>
  </si>
  <si>
    <t>2024082304959172521</t>
  </si>
  <si>
    <t>495917252</t>
  </si>
  <si>
    <t>Lakomá Zdeňka</t>
  </si>
  <si>
    <t>K567;K565;L089;U5020;U5101;E118;;;;;;;;;</t>
  </si>
  <si>
    <t>21225,91937,21413,21415,21221,35520,78989,91927,51392,51353,91929,37022,21001</t>
  </si>
  <si>
    <t>26,07,39,04,30</t>
  </si>
  <si>
    <t>2024072563041303931</t>
  </si>
  <si>
    <t>6304130393</t>
  </si>
  <si>
    <t>Šlosr Jan</t>
  </si>
  <si>
    <t>C01;C099;J952;I10;E785;N319;Z823;;;;;;;;</t>
  </si>
  <si>
    <t>78988,91975,91985,91992,71763,65951,78990,71728,71749</t>
  </si>
  <si>
    <t>79081</t>
  </si>
  <si>
    <t>C01 - Zhoubný novotvar kořene jazyka</t>
  </si>
  <si>
    <t>2024072303858194421</t>
  </si>
  <si>
    <t>385819442</t>
  </si>
  <si>
    <t>Cihlářová Karla</t>
  </si>
  <si>
    <t>S7210;W0191;I482;I259;I10;;;;;;;;;;</t>
  </si>
  <si>
    <t>21413,21415,21219,91937,53471,21225,21221,99982,21001,66127</t>
  </si>
  <si>
    <t>26,31,60</t>
  </si>
  <si>
    <t>2024072256051313231</t>
  </si>
  <si>
    <t>5605131323</t>
  </si>
  <si>
    <t>Ružička Jaroslav</t>
  </si>
  <si>
    <t>D350;C64;I10;E669;;;;;;;;;;;</t>
  </si>
  <si>
    <t>78990,91992,91982,76703,91937,51711,90857,76707,76701</t>
  </si>
  <si>
    <t>Laparoskopie,ROBOT</t>
  </si>
  <si>
    <t>2024071004555134291</t>
  </si>
  <si>
    <t>455513429</t>
  </si>
  <si>
    <t>Kroupová Marie</t>
  </si>
  <si>
    <t>I7020;I10;T828;C519;;;;;;;;;;;</t>
  </si>
  <si>
    <t>07543,07546,54340,89323,07552,54190,78990,07413,07428,89423,91937,07563,54320</t>
  </si>
  <si>
    <t>2024070860011013041</t>
  </si>
  <si>
    <t>6001101304</t>
  </si>
  <si>
    <t>Preč Milan</t>
  </si>
  <si>
    <t>K578;;;;;;;;;;;;;;</t>
  </si>
  <si>
    <t>91761,21001,78989,21225,21415,21215,21413,21221,51353,51357,51359</t>
  </si>
  <si>
    <t>78354</t>
  </si>
  <si>
    <t>K578 - Divertikulární nemoc neurčené části střeva s perforací a abscesem</t>
  </si>
  <si>
    <t>2024072402907134121</t>
  </si>
  <si>
    <t>290713412</t>
  </si>
  <si>
    <t>K567;E86;I714;I10;J178;;;;;;;;;;</t>
  </si>
  <si>
    <t>21415,21221,21001,21413,21225,51353,91938</t>
  </si>
  <si>
    <t>26,02</t>
  </si>
  <si>
    <t>2024072367032400161</t>
  </si>
  <si>
    <t>6703240016</t>
  </si>
  <si>
    <t>Rozman Zdeněk</t>
  </si>
  <si>
    <t>C679;;;;;;;;;;;;;;</t>
  </si>
  <si>
    <t>91993,76713,91937,76711,91983,76725,76701,78990,76703</t>
  </si>
  <si>
    <t>2024071405159281891</t>
  </si>
  <si>
    <t>515928189</t>
  </si>
  <si>
    <t>Brázdová Mária</t>
  </si>
  <si>
    <t>C787;;;;;;;;;;;;;;</t>
  </si>
  <si>
    <t>21225,91937,21413,21221,51345,91994,21415,91985,78989,91995,51353</t>
  </si>
  <si>
    <t>2024071703954244371</t>
  </si>
  <si>
    <t>K567;C56;C787;C786;E039;I10;;;;;;;;;</t>
  </si>
  <si>
    <t>91937,21413,21415,21225,21221,51355,51353,21215,78990</t>
  </si>
  <si>
    <t>2024071104709274881</t>
  </si>
  <si>
    <t>470927488</t>
  </si>
  <si>
    <t>Čermák Stanislav</t>
  </si>
  <si>
    <t>J320;J952;H062;E059;H540;J449;E119;;;;;;;;</t>
  </si>
  <si>
    <t>71639,78989,71671,71213,71677</t>
  </si>
  <si>
    <t>03-I18-03</t>
  </si>
  <si>
    <t>Endoskopický výkon na vedlejších dutinách nosních pro onemocnění mimo zhoubný novotvar</t>
  </si>
  <si>
    <t>75367</t>
  </si>
  <si>
    <t>J32 - Chronický zánět vedlejších nosních dutin [sinusitis chronica]</t>
  </si>
  <si>
    <t>J320 - Chronický zánět čelistní dutiny</t>
  </si>
  <si>
    <t>2024071204155144071</t>
  </si>
  <si>
    <t>415514407</t>
  </si>
  <si>
    <t>Greplová Růžena</t>
  </si>
  <si>
    <t>I635;U5312;I10;I429;E114;E782;;;;;;;;;</t>
  </si>
  <si>
    <t>21001,21413,21225,90952,89321,89323,72213,91937,21221,78987,21415,72015,21717</t>
  </si>
  <si>
    <t>89301176</t>
  </si>
  <si>
    <t>1732</t>
  </si>
  <si>
    <t>01-M02-00</t>
  </si>
  <si>
    <t>Odstranění uzávěru cévy endovaskulární cestou pro onemocnění nervové soustavy</t>
  </si>
  <si>
    <t>26,34,36,17,07</t>
  </si>
  <si>
    <t>CMP</t>
  </si>
  <si>
    <t>79845</t>
  </si>
  <si>
    <t>I635 - Mozkový infarkt způs.neurč.okluzí nebo stenózou mozkových tepen</t>
  </si>
  <si>
    <t>2024071003904149511</t>
  </si>
  <si>
    <t>T845;Y792;A419;I10;;;;;;;;;;;</t>
  </si>
  <si>
    <t>21221,21225,21415,21413,91826,91831,91819,66623,91810,21717,66949,91823,78989</t>
  </si>
  <si>
    <t>2024070803561029511</t>
  </si>
  <si>
    <t>356102951</t>
  </si>
  <si>
    <t>Králová Ludmila</t>
  </si>
  <si>
    <t>91937,90809,91983,76701,76703,51711,90831,91992,78990</t>
  </si>
  <si>
    <t>07,08</t>
  </si>
  <si>
    <t>2024070887602338341</t>
  </si>
  <si>
    <t>8760233834</t>
  </si>
  <si>
    <t>Pechová Sandra</t>
  </si>
  <si>
    <t>J051;J384;J952;R13;R060;D685;F432;;;;;;;;</t>
  </si>
  <si>
    <t>91927,71311,35022,78989</t>
  </si>
  <si>
    <t>07,18,13</t>
  </si>
  <si>
    <t>J05 - Akutní obstrukční zánět hrtanu (krup) a hrtanové příklopky</t>
  </si>
  <si>
    <t>J051 - Akutní epiglotitida</t>
  </si>
  <si>
    <t>2024011804601304901</t>
  </si>
  <si>
    <t>460130490</t>
  </si>
  <si>
    <t>Vybíral Jiří</t>
  </si>
  <si>
    <t>K559;D372;I498;I200;I480;I10;I7090;Z988;;;;;;;</t>
  </si>
  <si>
    <t>51355,21221,21415,21413,21225,21215,78989,21001</t>
  </si>
  <si>
    <t>K559 - Vaskulární onemocnění střeva NS</t>
  </si>
  <si>
    <t>2024012454100533411</t>
  </si>
  <si>
    <t>5410053341</t>
  </si>
  <si>
    <t>Kudrna Václav</t>
  </si>
  <si>
    <t>21225,21221,21415,91823,66621,21413,21717,91819,91832,91810,21215,91827</t>
  </si>
  <si>
    <t>2024013005306071021</t>
  </si>
  <si>
    <t>530607102</t>
  </si>
  <si>
    <t>Vincenec Václav</t>
  </si>
  <si>
    <t>C770;R041;T810;J350;C183;C509;;;;;;;;;</t>
  </si>
  <si>
    <t>78989,72015,71639,71763,72213,91985,71749,91927,91993,25117,71311,91937,71621</t>
  </si>
  <si>
    <t>17-I07-02</t>
  </si>
  <si>
    <t>Resekční výkon v oblasti hlavy a krku s výkonem na krčních uzlinách u pacientů s CC=0-2</t>
  </si>
  <si>
    <t>16,07,13,36</t>
  </si>
  <si>
    <t>2024010959040213211</t>
  </si>
  <si>
    <t>5904021321</t>
  </si>
  <si>
    <t>Malík Jiří</t>
  </si>
  <si>
    <t>C250;E119;I10;E039;J958;;;;;;;;;;</t>
  </si>
  <si>
    <t>78991,76703,21415,21001,51323,91992,91985,76701,91999,21225,91995,91983</t>
  </si>
  <si>
    <t>2024012856551822911</t>
  </si>
  <si>
    <t>5655182291</t>
  </si>
  <si>
    <t>Dubanská Marie</t>
  </si>
  <si>
    <t>I7020;I10;I484;E785;;;;;;;;;;;</t>
  </si>
  <si>
    <t>89423,89331,07552,54340,54170,54190,07543,54320</t>
  </si>
  <si>
    <t>75101</t>
  </si>
  <si>
    <t>2024012304560144481</t>
  </si>
  <si>
    <t>456014448</t>
  </si>
  <si>
    <t>Vašátová Anna</t>
  </si>
  <si>
    <t>C679;N904;I10;E119;E669;;;;;;;;;;</t>
  </si>
  <si>
    <t>76375,21415,21001,21413,78991,21221,21225,91983,91994</t>
  </si>
  <si>
    <t>2024011260121905471</t>
  </si>
  <si>
    <t>6012190547</t>
  </si>
  <si>
    <t>Konečný Milan</t>
  </si>
  <si>
    <t>C672;J449;;;;;;;;;;;;;</t>
  </si>
  <si>
    <t>91980,91993,76375,78990,91983</t>
  </si>
  <si>
    <t>2024011977542544641</t>
  </si>
  <si>
    <t>7754254464</t>
  </si>
  <si>
    <t>Šimková Hana</t>
  </si>
  <si>
    <t>J320;Z850;J958;Z931;E079;E789;K764;J459;Z880;Z881;;;;;</t>
  </si>
  <si>
    <t>78989,04640,21413,71753,21225,61169,21221</t>
  </si>
  <si>
    <t>25,26,07</t>
  </si>
  <si>
    <t>2024013059590415721</t>
  </si>
  <si>
    <t>5959041572</t>
  </si>
  <si>
    <t>Ištanková Eva</t>
  </si>
  <si>
    <t>C64;I429;J449;I259;E038;;;;;;;;;;</t>
  </si>
  <si>
    <t>76703,76707,91992,76701,91982,78990</t>
  </si>
  <si>
    <t>2024030504857311801</t>
  </si>
  <si>
    <t>485731180</t>
  </si>
  <si>
    <t>Švrdlíková Marie</t>
  </si>
  <si>
    <t>K449;N281;K30;I10;U5020;;;;;;;;;;</t>
  </si>
  <si>
    <t>21415,21221,21225,21413,35520,91937,35022,21215,21717,37022,91938,51811,66127,78989</t>
  </si>
  <si>
    <t>06-K09-02</t>
  </si>
  <si>
    <t>Kýly u pacientů s CC=0-1</t>
  </si>
  <si>
    <t>26,39,07,30,02,18</t>
  </si>
  <si>
    <t>GERTestAktivit,Geriatrie,GERTestMentFce,GERevaluac</t>
  </si>
  <si>
    <t>K44 - Brániční kýla [hernia diaphragmatica]</t>
  </si>
  <si>
    <t>K449 - Brániční kýla bez neprůchodnosti nebo gangrény</t>
  </si>
  <si>
    <t>2024012861111908331</t>
  </si>
  <si>
    <t>6111190833</t>
  </si>
  <si>
    <t>Švácha Zdeněk</t>
  </si>
  <si>
    <t>C320;J952;I10;J441;J980;T818;;;;;;;;;</t>
  </si>
  <si>
    <t>91937,91985,91991,71311,71729,78989</t>
  </si>
  <si>
    <t>03-I22-01</t>
  </si>
  <si>
    <t>Endoskopický výkon na hrtanu pro novotvar</t>
  </si>
  <si>
    <t>2024013005209211121</t>
  </si>
  <si>
    <t>520921112</t>
  </si>
  <si>
    <t>Kovalčík Jiří</t>
  </si>
  <si>
    <t>I7021;I259;I10;E118;I350;T810;;;;;;;;;</t>
  </si>
  <si>
    <t>07532,07546,54320,62310,07552,07417,07544,89423,54190,07562,78989,07531,54170,07563,07413,07543,51850</t>
  </si>
  <si>
    <t>2024013174012154591</t>
  </si>
  <si>
    <t>7401215459</t>
  </si>
  <si>
    <t>Kaspřík Petr</t>
  </si>
  <si>
    <t>K861;E118;J9600;I10;E119;;;;;;;;;;</t>
  </si>
  <si>
    <t>21415,21225,21413,21001,21221,78990,51327,91927,21215,51371</t>
  </si>
  <si>
    <t>74728</t>
  </si>
  <si>
    <t>Opava</t>
  </si>
  <si>
    <t>2024012371610554291</t>
  </si>
  <si>
    <t>7161055429</t>
  </si>
  <si>
    <t>Pražáková Svatava</t>
  </si>
  <si>
    <t>C252;E039;;;;;;;;;;;;;</t>
  </si>
  <si>
    <t>21415,21225,21413,91985,21001,21215,21221,78989,91995,51321</t>
  </si>
  <si>
    <t>2024012655052119431</t>
  </si>
  <si>
    <t>5505211943</t>
  </si>
  <si>
    <t>Stratil Vladimír</t>
  </si>
  <si>
    <t>C672;I10;E049;;;;;;;;;;;;</t>
  </si>
  <si>
    <t>91983,78990,76375,21413,21221,91993,21415,21225,21001</t>
  </si>
  <si>
    <t>78347</t>
  </si>
  <si>
    <t>2024011005251061371</t>
  </si>
  <si>
    <t>525106137</t>
  </si>
  <si>
    <t>Navrátilová Alice</t>
  </si>
  <si>
    <t>I7021;E789;;;;;;;;;;;;;</t>
  </si>
  <si>
    <t>07562,54190,78990,54320,07467,07552,07546,07543,07404</t>
  </si>
  <si>
    <t>78811</t>
  </si>
  <si>
    <t>2024010594082457701</t>
  </si>
  <si>
    <t>9408245770</t>
  </si>
  <si>
    <t>Marcalík Jan</t>
  </si>
  <si>
    <t>J350;R041;J952;T810;I10;;;;;;;;;;</t>
  </si>
  <si>
    <t>91927,71763,71621,78989,78990</t>
  </si>
  <si>
    <t>J35 - Chronické nemoci mandlí a adenoidní tkáně</t>
  </si>
  <si>
    <t>J350 - Chronický zánět mandlí - chronická tonzilitida [tonsillitis chronica]</t>
  </si>
  <si>
    <t>2024012205255130311</t>
  </si>
  <si>
    <t>525513031</t>
  </si>
  <si>
    <t>Vychodilová Božena</t>
  </si>
  <si>
    <t>K801;;;;;;;;;;;;;;</t>
  </si>
  <si>
    <t>21225,91937,78989,21413,51713,51371,21001,21215</t>
  </si>
  <si>
    <t>K801 - Kámen žlučníku s jinou cholecystitidou</t>
  </si>
  <si>
    <t>2024012387540758251</t>
  </si>
  <si>
    <t>8754075825</t>
  </si>
  <si>
    <t>Lanerová Martina</t>
  </si>
  <si>
    <t>K567;T818;;;;;;;;;;;;;</t>
  </si>
  <si>
    <t>21415,21221,21001,21413,21225,51353,78989</t>
  </si>
  <si>
    <t>2024010557030206421</t>
  </si>
  <si>
    <t>5703020642</t>
  </si>
  <si>
    <t>Jurčíček Ivan</t>
  </si>
  <si>
    <t>R31;I10;C61;;;;;;;;;;;;</t>
  </si>
  <si>
    <t>78989,76559</t>
  </si>
  <si>
    <t>88-I11-00</t>
  </si>
  <si>
    <t>Hospitalizační případy reklasifikované z MDC 11</t>
  </si>
  <si>
    <t>R31 - Neurčená hematurie</t>
  </si>
  <si>
    <t>2024012667612600221</t>
  </si>
  <si>
    <t>6761260022</t>
  </si>
  <si>
    <t>Paláková Iveta</t>
  </si>
  <si>
    <t>C250;I10;E119;K650;J159;;;;;;;;;;</t>
  </si>
  <si>
    <t>21415,21221,91995,21225,21413,07653,91991,91999,21001,91982,78990,91985,91952,51371,51381,89325</t>
  </si>
  <si>
    <t>73938</t>
  </si>
  <si>
    <t>2024040404302194301</t>
  </si>
  <si>
    <t>430219430</t>
  </si>
  <si>
    <t>Bolf Josef</t>
  </si>
  <si>
    <t>U6974;A418;E117;I779;M8607;U584;;;;;;;;;</t>
  </si>
  <si>
    <t>21225,21221,21415,21413,66851,35520,21215,89423,66699,62310</t>
  </si>
  <si>
    <t>10-I02-01</t>
  </si>
  <si>
    <t>Výkon na cévách s chirurgickým výkonem na noze pro syndrom diabetické nohy v CVSP</t>
  </si>
  <si>
    <t>05,03</t>
  </si>
  <si>
    <t>26,05,34,03,39</t>
  </si>
  <si>
    <t>2024032760610707961</t>
  </si>
  <si>
    <t>6061070796</t>
  </si>
  <si>
    <t>Hradská Marcela</t>
  </si>
  <si>
    <t>K566;T813;C56;C187;K661;J952;Z934;;;;;;;;</t>
  </si>
  <si>
    <t>21221,91937,21225,21415,21413,51357,21001,78989,78990,91927,91936,91761,51394</t>
  </si>
  <si>
    <t>2024032475120157531</t>
  </si>
  <si>
    <t>7512015753</t>
  </si>
  <si>
    <t>Lepka Jiří</t>
  </si>
  <si>
    <t>C64;K573;K760;I10;;;;;;;;;;;</t>
  </si>
  <si>
    <t>76701,91992,91937,78990,76707,76703,91982</t>
  </si>
  <si>
    <t>78971</t>
  </si>
  <si>
    <t>2024032772102249671</t>
  </si>
  <si>
    <t>C170;;;;;;;;;;;;;;</t>
  </si>
  <si>
    <t>21225,21415,51329,21001,21413,91985,21221,78991,91937,51383,91995,51388,21215,51386</t>
  </si>
  <si>
    <t>C17 - Zhoubný novotvar tenkého střeva</t>
  </si>
  <si>
    <t>C170 - ZN - dvanáctník [duodenum]</t>
  </si>
  <si>
    <t>2024040484620653041</t>
  </si>
  <si>
    <t>8462065304</t>
  </si>
  <si>
    <t>Korunová Monika</t>
  </si>
  <si>
    <t>C050;E039;J9609;;;;;;;;;;;;</t>
  </si>
  <si>
    <t>65611,91991,91985,78989,91938,91981,61169</t>
  </si>
  <si>
    <t>C05 - Zhoubný novotvar patra</t>
  </si>
  <si>
    <t>C050 - ZN - tvrdé patro</t>
  </si>
  <si>
    <t>2024040368030503531</t>
  </si>
  <si>
    <t>6803050353</t>
  </si>
  <si>
    <t>Janků Miloslav</t>
  </si>
  <si>
    <t>L959;I10;E118;Z878;M0096;;;;;;;;;;</t>
  </si>
  <si>
    <t>91937,21415,21225,66039,21413,21001,78988,66949</t>
  </si>
  <si>
    <t>09-K14-01</t>
  </si>
  <si>
    <t>Jiná onemocnění kůže a podkožního vaziva u pacientů s CC=1-4</t>
  </si>
  <si>
    <t>11,26,20,07</t>
  </si>
  <si>
    <t>L95 - Vaskulitida omezená na kůži nezařazená jinde</t>
  </si>
  <si>
    <t>L959 - Vaskulitida omezená na kůži NS</t>
  </si>
  <si>
    <t>2024032754062233391</t>
  </si>
  <si>
    <t>5406223339</t>
  </si>
  <si>
    <t>Peterek Jiří</t>
  </si>
  <si>
    <t>D379;Z950;J159;K701;K868;;;;;;;;;;</t>
  </si>
  <si>
    <t>21225,21415,21413,91999,51323,21001,21215,21221,91952,51811,91937</t>
  </si>
  <si>
    <t>04,26</t>
  </si>
  <si>
    <t>73932</t>
  </si>
  <si>
    <t>D379 - Novotvar NNCH - trávicí orgán NS</t>
  </si>
  <si>
    <t>2024031972580856921</t>
  </si>
  <si>
    <t>7258085692</t>
  </si>
  <si>
    <t>Petlachová Jaroslava</t>
  </si>
  <si>
    <t>J36;J384;J952;E662;R13;E118;I10;;;;;;;;</t>
  </si>
  <si>
    <t>71311,78987,71789</t>
  </si>
  <si>
    <t>2024032854031929491</t>
  </si>
  <si>
    <t>M0096;I10;D62;K760;;;;;;;;;;;</t>
  </si>
  <si>
    <t>21225,21717,21413,78990,91937,66861,66877</t>
  </si>
  <si>
    <t>M009 - Pyogenní artritida NS</t>
  </si>
  <si>
    <t>M0096 - Pyogenní artritida NS; bérec</t>
  </si>
  <si>
    <t>2024032070032453371</t>
  </si>
  <si>
    <t>7003245337</t>
  </si>
  <si>
    <t>Sojka Karel</t>
  </si>
  <si>
    <t>N492;E117;I10;E785;E790;J459;;;;;;;;;</t>
  </si>
  <si>
    <t>76449</t>
  </si>
  <si>
    <t>12-I11-00</t>
  </si>
  <si>
    <t>Drenážní výkon pro onemocnění mužské reprodukční soustavy</t>
  </si>
  <si>
    <t>N49 - Zánětlivá onemocnění mužských pohlavních orgánů nezařazená jinde</t>
  </si>
  <si>
    <t>N492 - Zánětlivá onemocnění šourku</t>
  </si>
  <si>
    <t>2024031655100224301</t>
  </si>
  <si>
    <t>5510022430</t>
  </si>
  <si>
    <t>Zapletal Jan</t>
  </si>
  <si>
    <t>C64;I10;E785;;;;;;;;;;;;</t>
  </si>
  <si>
    <t>91937,76335,78989,91993,91983</t>
  </si>
  <si>
    <t>79823</t>
  </si>
  <si>
    <t>2024040478600837041</t>
  </si>
  <si>
    <t>7860083704</t>
  </si>
  <si>
    <t>Kotková Zita</t>
  </si>
  <si>
    <t>C060;K295;D500;K900;E739;J958;;;;;;;;;</t>
  </si>
  <si>
    <t>21415,21225,61147,21221,91937,78989,21413,71747,65611,91991,91985,91927,04650,61173,21001,78990</t>
  </si>
  <si>
    <t>2024042405051270821</t>
  </si>
  <si>
    <t>505127082</t>
  </si>
  <si>
    <t>Richterová Zdenka</t>
  </si>
  <si>
    <t>I7021;E785;;;;;;;;;;;;;</t>
  </si>
  <si>
    <t>21225,21413,21221,21215,21415,91937,66851,21001</t>
  </si>
  <si>
    <t>26,30,05</t>
  </si>
  <si>
    <t>GERTestMentFce,GERTestAktivit,Geriatrie,GERevaluac</t>
  </si>
  <si>
    <t>2024040557120712661</t>
  </si>
  <si>
    <t>K102;I10;Z850;Z923;Z924;F058;J958;E789;Z930;Z931;Z480;I7020;;;</t>
  </si>
  <si>
    <t>21225,21413,21717,21221,51850,78989,21415,91927,61147,15960,78985,91938,62320</t>
  </si>
  <si>
    <t>26,07,25,02</t>
  </si>
  <si>
    <t>2024031581020635081</t>
  </si>
  <si>
    <t>8102063508</t>
  </si>
  <si>
    <t>Toman Jaroslav</t>
  </si>
  <si>
    <t>S0261;Y0489;K083;B182;F192;F102;Z590;S0600;;;;;;;</t>
  </si>
  <si>
    <t>78989,04630,04650,65923,99982,65211</t>
  </si>
  <si>
    <t>03-I11-03</t>
  </si>
  <si>
    <t>Rekonstrukční výkon na čelisti nebo obličeji pro trauma</t>
  </si>
  <si>
    <t>25,07,60</t>
  </si>
  <si>
    <t>56943</t>
  </si>
  <si>
    <t>S026 - Zlomenina dolní čelisti [fractura mandibulae]</t>
  </si>
  <si>
    <t>S0261 - Zlomenina dolní čelisti; otevřená</t>
  </si>
  <si>
    <t>2024032205261141821</t>
  </si>
  <si>
    <t>526114182</t>
  </si>
  <si>
    <t>Dostálová Věra</t>
  </si>
  <si>
    <t>D27;I10;G473;;;;;;;;;;;;</t>
  </si>
  <si>
    <t>91761,21415,21221,78990,51713,21413,21001,91937,51357,63589,21225,51359,51353</t>
  </si>
  <si>
    <t>13-I14-02</t>
  </si>
  <si>
    <t>Resekční výkon na děložních adnexech pro onemocnění mimo zhoubný novotvar otevřeným přístupem u pacientek s CC=0-2</t>
  </si>
  <si>
    <t>08,26,07</t>
  </si>
  <si>
    <t>D27 - Nezhoubný novotvar vaječníku</t>
  </si>
  <si>
    <t>2024032001530343321</t>
  </si>
  <si>
    <t>0153034332</t>
  </si>
  <si>
    <t>Galvas Vykoukalová E</t>
  </si>
  <si>
    <t>O800;O680;O713;O721;O718;Z370;;;;;;;;;</t>
  </si>
  <si>
    <t>63137,78987,63135,63119</t>
  </si>
  <si>
    <t>14-M01-02</t>
  </si>
  <si>
    <t>Vaginální porod v CVSP při mnohočetném těhotenství nebo s revizí po porodu</t>
  </si>
  <si>
    <t>O80 - Spontánní porod jediného dítěte</t>
  </si>
  <si>
    <t>O800 - Spontánní porod záhlavím</t>
  </si>
  <si>
    <t>2024042393010957381</t>
  </si>
  <si>
    <t>9301095738</t>
  </si>
  <si>
    <t>Soušek Robin</t>
  </si>
  <si>
    <t>T847;Y3089;T068;F200;E43;L023;;;;;;;;;</t>
  </si>
  <si>
    <t>21415,21413,78989,21225,72213,21221,51850,78987,51819,21215,78988,62110,51825,78985,66333,66127,72015,66319,66813,78990</t>
  </si>
  <si>
    <t>08-I04-03</t>
  </si>
  <si>
    <t>Operace páteře bez instrumentace pro jiná onemocnění u pacientů ve věku 16-59 let</t>
  </si>
  <si>
    <t>07,31</t>
  </si>
  <si>
    <t>36,26,31,07,06</t>
  </si>
  <si>
    <t>T847 - Infekční a zánět. reakce způs.j.vnitř.ortop.protet.pomůc.,impl.a štěpy</t>
  </si>
  <si>
    <t>2024031255081219381</t>
  </si>
  <si>
    <t>5508121938</t>
  </si>
  <si>
    <t>Dvorník Antonín</t>
  </si>
  <si>
    <t>C163;I10;J159;;;;;;;;;;;;</t>
  </si>
  <si>
    <t>21415,21413,21221,91985,91990,21225,91981,91938,21001,91937,91995,78990,51387,21215</t>
  </si>
  <si>
    <t>2024090563031713581</t>
  </si>
  <si>
    <t>6303171358</t>
  </si>
  <si>
    <t>Dub Vlastimil</t>
  </si>
  <si>
    <t>C320;J952;E892;I10;Z930;Z963;F172;;;;;;;;</t>
  </si>
  <si>
    <t>71749,78990,91983,91994,71725,71731</t>
  </si>
  <si>
    <t>465405493</t>
  </si>
  <si>
    <t>2024090105151100601</t>
  </si>
  <si>
    <t>515110060</t>
  </si>
  <si>
    <t>Jordová Blažena</t>
  </si>
  <si>
    <t>C050;J958;K900;I872;E785;K083;Z934;;;;;;;;</t>
  </si>
  <si>
    <t>91938,71747,78989,91991,91981,04630,04650,65415</t>
  </si>
  <si>
    <t>2024090666050401561</t>
  </si>
  <si>
    <t>6605040156</t>
  </si>
  <si>
    <t>Brostík Radek</t>
  </si>
  <si>
    <t>C450;E118;C61;;;;;;;;;;;;</t>
  </si>
  <si>
    <t>21415,21225,91985,21413,57215,21001,78989,91982,21221,91993,21215,91995,57235,57241,91937</t>
  </si>
  <si>
    <t>2024091062091703191</t>
  </si>
  <si>
    <t>6209170319</t>
  </si>
  <si>
    <t>Špunda Jiří</t>
  </si>
  <si>
    <t>T845;Y742;E119;E785;E669;;;;;;;;;;</t>
  </si>
  <si>
    <t>21225,91832,21413,21415,91819,21221,91823,91811,91826,66623,78990</t>
  </si>
  <si>
    <t>2024090104956240121</t>
  </si>
  <si>
    <t>495624012</t>
  </si>
  <si>
    <t>Drozdová Hana</t>
  </si>
  <si>
    <t>C241;I10;E119;E038;K650;;;;;;;;;;</t>
  </si>
  <si>
    <t>21415,21225,21413,21221,51371,51323,91952,91985,78990,91938,91999,51395,15998,91983,91798,78989,91991,15066,91995</t>
  </si>
  <si>
    <t>04,07,26,02</t>
  </si>
  <si>
    <t>2024081976592153331</t>
  </si>
  <si>
    <t>7659215333</t>
  </si>
  <si>
    <t>Suchomelová Vladimír</t>
  </si>
  <si>
    <t>U6974;E117;Z992;I778;I7021;N185;;;;;;;;;</t>
  </si>
  <si>
    <t>21225,18550,18521,35520,21413,21221,91937,66851</t>
  </si>
  <si>
    <t>10-I05-02</t>
  </si>
  <si>
    <t>Amputace části končetiny nad kotníkem pro syndrom diabetické nohy v CVSP u pacientů s CC=0-2</t>
  </si>
  <si>
    <t>03,26,39,07</t>
  </si>
  <si>
    <t>2024081504703271951</t>
  </si>
  <si>
    <t>470327195</t>
  </si>
  <si>
    <t>Doležal Miloslav</t>
  </si>
  <si>
    <t>K802;C259;I10;I489;;;;;;;;;;;</t>
  </si>
  <si>
    <t>51371,91937,91985,91999,78990,91995</t>
  </si>
  <si>
    <t>07-I10-03</t>
  </si>
  <si>
    <t>Odstranění žlučníku otevřeným přístupem pro akutní zánět slinivky břišní nebo u pacientů s CC=1-2</t>
  </si>
  <si>
    <t>K802 - Kámen žlučníku bez cholecystitidy</t>
  </si>
  <si>
    <t>2024082957120504431</t>
  </si>
  <si>
    <t>5712050443</t>
  </si>
  <si>
    <t>Jachnický Stanislav</t>
  </si>
  <si>
    <t>C241;J150;K868;K219;N300;I480;Z921;I10;;;;;;;</t>
  </si>
  <si>
    <t>21415,21225,21413,78990,91999,21221,91991,51323,91952,91981,21001,91938,91937</t>
  </si>
  <si>
    <t>66444</t>
  </si>
  <si>
    <t>2024090305104112741</t>
  </si>
  <si>
    <t>510411274</t>
  </si>
  <si>
    <t>Fiala Pavel</t>
  </si>
  <si>
    <t>C031;C061;J958;I10;E119;Z858;Z934;Z850;J9600;;;;;;</t>
  </si>
  <si>
    <t>91993,21415,21413,21221,21717,78989,65417,04831,91982,21225,71747,65211,91927</t>
  </si>
  <si>
    <t>07,26,25</t>
  </si>
  <si>
    <t>2024091358051819871</t>
  </si>
  <si>
    <t>5805181987</t>
  </si>
  <si>
    <t>Krbec Lubomír</t>
  </si>
  <si>
    <t>C241;J958;I10;I482;H540;Q600;Q421;B1819;;;;;;;</t>
  </si>
  <si>
    <t>21221,21413,21225,91993,21415,91983,78990,51353,91999,91985,07653,21215,89325,91927,51327,91937,91995</t>
  </si>
  <si>
    <t>2024081359121106331</t>
  </si>
  <si>
    <t>5912110633</t>
  </si>
  <si>
    <t>Buriánek František</t>
  </si>
  <si>
    <t>N40;I10;I839;C187;;;;;;;;;;;</t>
  </si>
  <si>
    <t>91937,76533</t>
  </si>
  <si>
    <t>12-M02-02</t>
  </si>
  <si>
    <t>Transuretrální odstranění prostaty u pacientů s CC=0</t>
  </si>
  <si>
    <t>2024081404703164111</t>
  </si>
  <si>
    <t>470316411</t>
  </si>
  <si>
    <t>Hampl Jaroslav</t>
  </si>
  <si>
    <t>I7021;E115;I10;J448;E785;;;;;;;;;;</t>
  </si>
  <si>
    <t>21415,91937,21221,07531,89423,54320,07543,21413,54190,07552,07417,21001,21225,07382,54170,07562,07390,07546,89331,07532</t>
  </si>
  <si>
    <t>26,05,03,34</t>
  </si>
  <si>
    <t>2024091869041543891</t>
  </si>
  <si>
    <t>6904154389</t>
  </si>
  <si>
    <t>Lesák Vladimír</t>
  </si>
  <si>
    <t>D135;J952;K659;K859;A415;J189;K661;D371;N1782;D375;;;;;</t>
  </si>
  <si>
    <t>21413,21225,51383,51392,21415,21221,78989,91929,51323,91760,51393,91927,78990,21215,51825,07632,51819,78991,21001,89323,51321,89325,51357,91985,51371,91952,51397,91995,51311,91937,91999</t>
  </si>
  <si>
    <t>Slinivka,Slinivka</t>
  </si>
  <si>
    <t>D135 - Nezhoubný novotvar - extrahepatální žlučové cesty</t>
  </si>
  <si>
    <t>2024081005309142511</t>
  </si>
  <si>
    <t>530914251</t>
  </si>
  <si>
    <t>Lukšík Jaromír</t>
  </si>
  <si>
    <t>C786;C251;E119;M1009;;;;;;;;;;;</t>
  </si>
  <si>
    <t>51353,91994,91985,51371,78990,91995,91937,91999</t>
  </si>
  <si>
    <t>17-I08-02</t>
  </si>
  <si>
    <t>Jiný chirurgický výkon v dutině břišní, retroperitoneu nebo pánvi u pacientů s CC=0-2</t>
  </si>
  <si>
    <t>2024080955052321391</t>
  </si>
  <si>
    <t>5505232139</t>
  </si>
  <si>
    <t>Vlček Jiří</t>
  </si>
  <si>
    <t>C61;I10;E118;J459;E790;K760;E660;;;;;;;;</t>
  </si>
  <si>
    <t>78990,91937,91991,76701,76703,76705,91981</t>
  </si>
  <si>
    <t>2024081205103020621</t>
  </si>
  <si>
    <t>510302062</t>
  </si>
  <si>
    <t>Dostál Květoslav</t>
  </si>
  <si>
    <t>K567;;;;;;;;;;;;;;</t>
  </si>
  <si>
    <t>91937,78989,91994,91982,51353,51359</t>
  </si>
  <si>
    <t>2024081105204100021</t>
  </si>
  <si>
    <t>520410002</t>
  </si>
  <si>
    <t>Vanča Pavel</t>
  </si>
  <si>
    <t>C450;I958;J958;I10;J449;E785;;;;;;;;;</t>
  </si>
  <si>
    <t>21225,21415,21221,91927,21413,91985,57235,91740,91950,78991,25117,57241,91993,57215,21001,57237,91937,91983,91995</t>
  </si>
  <si>
    <t>2024080656591211931</t>
  </si>
  <si>
    <t>5659121193</t>
  </si>
  <si>
    <t>Koschullová Miroslav</t>
  </si>
  <si>
    <t>J392;J952;J381;R490;R11;R05;R060;;;;;;;;</t>
  </si>
  <si>
    <t>21413,21001,21415,91927,21221,71311,21225,71729,78990</t>
  </si>
  <si>
    <t>J392 - Jiné nemoci hltanu</t>
  </si>
  <si>
    <t>2024080204402144371</t>
  </si>
  <si>
    <t>440214437</t>
  </si>
  <si>
    <t>Novotný Milan</t>
  </si>
  <si>
    <t>I7021;I259;E785;J448;;;;;;;;;;;</t>
  </si>
  <si>
    <t>89331,07562,07413,07546,07543,78989,07417,89423,54190,07552,91937,89323,54320</t>
  </si>
  <si>
    <t>2024081105105260041</t>
  </si>
  <si>
    <t>510526004</t>
  </si>
  <si>
    <t>Skácel Stanislav</t>
  </si>
  <si>
    <t>K829;I480;;;;;;;;;;;;;</t>
  </si>
  <si>
    <t>91937,51343,21415,21413,51371,21001,78990,21225,21221,51355,51519,51353</t>
  </si>
  <si>
    <t>K829 - Nemoc žlučníku NS</t>
  </si>
  <si>
    <t>2024082804360174781</t>
  </si>
  <si>
    <t>436017478</t>
  </si>
  <si>
    <t>Hrbáčková Zdeňka</t>
  </si>
  <si>
    <t>K650;K572;K858;J9600;I10;;;;;;;;;;</t>
  </si>
  <si>
    <t>78989,15990,15998,91937,21413,21415,51392,21001,21225,91761,21221,51825,51397,51850,51371,91927,51361,15900</t>
  </si>
  <si>
    <t>07,02,04,26</t>
  </si>
  <si>
    <t>2024083002021760621</t>
  </si>
  <si>
    <t>0202176062</t>
  </si>
  <si>
    <t>Hradil Jan</t>
  </si>
  <si>
    <t>S3240;V4999;S3230;S2700;S2730;T404;T068;;;;;;;;</t>
  </si>
  <si>
    <t>66127,53483,78990</t>
  </si>
  <si>
    <t>08-I13-01</t>
  </si>
  <si>
    <t>Operace poranění pánve v CVSP u pacientů ve věku 16 a více let s dalším operačním výkonem v jiný den nebo CC=3-4</t>
  </si>
  <si>
    <t>S324 - Zlomenina acetabula</t>
  </si>
  <si>
    <t>S3240 - Zlomenina acetabula; zavřená</t>
  </si>
  <si>
    <t>2024090961591607551</t>
  </si>
  <si>
    <t>6159160755</t>
  </si>
  <si>
    <t>Šustová Zdeňka</t>
  </si>
  <si>
    <t>C241;T814;E039;E119;G409;;;;;;;;;;</t>
  </si>
  <si>
    <t>21413,21225,51357,21221,51323,51811,21415,78990,21717,91999,91995,21215,21001,91991,91760,91937,91952,91985</t>
  </si>
  <si>
    <t>67602</t>
  </si>
  <si>
    <t>Třebíč</t>
  </si>
  <si>
    <t>2024081394512708401</t>
  </si>
  <si>
    <t>9451270840</t>
  </si>
  <si>
    <t>Červeňáková Helena</t>
  </si>
  <si>
    <t>K250;D500;E86;;;;;;;;;;;;</t>
  </si>
  <si>
    <t>15920,91937</t>
  </si>
  <si>
    <t>06-M01-03</t>
  </si>
  <si>
    <t>Endoskopická dilatace trávicí trubice, zavedení stentu nebo stavění krvácení z trávicí soustavy u pacientů s CC=0-2</t>
  </si>
  <si>
    <t>28002</t>
  </si>
  <si>
    <t>Středočeský kraj</t>
  </si>
  <si>
    <t>Kolín</t>
  </si>
  <si>
    <t>K25 - Žaludeční vřed [ulcus ventriculi]</t>
  </si>
  <si>
    <t>K250 - Žaludeční vřed akutní s krvácením</t>
  </si>
  <si>
    <t>2024081204058084521</t>
  </si>
  <si>
    <t>405808452</t>
  </si>
  <si>
    <t>Petrová Drahomíra</t>
  </si>
  <si>
    <t>C541;I10;J449;E669;I351;I361;N181;;;;;;;;</t>
  </si>
  <si>
    <t>91937,76701,21001,78990,63634,76703,90809,91992,21413,21221,91982</t>
  </si>
  <si>
    <t>07,08,26</t>
  </si>
  <si>
    <t>C541 - ZN - endometrium - sliznice</t>
  </si>
  <si>
    <t>2024092305303013441</t>
  </si>
  <si>
    <t>530301344</t>
  </si>
  <si>
    <t>Nemerád Alois</t>
  </si>
  <si>
    <t>N1793;I10;I489;D375;D374;;;;;;;;;;</t>
  </si>
  <si>
    <t>21221,21415,21413,21225,21717,78990,18521,78813,91927,51359,35520,91937,21001,51353,91929</t>
  </si>
  <si>
    <t>26,07,04,03,39</t>
  </si>
  <si>
    <t>N17 - Akutní selhání ledvin</t>
  </si>
  <si>
    <t>N179 - Akutní selhání ledvin NS</t>
  </si>
  <si>
    <t>N1793 - Akutní selhání ledvin NS - stádium AKI 3</t>
  </si>
  <si>
    <t>2024091958081219901</t>
  </si>
  <si>
    <t>5808121990</t>
  </si>
  <si>
    <t>Ondrůšek Josef</t>
  </si>
  <si>
    <t>S3700;W1701;S2210;S1210;S2240;S2220;S3200;;;;;;;;</t>
  </si>
  <si>
    <t>21221,21413,78989,21225,21415,21001,25117,91927,91929,78990,66313,66319,66311,66339,66341,71717,91935,66315,53159,66325,78991,53155,66127</t>
  </si>
  <si>
    <t>00-M02-04</t>
  </si>
  <si>
    <t>Ostatní terapie bez kritického výkonu s UPV 241–504 hodin (11–21 dnů)</t>
  </si>
  <si>
    <t>78801</t>
  </si>
  <si>
    <t>2024090567561220321</t>
  </si>
  <si>
    <t>6756122032</t>
  </si>
  <si>
    <t>Zapletalová Danuše</t>
  </si>
  <si>
    <t>C187;T784;J958;;;;;;;;;;;;</t>
  </si>
  <si>
    <t>21225,21415,51810,51355,21001,21413,51353,91927,21215,91761,91897,21221,91898,42520,91995,51357,78991,91994,91938,63596,91985,51371,91896,91982</t>
  </si>
  <si>
    <t>04,26,07,21</t>
  </si>
  <si>
    <t>2024092304101034271</t>
  </si>
  <si>
    <t>410103427</t>
  </si>
  <si>
    <t>Vývoda Pavel</t>
  </si>
  <si>
    <t>T848;Y792;I489;I10;E785;;;;;;;;;;</t>
  </si>
  <si>
    <t>21413,21219,21225,91937,21221,21415,21001,91811,66949,91819,91830,66617,91823,91828</t>
  </si>
  <si>
    <t>08-I06-02</t>
  </si>
  <si>
    <t>Reimplantace endoprotézy kolene</t>
  </si>
  <si>
    <t>2024090363522464281</t>
  </si>
  <si>
    <t>6352246428</t>
  </si>
  <si>
    <t>Gáborová Nataša</t>
  </si>
  <si>
    <t>C787;C187;K660;I10;E119;J449;I481;;;;;;;;</t>
  </si>
  <si>
    <t>91937,21221,78990,21413,21415,91985,91927,51345,91995,21225,21001,91994</t>
  </si>
  <si>
    <t>2024091059541904621</t>
  </si>
  <si>
    <t>5954190462</t>
  </si>
  <si>
    <t>Marková Ivana</t>
  </si>
  <si>
    <t>K650;S301;A419;I480;J952;T814;;;;;;;;;</t>
  </si>
  <si>
    <t>21413,21415,21215,51391,21221,21001,51396,21225,51394,78990,91927,78989,91937,51353,51359,51850</t>
  </si>
  <si>
    <t>2024093004662110131</t>
  </si>
  <si>
    <t>466211013</t>
  </si>
  <si>
    <t>Zinková Milada</t>
  </si>
  <si>
    <t>N185;K638;I10;D62;J449;E117;;;;;;;;;</t>
  </si>
  <si>
    <t>18521,91938,21225,21717,89323,21221,91937,89423,21001,15935,15473,15920,18522,32510,78989</t>
  </si>
  <si>
    <t>11-M01-01</t>
  </si>
  <si>
    <t>Embolizace pro chronické onemocnění ledvin nebo u pacientů s CC=3-4</t>
  </si>
  <si>
    <t>26,03,07,02,34,52</t>
  </si>
  <si>
    <t>2024090304912242131</t>
  </si>
  <si>
    <t>491224213</t>
  </si>
  <si>
    <t>Homola Jiří</t>
  </si>
  <si>
    <t>C679;I252;E785;I839;I259;;;;;;;;;;</t>
  </si>
  <si>
    <t>91991,78989,76559,76215,91937,91982,91847</t>
  </si>
  <si>
    <t>2024090259510201741</t>
  </si>
  <si>
    <t>5951020174</t>
  </si>
  <si>
    <t>Staníková Anna</t>
  </si>
  <si>
    <t>D410;E785;E039;;;;;;;;;;;;</t>
  </si>
  <si>
    <t>91937,78989,76481</t>
  </si>
  <si>
    <t>D41 - Novotvar nejistého nebo neznámého chování močových orgánů</t>
  </si>
  <si>
    <t>D410 - Novotvar NNCH - ledvina</t>
  </si>
  <si>
    <t>2024090454022814231</t>
  </si>
  <si>
    <t>5402281423</t>
  </si>
  <si>
    <t>Mráček Zdeněk</t>
  </si>
  <si>
    <t>I743;I258;I10;E785;I714;;;;;;;;;;</t>
  </si>
  <si>
    <t>21413,21225,07543,78991,07552,07329,07562,07546,21221,21001,54120,21215,21415</t>
  </si>
  <si>
    <t>2024081803811244071</t>
  </si>
  <si>
    <t>381124407</t>
  </si>
  <si>
    <t>Hledík Oldřich</t>
  </si>
  <si>
    <t>C64;I10;E118;I489;N40;E785;N1791;;;;;;;;</t>
  </si>
  <si>
    <t>91981,90866,78990,91937,51711,91992</t>
  </si>
  <si>
    <t>11-I08-02</t>
  </si>
  <si>
    <t>Odstranění ledviny u dětí do 18 let nebo u pacientů s CC=2-3</t>
  </si>
  <si>
    <t>2024083069551353191</t>
  </si>
  <si>
    <t>6955135319</t>
  </si>
  <si>
    <t>Bazgierová Dagmar</t>
  </si>
  <si>
    <t>K352;;;;;;;;;;;;;;</t>
  </si>
  <si>
    <t>51392,51850,51397,63589,78989,91937,78990,51713,51369</t>
  </si>
  <si>
    <t>06-I18-01</t>
  </si>
  <si>
    <t>Odstranění apendixu s dalším operačním výkonem v jiný den</t>
  </si>
  <si>
    <t>K352 - Akutní apendicitida s generalizovanou peritonitidou</t>
  </si>
  <si>
    <t>2024081658061506251</t>
  </si>
  <si>
    <t>5806150625</t>
  </si>
  <si>
    <t>Sekanina Vladimír</t>
  </si>
  <si>
    <t>C040;J449;J301;M169;Z431;J459;J958;;;;;;;;</t>
  </si>
  <si>
    <t>65611,21415,21413,91993,91982,61169,21221,04640,78990,21225,91938,91927,71747,21001,15960</t>
  </si>
  <si>
    <t>25,26,07,02</t>
  </si>
  <si>
    <t>2024081205305072141</t>
  </si>
  <si>
    <t>530507214</t>
  </si>
  <si>
    <t>Řezníček Rostislav</t>
  </si>
  <si>
    <t>C679;N40;;;;;;;;;;;;;</t>
  </si>
  <si>
    <t>21415,21221,21413,21215,91981,21225,91937,76701,91991,76711,76703,76725,78990,21001,76713</t>
  </si>
  <si>
    <t>69685</t>
  </si>
  <si>
    <t>2024090604704030061</t>
  </si>
  <si>
    <t>470403006</t>
  </si>
  <si>
    <t>Peterka Pavel</t>
  </si>
  <si>
    <t>K862;I480;E119;I259;I10;I958;Z884;;;;;;;;</t>
  </si>
  <si>
    <t>21221,21413,21225,21415,51371,91999,91938,78991,51327,91937,21215,91991,21001,91981</t>
  </si>
  <si>
    <t>K862 - Cysta slinivky břišní</t>
  </si>
  <si>
    <t>2024081304855194191</t>
  </si>
  <si>
    <t>485519419</t>
  </si>
  <si>
    <t>Kučerová Dagmar</t>
  </si>
  <si>
    <t>C56;C20;I10;E034;E785;K219;;;;;;;;;</t>
  </si>
  <si>
    <t>91985,21221,21413,91937,63594,21225,21001,91769,51713,51359,21415,91994,91770,78989</t>
  </si>
  <si>
    <t>13-I02-04</t>
  </si>
  <si>
    <t>Odstranění vnitřních pohlavních orgánů pro zhoubný novotvar včetně rozsáhlého resekčního výkonu na okolních tkáních v právě 1 lokalizaci u pacientek s CC=0-1</t>
  </si>
  <si>
    <t>2024083060061307351</t>
  </si>
  <si>
    <t>6006130735</t>
  </si>
  <si>
    <t>Přibík Jaroslav</t>
  </si>
  <si>
    <t>C66;I10;;;;;;;;;;;;;</t>
  </si>
  <si>
    <t>76729,91937,91993,78990,91983,91982,76703,91992,76701</t>
  </si>
  <si>
    <t>2024090204862164011</t>
  </si>
  <si>
    <t>486216401</t>
  </si>
  <si>
    <t>Pozdíšková Marie</t>
  </si>
  <si>
    <t>M161;I958;;;;;;;;;;;;;</t>
  </si>
  <si>
    <t>91829,21415,21225,21413,21001,91823,91937,91810,91819,91828,21717,66612,21221,78989</t>
  </si>
  <si>
    <t>2024091700570457251</t>
  </si>
  <si>
    <t>0057045725</t>
  </si>
  <si>
    <t>Faksová Petra</t>
  </si>
  <si>
    <t>A419;K650;I500;O800;D689;O13;O85;E669;O908;Z371;;;;;</t>
  </si>
  <si>
    <t>21221,21225,21001,21413,63119,21415,90817,78989,78988,51394,37115,91935,90782,63133,91937,63137,91938,51711,51850</t>
  </si>
  <si>
    <t>18-I01-02</t>
  </si>
  <si>
    <t>Jiný chirurgický výkon pro eliminaci zánětlivého ložiska sepse</t>
  </si>
  <si>
    <t>26,08,07,39</t>
  </si>
  <si>
    <t>POROD,Laparoskopie</t>
  </si>
  <si>
    <t>2024090358102172261</t>
  </si>
  <si>
    <t>5810217226</t>
  </si>
  <si>
    <t>Chreno Ján</t>
  </si>
  <si>
    <t>C250;I10;E119;E876;;;;;;;;;;;</t>
  </si>
  <si>
    <t>51323,78991,21415,91985,91995,91983,21225,91952,91999,21413,91992,91938,51371,21001,21221</t>
  </si>
  <si>
    <t>2024082958110801431</t>
  </si>
  <si>
    <t>5811080143</t>
  </si>
  <si>
    <t>Bělka Pavel</t>
  </si>
  <si>
    <t>C186;G129;;;;;;;;;;;;;</t>
  </si>
  <si>
    <t>21221,91995,21413,21225,51359,21717,21415,91991,51353,21215,91938,91999,91985,91983,78990</t>
  </si>
  <si>
    <t>2024091704354174711</t>
  </si>
  <si>
    <t>435417471</t>
  </si>
  <si>
    <t>Jablončíková Milosla</t>
  </si>
  <si>
    <t>C185;K659;C782;I10;L022;I958;J989;J150;;;;;;;</t>
  </si>
  <si>
    <t>21415,21413,21221,78989,21225,51397,21717,51850,51819,91985,91999,91983,21001,51394,91743,51357,51359,21215,51311,91937,91761,51392,91995,91994,57237</t>
  </si>
  <si>
    <t>78306</t>
  </si>
  <si>
    <t>C185 - ZN - slezinné ohbí [flexura splenica (lienalis)]</t>
  </si>
  <si>
    <t>2024092057111261681</t>
  </si>
  <si>
    <t>5711126168</t>
  </si>
  <si>
    <t>Fabian Jozef</t>
  </si>
  <si>
    <t>C040;I10;E118;I480;I693;G459;Z931;J952;Z921;;;;;;</t>
  </si>
  <si>
    <t>65423,78987,21415,21225,91927,91983,61169,21413,65511,78989,91938,21221,78991,91993,15960,71717,71747,65611,91992,65951,21001,65417</t>
  </si>
  <si>
    <t>25,07,26,02</t>
  </si>
  <si>
    <t>2024081455592215691</t>
  </si>
  <si>
    <t>5559221569</t>
  </si>
  <si>
    <t>Černá Zdeňka</t>
  </si>
  <si>
    <t>C021;J952;E119;I10;N189;E038;D649;;;;;;;;</t>
  </si>
  <si>
    <t>65511,71769,91982,91992,71747,78990,65951,91937</t>
  </si>
  <si>
    <t>79824</t>
  </si>
  <si>
    <t>2024081460612007611</t>
  </si>
  <si>
    <t>6061200761</t>
  </si>
  <si>
    <t>Pohanková Ludmila</t>
  </si>
  <si>
    <t>C187;Z933;;;;;;;;;;;;;</t>
  </si>
  <si>
    <t>21413,91937,21225,21221,51357,91985,91995,21415,51359,21001,78990,91761,51353,91994</t>
  </si>
  <si>
    <t>2024081255622014471</t>
  </si>
  <si>
    <t>5562201447</t>
  </si>
  <si>
    <t>Soukalová Eva</t>
  </si>
  <si>
    <t>C040;I10;E119;K083;;;;;;;;;;;</t>
  </si>
  <si>
    <t>04640,65423,65511,91982,91992,78990,65611,65951</t>
  </si>
  <si>
    <t>2024080354012413071</t>
  </si>
  <si>
    <t>5401241307</t>
  </si>
  <si>
    <t>Jemelka Lubomír</t>
  </si>
  <si>
    <t>C679;C66;E119;I10;I259;I480;;;;;;;;;</t>
  </si>
  <si>
    <t>91991,91981,76559,91847,76215,91937,91843,91844,76527</t>
  </si>
  <si>
    <t>2024081274551157891</t>
  </si>
  <si>
    <t>7455115789</t>
  </si>
  <si>
    <t>Skálová Žaneta</t>
  </si>
  <si>
    <t>C099;L040;J384;J952;I10;Z930;E119;;;;;;;;</t>
  </si>
  <si>
    <t>78990,78989,35520,91983,71717,91992,71749</t>
  </si>
  <si>
    <t>13,39,07</t>
  </si>
  <si>
    <t>79065</t>
  </si>
  <si>
    <t>2024083005303113501</t>
  </si>
  <si>
    <t>530311350</t>
  </si>
  <si>
    <t>Tkáč Alois</t>
  </si>
  <si>
    <t>C187;J60;I10;;;;;;;;;;;;</t>
  </si>
  <si>
    <t>91952,91982,51321,91985,91938,51355,78990,51359,91993,91937,91995,91927,91999</t>
  </si>
  <si>
    <t>73947</t>
  </si>
  <si>
    <t>2024081405253161241</t>
  </si>
  <si>
    <t>525316124</t>
  </si>
  <si>
    <t>Kalincová Marcela</t>
  </si>
  <si>
    <t>C481;I259;I958;J958;I10;K769;;;;;;;;;</t>
  </si>
  <si>
    <t>21413,21221,51357,21225,91938,78991,21415,91895,51311,51810,91940,91761,91890,91896,91985,42520,91981,51361,21001,91995,91927,91769,51371,91897,91994,91898</t>
  </si>
  <si>
    <t>C48 - Zhoubný novotvar retroperitonea a peritonea</t>
  </si>
  <si>
    <t>C481 - ZN - určené části peritonea</t>
  </si>
  <si>
    <t>2024101704660281591</t>
  </si>
  <si>
    <t>466028159</t>
  </si>
  <si>
    <t>Kužílková Alla</t>
  </si>
  <si>
    <t>K353;I480;I10;E119;U5020;U5111;E660;G473;;;;;;;</t>
  </si>
  <si>
    <t>21413,21221,21225,21415,51353,21001,78989,51713,91937</t>
  </si>
  <si>
    <t>06-I20-02</t>
  </si>
  <si>
    <t>Jiný chirurgický výkon pro onemocnění trávicí soustavy mimo akutní bolest břicha a jiné symptomy u pacientů s CC=0-1</t>
  </si>
  <si>
    <t>26,07,30</t>
  </si>
  <si>
    <t>GERevaluace,Geriatrie,GERTestMentFce,GERTestAktivi</t>
  </si>
  <si>
    <t>K353 - Akutní apendicitida s lokalizovanou peritonitidou</t>
  </si>
  <si>
    <t>2024092855622007431</t>
  </si>
  <si>
    <t>5562200743</t>
  </si>
  <si>
    <t>Bartoníčková Libuše</t>
  </si>
  <si>
    <t>K572;J9600;C341;N189;J459;I10;Z933;;;;;;;;</t>
  </si>
  <si>
    <t>21225,21413,21221,21415,91927,21001,91937,51359,78989</t>
  </si>
  <si>
    <t>07,26,16</t>
  </si>
  <si>
    <t>2024092004605304161</t>
  </si>
  <si>
    <t>460530416</t>
  </si>
  <si>
    <t>Tomeček Milan</t>
  </si>
  <si>
    <t>J958;E118;E785;C65;I442;Z950;;;;;;;;;</t>
  </si>
  <si>
    <t>91993,91937,78990,91983,90866,76341,51711,91982</t>
  </si>
  <si>
    <t>04-K15-02</t>
  </si>
  <si>
    <t>Plicní edém nebo jiné nemoci dýchací soustavy u pacientů s CC=2-3</t>
  </si>
  <si>
    <t>J958 - Jiné poruchy dýchací soustavy po výkonech</t>
  </si>
  <si>
    <t>2024092304858031801</t>
  </si>
  <si>
    <t>485803180</t>
  </si>
  <si>
    <t>Hubáčková Eva</t>
  </si>
  <si>
    <t>K562;A419;J959;E872;N1782;;;;;;;;;;</t>
  </si>
  <si>
    <t>21221,21415,21001,21717,21413,78990,21225,91937,51359,91927,51353</t>
  </si>
  <si>
    <t>26,03,07,04</t>
  </si>
  <si>
    <t>2024091705061162301</t>
  </si>
  <si>
    <t>506116230</t>
  </si>
  <si>
    <t>Hrbatová Blažena</t>
  </si>
  <si>
    <t>S3700;W0199;S2200;E118;G20;F220;;;;;;;;;</t>
  </si>
  <si>
    <t>66313,66327,66315,78989,66339,66341</t>
  </si>
  <si>
    <t>11-K12-01</t>
  </si>
  <si>
    <t>Traumata vylučovací soustavy u dětí do 18 let nebo u pacientů s CC=2-4</t>
  </si>
  <si>
    <t>79841</t>
  </si>
  <si>
    <t>2024091061081506201</t>
  </si>
  <si>
    <t>6108150620</t>
  </si>
  <si>
    <t>Spurný Leo</t>
  </si>
  <si>
    <t>C444;J952;I10;E119;E785;E669;M5489;;;;;;;;</t>
  </si>
  <si>
    <t>78989,61123,91994,61165,71749,91985,61151,71771,61147</t>
  </si>
  <si>
    <t>29,07,13</t>
  </si>
  <si>
    <t>C44 - Jiný zhoubný novotvar kůže</t>
  </si>
  <si>
    <t>C444 - Jiný ZN - kůže vlasové části hlavy a krku</t>
  </si>
  <si>
    <t>8860144579</t>
  </si>
  <si>
    <t>6056251190</t>
  </si>
  <si>
    <t>2024100167570720361</t>
  </si>
  <si>
    <t>6757072036</t>
  </si>
  <si>
    <t>Kunstfeldová Taťjana</t>
  </si>
  <si>
    <t>N200;G35;N393;C66;;;;;;;;;;;</t>
  </si>
  <si>
    <t>91937,90866,78989,35520,51711</t>
  </si>
  <si>
    <t>12,07,39</t>
  </si>
  <si>
    <t>2024092467091302081</t>
  </si>
  <si>
    <t>6709130208</t>
  </si>
  <si>
    <t>Hendrych Josef</t>
  </si>
  <si>
    <t>I743;;;;;;;;;;;;;;</t>
  </si>
  <si>
    <t>07422,07423,54340,07546,07552,07531,07424,07564,07543,78989</t>
  </si>
  <si>
    <t>05-I26-02</t>
  </si>
  <si>
    <t>Trombektomie, embolektomie nebo endarterektomie centrálních a periferních cév v CVSP u pacientů s CC=0</t>
  </si>
  <si>
    <t>2024092759010808891</t>
  </si>
  <si>
    <t>5901080889</t>
  </si>
  <si>
    <t>Jemelka Karel</t>
  </si>
  <si>
    <t>I7021;I10;J449;E799;;;;;;;;;;;</t>
  </si>
  <si>
    <t>89423,07546,21415,21225,21413,07532,07552,07562,91937,21001,89331,07543,07417,21221,54170,54190,07379</t>
  </si>
  <si>
    <t>510415204</t>
  </si>
  <si>
    <t>445801464</t>
  </si>
  <si>
    <t>2024100174522444702</t>
  </si>
  <si>
    <t>7452244470</t>
  </si>
  <si>
    <t>Fojtková Petra</t>
  </si>
  <si>
    <t>T845;Y792;I10;I890;M5399;F412;;;;;;;;;</t>
  </si>
  <si>
    <t>21413,21221,21415,21225,21219,91826,21717,91823,66651,21001,91830,91811,78989,91820</t>
  </si>
  <si>
    <t>79809</t>
  </si>
  <si>
    <t>2024091360022721441</t>
  </si>
  <si>
    <t>6002272144</t>
  </si>
  <si>
    <t>Friedl Zdeněk</t>
  </si>
  <si>
    <t>21001,89423,21413,21225,78990,07552,54190,90954,21215,07531,89331,89321,07562,07532,07546,07413,07543,54510</t>
  </si>
  <si>
    <t>26,34,05,07</t>
  </si>
  <si>
    <t>56946</t>
  </si>
  <si>
    <t>2024090973601653621</t>
  </si>
  <si>
    <t>7360165362</t>
  </si>
  <si>
    <t>Kupková Markéta</t>
  </si>
  <si>
    <t>C549;I10;E669;D509;;;;;;;;;;;</t>
  </si>
  <si>
    <t>63634,76703,91937,78989,76701,91981,90809,91991</t>
  </si>
  <si>
    <t>2024091071521253211</t>
  </si>
  <si>
    <t>7152125321</t>
  </si>
  <si>
    <t>Zaoralová Monika</t>
  </si>
  <si>
    <t>S3610;V2841;S3600;;;;;;;;;;;;</t>
  </si>
  <si>
    <t>78985,89323</t>
  </si>
  <si>
    <t>34,07</t>
  </si>
  <si>
    <t>2024091170550455361</t>
  </si>
  <si>
    <t>7055045536</t>
  </si>
  <si>
    <t>Tomisová Jarmila</t>
  </si>
  <si>
    <t>21221,91937,21413,78991,51371,21225,91995,91999,21001,91981,91985,91952,21415,51323,91993</t>
  </si>
  <si>
    <t>2024091056121623141</t>
  </si>
  <si>
    <t>5612162314</t>
  </si>
  <si>
    <t>Formánek Antonín</t>
  </si>
  <si>
    <t>C320;J952;R490;R070;E785;N281;F172;;;;;;;;</t>
  </si>
  <si>
    <t>71749,91985,71725,78989,91993,71733,51127</t>
  </si>
  <si>
    <t>68323</t>
  </si>
  <si>
    <t>2024091204709271781</t>
  </si>
  <si>
    <t>470927178</t>
  </si>
  <si>
    <t>Kubíček Václav</t>
  </si>
  <si>
    <t>C161;I10;;;;;;;;;;;;;</t>
  </si>
  <si>
    <t>21413,91983,78990,21221,21001,21225,21415,91937,91992,91985,91952,51355,51387,91995</t>
  </si>
  <si>
    <t>2024090804706250141</t>
  </si>
  <si>
    <t>470625014</t>
  </si>
  <si>
    <t>Pikal Václav</t>
  </si>
  <si>
    <t>C64;I10;J952;;;;;;;;;;;;</t>
  </si>
  <si>
    <t>91937,91990,76703,91983,76701,78990,76707</t>
  </si>
  <si>
    <t>2024090570052648821</t>
  </si>
  <si>
    <t>7005264882</t>
  </si>
  <si>
    <t>Matýsek Ivo</t>
  </si>
  <si>
    <t>C787;C20;J459;E785;;;;;;;;;;;</t>
  </si>
  <si>
    <t>91985,21001,21415,91982,21413,91937,51343,21225,78990,51371,91995,21221,51347,21215,91994</t>
  </si>
  <si>
    <t>2024100176037242271</t>
  </si>
  <si>
    <t>7603724227</t>
  </si>
  <si>
    <t/>
  </si>
  <si>
    <t>K861;;;;;;;;;;;;;;</t>
  </si>
  <si>
    <t>21413,78990,91937,21225,51333,21001,21215</t>
  </si>
  <si>
    <t>2024100360612406801</t>
  </si>
  <si>
    <t>6061240680</t>
  </si>
  <si>
    <t>Pospíšilová Anna</t>
  </si>
  <si>
    <t>L040;J390;J952;I10;R509;R070;M5489;;;;;;;;</t>
  </si>
  <si>
    <t>21221,21225,21415,91927,21001,21413,71749,78989</t>
  </si>
  <si>
    <t>16-I04-01</t>
  </si>
  <si>
    <t>Odstranění krčních mízních uzlin pro zvětšení nebo zánět nebo odstranění mízních uzlin pro zvětšení nebo zánět u pacientů s CC=2-4</t>
  </si>
  <si>
    <t>L04 - Akutní zánět mízních uzlin - akutní lymfadenitida</t>
  </si>
  <si>
    <t>L040 - Akutní lymfadenitida obličeje, hlavy a krku</t>
  </si>
  <si>
    <t>2024093081571696361</t>
  </si>
  <si>
    <t>8157169636</t>
  </si>
  <si>
    <t>Mikalová Lucie</t>
  </si>
  <si>
    <t>K567;K565;N072;Z940;D500;I119;;;;;;;;;</t>
  </si>
  <si>
    <t>21413,21225,21215,21001,51353,91938,78989</t>
  </si>
  <si>
    <t>2024092904908160641</t>
  </si>
  <si>
    <t>490816064</t>
  </si>
  <si>
    <t>Michalík Jan</t>
  </si>
  <si>
    <t>C300;J958;I10;J449;D869;K758;E785;;;;;;;;</t>
  </si>
  <si>
    <t>21413,91992,71673,21001,21221,61131,61167,21225,21415,91985,71639,78990,61151</t>
  </si>
  <si>
    <t>29,13</t>
  </si>
  <si>
    <t>07,26,13,29</t>
  </si>
  <si>
    <t>78365</t>
  </si>
  <si>
    <t>C30 - Zhoubný novotvar nosní dutiny a středního ucha</t>
  </si>
  <si>
    <t>C300 - ZN - nosní dutina</t>
  </si>
  <si>
    <t>2024101203958134391</t>
  </si>
  <si>
    <t>395813439</t>
  </si>
  <si>
    <t>Holišová Růžena</t>
  </si>
  <si>
    <t>C182;I10;U071;J459;E118;E039;E785;;;;;;;;</t>
  </si>
  <si>
    <t>21413,21221,21415,21225,51359,91985,78989,91982,91995,91938,91991,91999,51353,21001</t>
  </si>
  <si>
    <t>2024092504954140521</t>
  </si>
  <si>
    <t>495414052</t>
  </si>
  <si>
    <t>Crhonková Alena</t>
  </si>
  <si>
    <t>S7230;V4401;S8271;J952;S1210;D62;N1711;;;;;;;;</t>
  </si>
  <si>
    <t>21225,21415,91927,66329,66337,66819,21221,66319,66313,66127,66315,66335,78990,66323,53469,78989,21413,21001,61115</t>
  </si>
  <si>
    <t>S723 - Zlomenina diafýzy kosti stehenní</t>
  </si>
  <si>
    <t>S7230 - Zlom.diafýzy kosti stehenní; zavřená</t>
  </si>
  <si>
    <t>2024100775591348911</t>
  </si>
  <si>
    <t>7559134891</t>
  </si>
  <si>
    <t>Szczurková Olga</t>
  </si>
  <si>
    <t>C241;E118;K567;J459;E039;;;;;;;;;;</t>
  </si>
  <si>
    <t>91952,21415,21001,21413,21221,91999,51323,21225,91995,91937,91992,91938,91983,51371,21215,91985</t>
  </si>
  <si>
    <t>79368</t>
  </si>
  <si>
    <t>2024091757111316131</t>
  </si>
  <si>
    <t>5711131613</t>
  </si>
  <si>
    <t>Němec Jiří</t>
  </si>
  <si>
    <t>L711;I10;J952;T884;L719;;;;;;;;;;</t>
  </si>
  <si>
    <t>78989,61425,91927,61135,91937,62610</t>
  </si>
  <si>
    <t>88-I09-00</t>
  </si>
  <si>
    <t>Hospitalizační případy reklasifikované z MDC 09</t>
  </si>
  <si>
    <t>79399</t>
  </si>
  <si>
    <t>L71 - Růžovka [rosacea]</t>
  </si>
  <si>
    <t>L711 - Rhinophyma</t>
  </si>
  <si>
    <t>5506152509</t>
  </si>
  <si>
    <t>6658161312</t>
  </si>
  <si>
    <t>6005031417</t>
  </si>
  <si>
    <t>2024092005306272781</t>
  </si>
  <si>
    <t>530627278</t>
  </si>
  <si>
    <t>Doskočil Jiří</t>
  </si>
  <si>
    <t>C672;K567;N1783;A419;J939;J189;K650;;;;;;;;</t>
  </si>
  <si>
    <t>21413,21225,51392,21415,78990,76335,91927,76413,21221,91761,91994,78989,91983,21001,76375,76539,51357,78813,51397,91937,51353</t>
  </si>
  <si>
    <t>78832</t>
  </si>
  <si>
    <t>2024100404401011331</t>
  </si>
  <si>
    <t>440101133</t>
  </si>
  <si>
    <t>Horák Karel</t>
  </si>
  <si>
    <t>21001,21413,66949,78989,21225,21717,91830,21415,91811,91937,91823,91826,66651,91820</t>
  </si>
  <si>
    <t>2024092005252163321</t>
  </si>
  <si>
    <t>525216332</t>
  </si>
  <si>
    <t>Malinková Pavla</t>
  </si>
  <si>
    <t>K650;J952;K261;C182;;;;;;;;;;;</t>
  </si>
  <si>
    <t>21415,21221,21225,21413,91994,91938,91761,78990,21001,07641,91927,51357,91985,91937,21215,51386,89313,51397</t>
  </si>
  <si>
    <t>2024092104960080551</t>
  </si>
  <si>
    <t>496008055</t>
  </si>
  <si>
    <t>Cetkovská Ludmila</t>
  </si>
  <si>
    <t>C64;I10;E118;E785;Z988;;;;;;;;;;</t>
  </si>
  <si>
    <t>91982,91993,90866,91937,51711,78990</t>
  </si>
  <si>
    <t>2024091503812194171</t>
  </si>
  <si>
    <t>381219417</t>
  </si>
  <si>
    <t>Vala Rudolf</t>
  </si>
  <si>
    <t>I7021;I509;E115;J182;;;;;;;;;;;</t>
  </si>
  <si>
    <t>54190,89331,07552,89423,07543,54510,07546,07417,54170,07532,07562,89323,07413</t>
  </si>
  <si>
    <t>500706360</t>
  </si>
  <si>
    <t>2024091492620138161</t>
  </si>
  <si>
    <t>9262013816</t>
  </si>
  <si>
    <t>Ambrožová Markéta</t>
  </si>
  <si>
    <t>C787;C20;;;;;;;;;;;;;</t>
  </si>
  <si>
    <t>91985,51345,21225,21413,51371,21221,78991,21001,21415,91994,91937,91995</t>
  </si>
  <si>
    <t>2024091304861124261</t>
  </si>
  <si>
    <t>486112426</t>
  </si>
  <si>
    <t>Pohunková Ludmila</t>
  </si>
  <si>
    <t>N189;E115;E789;I10;A410;;;;;;;;;;</t>
  </si>
  <si>
    <t>18522,07571,54190,54210,07552,07546,07525,07563</t>
  </si>
  <si>
    <t>11-M02-07</t>
  </si>
  <si>
    <t>Eliminační metody krve pro jinou nemoc vylučovací soustavy provedené v 1 dni</t>
  </si>
  <si>
    <t>07,03</t>
  </si>
  <si>
    <t>75612</t>
  </si>
  <si>
    <t>2024100805357270481</t>
  </si>
  <si>
    <t>535727048</t>
  </si>
  <si>
    <t>Čecháková Anna</t>
  </si>
  <si>
    <t>C240;I10;K650;;;;;;;;;;;;</t>
  </si>
  <si>
    <t>21413,21221,91993,21415,78990,91982,21225,89325,51381,91985,91937,51347,07630,91938,51811,91995</t>
  </si>
  <si>
    <t>07-I02-01</t>
  </si>
  <si>
    <t>Velká resekce jater s dalším operačním výkonem v jiný den nebo u pacientů s CC=4</t>
  </si>
  <si>
    <t>2024091304752280301</t>
  </si>
  <si>
    <t>475228030</t>
  </si>
  <si>
    <t>Konířová Hana</t>
  </si>
  <si>
    <t>C549;D381;J90;E039;G409;I10;D696;I489;;;;;;;</t>
  </si>
  <si>
    <t>63525,91937,76215,91991,91982,78990</t>
  </si>
  <si>
    <t>07,08,12</t>
  </si>
  <si>
    <t>2024091889121161471</t>
  </si>
  <si>
    <t>8912116147</t>
  </si>
  <si>
    <t>Janík Jiří</t>
  </si>
  <si>
    <t>K567;A418;K510;Z932;I10;I693;D688;;;;;;;;</t>
  </si>
  <si>
    <t>21221,51369,21415,21225,21413,91938,21215,51353,78989</t>
  </si>
  <si>
    <t>07,26,02,04</t>
  </si>
  <si>
    <t>2024091856123008151</t>
  </si>
  <si>
    <t>5612300815</t>
  </si>
  <si>
    <t>Vágner Karel</t>
  </si>
  <si>
    <t>D371;I10;J42;I422;D62;;;;;;;;;;</t>
  </si>
  <si>
    <t>21221,78989,91937,21413,21001,21415,21225,91982,21215,51385,91992,91938,91952</t>
  </si>
  <si>
    <t>76315</t>
  </si>
  <si>
    <t>D371 - Novotvar NNCH - žaludek</t>
  </si>
  <si>
    <t>2024100104603121821</t>
  </si>
  <si>
    <t>460312182</t>
  </si>
  <si>
    <t>Mikšík Antonín</t>
  </si>
  <si>
    <t>T845;Y792;E039;I489;;;;;;;;;;;</t>
  </si>
  <si>
    <t>21225,21221,91830,21717,91937,21413,66889,21415,91823,66949,66617,21001,78990,91811,91820,91826</t>
  </si>
  <si>
    <t>2024091003559014661</t>
  </si>
  <si>
    <t>355901466</t>
  </si>
  <si>
    <t>Poštulková Vlasta</t>
  </si>
  <si>
    <t>S7200;W0100;;;;;;;;;;;;;</t>
  </si>
  <si>
    <t>91810,91829,21413,91823,99982,91820,91937,21221,21225,91826,66610</t>
  </si>
  <si>
    <t>11,26,60</t>
  </si>
  <si>
    <t>2024091055112723381</t>
  </si>
  <si>
    <t>5511272338</t>
  </si>
  <si>
    <t>Kroupa Josef</t>
  </si>
  <si>
    <t>I7021;E117;I635;I694;I482;I10;;;;;;;;;</t>
  </si>
  <si>
    <t>21413,21225,21001,21415,21215,54320,21221,89331,07543,89423,54170,21717</t>
  </si>
  <si>
    <t>486209096</t>
  </si>
  <si>
    <t>2024091304354224191</t>
  </si>
  <si>
    <t>435422419</t>
  </si>
  <si>
    <t>Heinzová Drahomíra</t>
  </si>
  <si>
    <t>S4230;W1911;S009;S800;S900;I10;;;;;;;;;</t>
  </si>
  <si>
    <t>91937,53253,78989</t>
  </si>
  <si>
    <t>08-I16-02</t>
  </si>
  <si>
    <t>Operace poranění pažní kosti v CVSP u pacientů ve věku 16 a více let pro zlomeninu distálního segmentu nebo u pacientů ve věku 75 a více let</t>
  </si>
  <si>
    <t>S42 - Zlomenina ramene a paže (nadloktí)</t>
  </si>
  <si>
    <t>S423 - Zlomenina diafýzy pažní kosti (humeru)</t>
  </si>
  <si>
    <t>S4230 - Zlomenina diafýzy pažní kosti; zavřená</t>
  </si>
  <si>
    <t>2024092083531933981</t>
  </si>
  <si>
    <t>8353193398</t>
  </si>
  <si>
    <t>Dayan Brožová Kateři</t>
  </si>
  <si>
    <t>O821;O603;O240;O994;I489;O995;J449;Z370;;;;;;;</t>
  </si>
  <si>
    <t>21221,21413,21415,63135,21001,21225,63127</t>
  </si>
  <si>
    <t>14-I01-05</t>
  </si>
  <si>
    <t>Porod jediného dítěte císařským řezem bez závažné diagnózy</t>
  </si>
  <si>
    <t>26,08</t>
  </si>
  <si>
    <t>O82 - Porod jediného plodu císařským řezem</t>
  </si>
  <si>
    <t>O821 - Neodkladný (krizový) císařský řez</t>
  </si>
  <si>
    <t>2024091705104022941</t>
  </si>
  <si>
    <t>510402294</t>
  </si>
  <si>
    <t>Janiš Josef</t>
  </si>
  <si>
    <t>C64;I501;I428;Z992;N189;N359;I10;;;;;;;;</t>
  </si>
  <si>
    <t>18522,91937,91991,91982,76479</t>
  </si>
  <si>
    <t>12,03</t>
  </si>
  <si>
    <t>2024092380580813061</t>
  </si>
  <si>
    <t>8058081306</t>
  </si>
  <si>
    <t>Duong Thi Hai Yen</t>
  </si>
  <si>
    <t>D259;S3711;S3721;;;;;;;;;;;;</t>
  </si>
  <si>
    <t>21415,78989,91937,76377,21413,21221,21225,78990,63573,76345,21001,76335</t>
  </si>
  <si>
    <t>13-I11-02</t>
  </si>
  <si>
    <t>Odstranění dělohy pro onemocnění mimo zhoubný novotvar u pacientek s CC=1-2</t>
  </si>
  <si>
    <t>D25 - Leiomyom dělohy</t>
  </si>
  <si>
    <t>D259 - Leiomyom dělohy NS</t>
  </si>
  <si>
    <t>2024091092021950021</t>
  </si>
  <si>
    <t>9202195002</t>
  </si>
  <si>
    <t>Žandovský Jan</t>
  </si>
  <si>
    <t>J955;E669;;;;;;;;;;;;;</t>
  </si>
  <si>
    <t>21225,21215,21413,21221,21001,57213,78990,21415,91937</t>
  </si>
  <si>
    <t>68725</t>
  </si>
  <si>
    <t>2024090799520640781</t>
  </si>
  <si>
    <t>9952064078</t>
  </si>
  <si>
    <t>Čermáková Pavla</t>
  </si>
  <si>
    <t>K071;J952;J304;;;;;;;;;;;;</t>
  </si>
  <si>
    <t>65311,65327,65211,78990</t>
  </si>
  <si>
    <t>60200</t>
  </si>
  <si>
    <t>Brno-město</t>
  </si>
  <si>
    <t>K071 - Anomálie polohy čelistí vůči lebeční spodině</t>
  </si>
  <si>
    <t>2024091005002060181</t>
  </si>
  <si>
    <t>500206018</t>
  </si>
  <si>
    <t>Sedláček František</t>
  </si>
  <si>
    <t>C64;;;;;;;;;;;;;;</t>
  </si>
  <si>
    <t>78989,91982,91991,91937,76479,90866,51711</t>
  </si>
  <si>
    <t>481022422</t>
  </si>
  <si>
    <t>2024092468590207621</t>
  </si>
  <si>
    <t>6859020762</t>
  </si>
  <si>
    <t>Pacáková Renata</t>
  </si>
  <si>
    <t>E042;I10;E785;D649;;;;;;;;;;;</t>
  </si>
  <si>
    <t>91937,56324,51125,78989,51819</t>
  </si>
  <si>
    <t>2024100174022557181</t>
  </si>
  <si>
    <t>7402255718</t>
  </si>
  <si>
    <t>Kusák Robert</t>
  </si>
  <si>
    <t>C64;I10;;;;;;;;;;;;;</t>
  </si>
  <si>
    <t>78990,51311,51711,91927,91982,90866,91993,91937,76473</t>
  </si>
  <si>
    <t>2024091504858110831</t>
  </si>
  <si>
    <t>485811083</t>
  </si>
  <si>
    <t>Sojková Libuše</t>
  </si>
  <si>
    <t>I7080;K573;J9600;A419;I10;;;;;;;;;;</t>
  </si>
  <si>
    <t>89331,21415,89423,91927,21413,21225,21221,89323,21001,78990,51353,78985</t>
  </si>
  <si>
    <t>I7080 - Ateroskleróza jiných tepen, bez gangrény</t>
  </si>
  <si>
    <t>2024101805112190261</t>
  </si>
  <si>
    <t>511219026</t>
  </si>
  <si>
    <t>Hajda Josef</t>
  </si>
  <si>
    <t>M0001;I482;D693;;;;;;;;;;;;</t>
  </si>
  <si>
    <t>78989,51850,91937,78988,78990,66659,66513</t>
  </si>
  <si>
    <t>08-I24-01</t>
  </si>
  <si>
    <t>Operace pletence ramenního, kostí předloktí a zápěstí mimo poranění pro závažnou hlavní diagnózu nebo u pacientů s CC=1-4</t>
  </si>
  <si>
    <t>2024092005106042441</t>
  </si>
  <si>
    <t>510604244</t>
  </si>
  <si>
    <t>Hubený Milan</t>
  </si>
  <si>
    <t>C672;I10;I259;E785;I252;E118;;;;;;;;;</t>
  </si>
  <si>
    <t>91995,91937,76559,78989,91983,91991</t>
  </si>
  <si>
    <t>2024091103553304411</t>
  </si>
  <si>
    <t>355330441</t>
  </si>
  <si>
    <t>Mrňková Marie</t>
  </si>
  <si>
    <t>C541;I10;I480;N189;C530;;;;;;;;;;</t>
  </si>
  <si>
    <t>21221,21413,91992,21225,21717,21415,78989,63573,91937,21001,91983</t>
  </si>
  <si>
    <t>2024092662510205011</t>
  </si>
  <si>
    <t>6251020501</t>
  </si>
  <si>
    <t>Zifčáková Alena</t>
  </si>
  <si>
    <t>C241;E119;E660;K650;K830;;;;;;;;;;</t>
  </si>
  <si>
    <t>21221,21413,07633,21415,91982,51323,91952,21225,91999,15920,89333,21001,21215,78985,51343,91937,91992,21717</t>
  </si>
  <si>
    <t>26,34,04,02,07</t>
  </si>
  <si>
    <t>425618465</t>
  </si>
  <si>
    <t>2024092704359304581</t>
  </si>
  <si>
    <t>435930458</t>
  </si>
  <si>
    <t>Krejčová Jitka</t>
  </si>
  <si>
    <t>I7021;I10;E115;E785;J459;N189;;;;;;;;;</t>
  </si>
  <si>
    <t>21413,07532,07543,21221,07531,21001,21225,54320,07546,07562,89423,54190,07417,07552,21415,07413,91937</t>
  </si>
  <si>
    <t>2024092762092409611</t>
  </si>
  <si>
    <t>6209240961</t>
  </si>
  <si>
    <t>Stemon Vladislav</t>
  </si>
  <si>
    <t>K868;J42;;;;;;;;;;;;;</t>
  </si>
  <si>
    <t>21221,21413,21215,21225,91937,51353,91985,21415,91760,91995,78990,51371,51323,91938,21001,91999,91952,51357</t>
  </si>
  <si>
    <t>K868 - Jiné určené nemoci slinivky břišní</t>
  </si>
  <si>
    <t>7702194962</t>
  </si>
  <si>
    <t>2024091104659034721</t>
  </si>
  <si>
    <t>465903472</t>
  </si>
  <si>
    <t>Vrlová Ludmila</t>
  </si>
  <si>
    <t>K559;C833;K121;D62;;;;;;;;;;;</t>
  </si>
  <si>
    <t>21225,21413,21415,21221,91936,35520,78985,91994,89323,42520,21001,15920</t>
  </si>
  <si>
    <t>26,39,34,32,07,02</t>
  </si>
  <si>
    <t>2024091265010216371</t>
  </si>
  <si>
    <t>6501021637</t>
  </si>
  <si>
    <t>Zrník Radovan</t>
  </si>
  <si>
    <t>K574;N182;I484;E785;E668;E274;Z932;;;;;;;;</t>
  </si>
  <si>
    <t>91761,91937,90798,91938,51711,78990</t>
  </si>
  <si>
    <t>06-K07-01</t>
  </si>
  <si>
    <t>Divertikulární nemoc střeva s perforací a abscesem nebo u pacientů s CC=2-4</t>
  </si>
  <si>
    <t>8812194842</t>
  </si>
  <si>
    <t>2024091804704247181</t>
  </si>
  <si>
    <t>470424718</t>
  </si>
  <si>
    <t>Krajča Milán</t>
  </si>
  <si>
    <t>T847;Y712;N189;I635;I10;E105;T827;;;;;;;;</t>
  </si>
  <si>
    <t>07552,07525,78813,07571,18521,21415,21413,54190,07563,21225,54210,21001,07546</t>
  </si>
  <si>
    <t>26,05,07,03</t>
  </si>
  <si>
    <t>75362</t>
  </si>
  <si>
    <t>2024092303856254291</t>
  </si>
  <si>
    <t>385625429</t>
  </si>
  <si>
    <t>Pavlovská Ludmila</t>
  </si>
  <si>
    <t>M7962;I742;I269;J9600;;;;;;;;;;;</t>
  </si>
  <si>
    <t>07543,54340,07563,91937,07318,07546,07552,78985</t>
  </si>
  <si>
    <t>08-K04-01</t>
  </si>
  <si>
    <t>Jiná onemocnění kostí, kloubů a měkkých tkání u pacientů s CC=1-4</t>
  </si>
  <si>
    <t>M79 - Jiná onemocnění měkké tkáně nezařazené jinde</t>
  </si>
  <si>
    <t>M796 - Bolest v končetině</t>
  </si>
  <si>
    <t>M7962 - Bolest v končetině; nadloktí</t>
  </si>
  <si>
    <t>2024100755011516561</t>
  </si>
  <si>
    <t>5501151656</t>
  </si>
  <si>
    <t>Pupp Lubomír</t>
  </si>
  <si>
    <t>C250;K318;T810;A419;K458;D649;;;;;;;;;</t>
  </si>
  <si>
    <t>51111,91927,91999,91983,78989,91985,21225,21413,91952,51386,91995,21215,21415,51323,91993,91937,51825,21221,21001,51383,51371</t>
  </si>
  <si>
    <t>2024092781045443271</t>
  </si>
  <si>
    <t>8104544327</t>
  </si>
  <si>
    <t>Zajac Jozef</t>
  </si>
  <si>
    <t>N10;J9600;N151;K650;K869;J690;Z932;;;;;;;;</t>
  </si>
  <si>
    <t>51357,21415,21413,51397,78990,21221,51850,21001,21225,78989,51353,91927,76479,91937,51392,91761,15998,91760,51811,71717,15910</t>
  </si>
  <si>
    <t>26,07,12,02</t>
  </si>
  <si>
    <t>450625422</t>
  </si>
  <si>
    <t>2024100802562084391</t>
  </si>
  <si>
    <t>256208439</t>
  </si>
  <si>
    <t>Maderová Bohumila</t>
  </si>
  <si>
    <t>J160;S7200;I209;M8100;D520;;;;;;;;;;</t>
  </si>
  <si>
    <t>21221,21717,21225,66610,91826,99982,91810,21413,21415,21215,91820,91937,91829,91823</t>
  </si>
  <si>
    <t>04-K02-03</t>
  </si>
  <si>
    <t>Záněty plic u pacientů s CC=2-3</t>
  </si>
  <si>
    <t>89301113</t>
  </si>
  <si>
    <t>1131</t>
  </si>
  <si>
    <t>26,03,60,11</t>
  </si>
  <si>
    <t>J16 - Zánět plic (pneumonie) způsobený jinými infekčními organismy NJ</t>
  </si>
  <si>
    <t>J160 - Chlamydiová pneumonie</t>
  </si>
  <si>
    <t>2024100405151051361</t>
  </si>
  <si>
    <t>515105136</t>
  </si>
  <si>
    <t>Křeháčková Drahomíra</t>
  </si>
  <si>
    <t>I742;I10;E115;N189;E785;I259;I7021;;;;;;;;</t>
  </si>
  <si>
    <t>18550,89423,07532,07552,07544,07522,07531,07523,89409,54340,07543,78985,07563,07546,07521,18521,54190,07527</t>
  </si>
  <si>
    <t>07,05,03,34</t>
  </si>
  <si>
    <t>I742 - Embolie a trombóza tepen horních končetin</t>
  </si>
  <si>
    <t>2024101556071314091</t>
  </si>
  <si>
    <t>5607131409</t>
  </si>
  <si>
    <t>Jirout Jindřich</t>
  </si>
  <si>
    <t>C181;J952;K518;J150;K219;;;;;;;;;;</t>
  </si>
  <si>
    <t>91940,21225,78991,91896,21413,21221,21415,91937,78989,51343,51371,91994,51361,91897,51394,91898,91995,91981,91927,91929,91938,21001,91985,91895,42520,21215</t>
  </si>
  <si>
    <t>50002</t>
  </si>
  <si>
    <t>Královéhradecký kraj</t>
  </si>
  <si>
    <t>Hradec Králové</t>
  </si>
  <si>
    <t>420209405</t>
  </si>
  <si>
    <t>460208423</t>
  </si>
  <si>
    <t>530905041</t>
  </si>
  <si>
    <t>2024102281590435851</t>
  </si>
  <si>
    <t>8159043585</t>
  </si>
  <si>
    <t>K122;F419;J959;;;;;;;;;;;;</t>
  </si>
  <si>
    <t>65949,78989,91927,04801</t>
  </si>
  <si>
    <t>425310140</t>
  </si>
  <si>
    <t>5760042002</t>
  </si>
  <si>
    <t>461225433</t>
  </si>
  <si>
    <t>2024101267111420201</t>
  </si>
  <si>
    <t>Z432;Z932;C884;J449;H905;;;;;;;;;;</t>
  </si>
  <si>
    <t>51355,21415,21225,91937,21221,21413,21001</t>
  </si>
  <si>
    <t>Z43 - Ošetřování umělých vyústění</t>
  </si>
  <si>
    <t>Z432 - Ošetření ileostomie</t>
  </si>
  <si>
    <t>2024100502573061701</t>
  </si>
  <si>
    <t>0257306170</t>
  </si>
  <si>
    <t>Weiserová Šárka</t>
  </si>
  <si>
    <t>K070;J958;Z920;;;;;;;;;;;;</t>
  </si>
  <si>
    <t>65327,65211,65317,65311,65313</t>
  </si>
  <si>
    <t>78991</t>
  </si>
  <si>
    <t>2024101173040154221</t>
  </si>
  <si>
    <t>7304015422</t>
  </si>
  <si>
    <t>Kašpar Dušan</t>
  </si>
  <si>
    <t>I714;T810;E105;N185;Z992;;;;;;;;;;</t>
  </si>
  <si>
    <t>91937,18550,07543,21413,89409,21221,21225,07531,07363,07552,54120,07562,91998,51850,21415,21001,89423,07551</t>
  </si>
  <si>
    <t>05-M02-02</t>
  </si>
  <si>
    <t>Endovaskulární nebo komplexní chirurgický výkon na aortě s otevřeným operačním výkonem ve stejný den u pacientů s CC=0-3</t>
  </si>
  <si>
    <t>03,26,05,34</t>
  </si>
  <si>
    <t>2024101004257274061</t>
  </si>
  <si>
    <t>425727406</t>
  </si>
  <si>
    <t>Šafránková Božena</t>
  </si>
  <si>
    <t>C64;I480;K573;;;;;;;;;;;;</t>
  </si>
  <si>
    <t>91993,51711,91937,91982,90866</t>
  </si>
  <si>
    <t>2024101504651064081</t>
  </si>
  <si>
    <t>465106408</t>
  </si>
  <si>
    <t>Prusenovská Jana</t>
  </si>
  <si>
    <t>K567;K565;D381;I872;J448;I10;D374;;;;;;;;</t>
  </si>
  <si>
    <t>51353,51386,21221,21415,21225,21413,21001,91937,78989,51355,21215</t>
  </si>
  <si>
    <t>2024100890551247271</t>
  </si>
  <si>
    <t>9055124727</t>
  </si>
  <si>
    <t>Burešová Jitka</t>
  </si>
  <si>
    <t>Q180;J952;Z924;;;;;;;;;;;;</t>
  </si>
  <si>
    <t>71761</t>
  </si>
  <si>
    <t>2024101163011415501</t>
  </si>
  <si>
    <t>6301141550</t>
  </si>
  <si>
    <t>Velička Ivo</t>
  </si>
  <si>
    <t>C028;I803;I10;Z921;N228;E785;K277;I958;J958;;;;;;</t>
  </si>
  <si>
    <t>65951,71747,91981,65511,91992</t>
  </si>
  <si>
    <t>455317430</t>
  </si>
  <si>
    <t>2024101556080311101</t>
  </si>
  <si>
    <t>5608031110</t>
  </si>
  <si>
    <t>Valenta Ivo</t>
  </si>
  <si>
    <t>K573;I10;;;;;;;;;;;;;</t>
  </si>
  <si>
    <t>91937,51711,21221,21413,21225,90864,91938,21001,21215,21415,78990</t>
  </si>
  <si>
    <t>2024100961591719202</t>
  </si>
  <si>
    <t>6159171920</t>
  </si>
  <si>
    <t>Vávrová Anna</t>
  </si>
  <si>
    <t>N390;R572;N209;I10;E119;J9600;I509;;;;;;;;</t>
  </si>
  <si>
    <t>91847,76215,91843</t>
  </si>
  <si>
    <t>11-I17-01</t>
  </si>
  <si>
    <t>Jiný chirurgický výkon pro nemoc vylučovací soustavy u pacientů s CC=3-4</t>
  </si>
  <si>
    <t>2024101004412274101</t>
  </si>
  <si>
    <t>441227410</t>
  </si>
  <si>
    <t>K650;K271;I500;J690;I872;N40;E785;J9600;;;;;;;</t>
  </si>
  <si>
    <t>21413,21225,21415,51386,51394,91927,21221,51850</t>
  </si>
  <si>
    <t>2024101459601609761</t>
  </si>
  <si>
    <t>5960160976</t>
  </si>
  <si>
    <t>Velechová Eva</t>
  </si>
  <si>
    <t>N26;J449;I10;E039;E669;;;;;;;;;;</t>
  </si>
  <si>
    <t>90866,51711,91937</t>
  </si>
  <si>
    <t>75356</t>
  </si>
  <si>
    <t>N26 - Neurčená svraštělá ledvina</t>
  </si>
  <si>
    <t>2024101104302074481</t>
  </si>
  <si>
    <t>430207448</t>
  </si>
  <si>
    <t>Mlčoch Antonín</t>
  </si>
  <si>
    <t>I714;I7020;J9600;T817;;;;;;;;;;;</t>
  </si>
  <si>
    <t>89409,21221,07563,21225,07551,07552,07397,89323,89423,21413,21415,07562,07544,89321,89331,54120,91927,07543,21001,07365,54325</t>
  </si>
  <si>
    <t>00-M01-01</t>
  </si>
  <si>
    <t>Velký kardiochirurgický výkon a jiné vysoce ekonomicky náročné léčebné modality s UPV 97–240 hodin (5–10 dnů)</t>
  </si>
  <si>
    <t>385201419</t>
  </si>
  <si>
    <t>2024101505307230061</t>
  </si>
  <si>
    <t>530723006</t>
  </si>
  <si>
    <t>Beserle František</t>
  </si>
  <si>
    <t>C64;I10;E785;G473;I062;;;;;;;;;;</t>
  </si>
  <si>
    <t>91937,91983,76481,91993</t>
  </si>
  <si>
    <t>56941</t>
  </si>
  <si>
    <t>2024101992621760881</t>
  </si>
  <si>
    <t>9262176088</t>
  </si>
  <si>
    <t>Schmidtová Zuzana</t>
  </si>
  <si>
    <t>O821;O680;T812;O342;O990;Z370;;;;;;;;;</t>
  </si>
  <si>
    <t>21225,21413,21221,63135,63127,21001,21415,91785,76513,91937</t>
  </si>
  <si>
    <t>460215487</t>
  </si>
  <si>
    <t>7701145309</t>
  </si>
  <si>
    <t>5461222459</t>
  </si>
  <si>
    <t>2024101603956034061</t>
  </si>
  <si>
    <t>395603406</t>
  </si>
  <si>
    <t>Přibylová Marie</t>
  </si>
  <si>
    <t>I7021;I10;I489;E785;I830;E118;;;;;;;;;</t>
  </si>
  <si>
    <t>91937,89331,07543,07546,54340,07552,89423,07563,07532,07421</t>
  </si>
  <si>
    <t>34,05</t>
  </si>
  <si>
    <t>75119</t>
  </si>
  <si>
    <t>7459295536</t>
  </si>
  <si>
    <t>2024101905072208241</t>
  </si>
  <si>
    <t>0507220824</t>
  </si>
  <si>
    <t>Matouš Vít</t>
  </si>
  <si>
    <t>65211,65317,65311,65327</t>
  </si>
  <si>
    <t>54901</t>
  </si>
  <si>
    <t>Náchod</t>
  </si>
  <si>
    <t>2024102405251071741</t>
  </si>
  <si>
    <t>525107174</t>
  </si>
  <si>
    <t>Horká Marie</t>
  </si>
  <si>
    <t>C519;I10;E785;I359;Z954;L309;;;;;;;;;</t>
  </si>
  <si>
    <t>91937,63515,91991,91982</t>
  </si>
  <si>
    <t>13-I06-02</t>
  </si>
  <si>
    <t>Radikální odstranění vulvy nebo pochvy pro zhoubný novotvar u pacientek s CC=0-2</t>
  </si>
  <si>
    <t>C51 - Zhoubný novotvar vulvy</t>
  </si>
  <si>
    <t>C519 - ZN - vulva NS</t>
  </si>
  <si>
    <t>520429083</t>
  </si>
  <si>
    <t>6007141899</t>
  </si>
  <si>
    <t>516006180</t>
  </si>
  <si>
    <t>8705614379</t>
  </si>
  <si>
    <t>2024102768012508521</t>
  </si>
  <si>
    <t>6801250852</t>
  </si>
  <si>
    <t>Loder Radomír</t>
  </si>
  <si>
    <t>C099;J952;L040;R13;H931;Z924;Z808;;;;;;;;</t>
  </si>
  <si>
    <t>71728,91983,91992,71749,71763,91975</t>
  </si>
  <si>
    <t>61500</t>
  </si>
  <si>
    <t>275620416</t>
  </si>
  <si>
    <t>380822425</t>
  </si>
  <si>
    <t>6110280825</t>
  </si>
  <si>
    <t>475211429</t>
  </si>
  <si>
    <t>2024100787551158091</t>
  </si>
  <si>
    <t>8755115809</t>
  </si>
  <si>
    <t>Halfarová Lucie</t>
  </si>
  <si>
    <t>D483;J9600;K661;D62;I800;;;;;;;;;;</t>
  </si>
  <si>
    <t>21221,51393,21225,21415,91927,91937,35520,21413,21001,78989,51353,54120</t>
  </si>
  <si>
    <t>17-I08-01</t>
  </si>
  <si>
    <t>Jiný chirurgický výkon v dutině břišní, retroperitoneu nebo pánvi u pacientů s CC=3-4</t>
  </si>
  <si>
    <t>74727</t>
  </si>
  <si>
    <t>D48 - Novotvary nejist. nebo neznámého chování jiných a neurč. lokalizací</t>
  </si>
  <si>
    <t>D483 - Novotvar NNCH - retroperitoneum</t>
  </si>
  <si>
    <t>2024100985530157901</t>
  </si>
  <si>
    <t>8553015790</t>
  </si>
  <si>
    <t>Hobzová Lucie</t>
  </si>
  <si>
    <t>K251;K650;F192;;;;;;;;;;;;</t>
  </si>
  <si>
    <t>21221,21225,51386,91937,21415,21413,78990,21001,21215</t>
  </si>
  <si>
    <t>K251 - Žaludeční vřed akutní s perforací</t>
  </si>
  <si>
    <t>0</t>
  </si>
  <si>
    <t>7103135347</t>
  </si>
  <si>
    <t>2024101170042144591</t>
  </si>
  <si>
    <t>7004214459</t>
  </si>
  <si>
    <t>Fiala Jiří</t>
  </si>
  <si>
    <t>C64;F259;F701;E039;;;;;;;;;;;</t>
  </si>
  <si>
    <t>91937,78990,91982,91992</t>
  </si>
  <si>
    <t>11-K07-02</t>
  </si>
  <si>
    <t>Zhoubný novotvar ledviny a horních cest močových v CVSP u pacientů s CC=0-1</t>
  </si>
  <si>
    <t>79826</t>
  </si>
  <si>
    <t>421225409</t>
  </si>
  <si>
    <t>2024101803751304561</t>
  </si>
  <si>
    <t>375130456</t>
  </si>
  <si>
    <t>Pavlíková Marie</t>
  </si>
  <si>
    <t>N10;I10;I259;R572;N200;N201;I500;I489;;;;;;;</t>
  </si>
  <si>
    <t>91929,91937,91847,91843,76215</t>
  </si>
  <si>
    <t>79821</t>
  </si>
  <si>
    <t>436015435</t>
  </si>
  <si>
    <t>2024101857070225521</t>
  </si>
  <si>
    <t>5707022552</t>
  </si>
  <si>
    <t>Bartošek Petr</t>
  </si>
  <si>
    <t>C64;C180;E119;;;;;;;;;;;;</t>
  </si>
  <si>
    <t>91992,76701,91937,76707,91982,78990,76703</t>
  </si>
  <si>
    <t>390123431</t>
  </si>
  <si>
    <t>475716013</t>
  </si>
  <si>
    <t>510308052</t>
  </si>
  <si>
    <t>425307417</t>
  </si>
  <si>
    <t>530216018</t>
  </si>
  <si>
    <t>7159165761</t>
  </si>
  <si>
    <t>2024101905258263231</t>
  </si>
  <si>
    <t>525826323</t>
  </si>
  <si>
    <t>Pakulská Barbara</t>
  </si>
  <si>
    <t>C090;C099;I259;I10;J952;M5447;M511;;;;;;;;</t>
  </si>
  <si>
    <t>71728,71311,78990,71749,91991,71639,91975,71763,78989,91982,71621</t>
  </si>
  <si>
    <t>2024101264611502011</t>
  </si>
  <si>
    <t>6461150201</t>
  </si>
  <si>
    <t>Skopalová Danuše</t>
  </si>
  <si>
    <t>K650;C56;I10;N1793;;;;;;;;;;;</t>
  </si>
  <si>
    <t>51850,91985,91993,51392,78990,51397</t>
  </si>
  <si>
    <t>06-I12-02</t>
  </si>
  <si>
    <t>Chirurgický výkon na žaludku nebo střevu mimo resekce pro závažnou hlavní diagnózu u pacientů s CC=0-3</t>
  </si>
  <si>
    <t>21,07</t>
  </si>
  <si>
    <t>535925402</t>
  </si>
  <si>
    <t>470529472</t>
  </si>
  <si>
    <t>5557080452</t>
  </si>
  <si>
    <t>2024101604701164021</t>
  </si>
  <si>
    <t>470116402</t>
  </si>
  <si>
    <t>Veisgärber Josef</t>
  </si>
  <si>
    <t>C169;Z514;D611;C770;E440;L040;A499;;;;;;;;</t>
  </si>
  <si>
    <t>43633,91938,91985,91994,78989,21225,76539,21413,91936</t>
  </si>
  <si>
    <t>06-R01-07</t>
  </si>
  <si>
    <t>Zevní radioterapie pro zhoubný novotvar trávicí soustavy v délce 1-5 ozařovacích dní u pacientů s CC=2-4</t>
  </si>
  <si>
    <t>12,21,26,07</t>
  </si>
  <si>
    <t>C169 - ZN - žaludek [ventriculus] NS</t>
  </si>
  <si>
    <t>2024101468612560831</t>
  </si>
  <si>
    <t>6861256083</t>
  </si>
  <si>
    <t>Podmalovská Dana</t>
  </si>
  <si>
    <t>C437;G35;E117;E038;I10;K590;;;;;;;;;</t>
  </si>
  <si>
    <t>91937,51239,91993,91983,61133,62440,61147,78989,62640,51850</t>
  </si>
  <si>
    <t>09-I10-02</t>
  </si>
  <si>
    <t>Odstranění mízních uzlin pro novotvar kůže nebo prsu u pacientů s CC=0-1</t>
  </si>
  <si>
    <t>C437 - Zhoubný melanom dolní končetiny včetně kyčle</t>
  </si>
  <si>
    <t>NA JIPCH</t>
  </si>
  <si>
    <t>(Vše)</t>
  </si>
  <si>
    <t>(prázdné)</t>
  </si>
  <si>
    <t>Hodnoty</t>
  </si>
  <si>
    <t>Celková hospitalizace</t>
  </si>
  <si>
    <t>Z Hospitalizace na JIP</t>
  </si>
  <si>
    <t>Celkem</t>
  </si>
  <si>
    <t>Celkový součet</t>
  </si>
  <si>
    <t>Počet dnů na JIP</t>
  </si>
  <si>
    <t>Počet pacientů</t>
  </si>
  <si>
    <t>rodneCislo</t>
  </si>
  <si>
    <t>TypAHJ</t>
  </si>
  <si>
    <t>Poj</t>
  </si>
  <si>
    <t>URok</t>
  </si>
  <si>
    <t>UMes</t>
  </si>
  <si>
    <t>RokV</t>
  </si>
  <si>
    <t>Faktura</t>
  </si>
  <si>
    <t>davka</t>
  </si>
  <si>
    <t>Typ</t>
  </si>
  <si>
    <t>TDokl</t>
  </si>
  <si>
    <t>Char</t>
  </si>
  <si>
    <t>TypZPr</t>
  </si>
  <si>
    <t>Uk</t>
  </si>
  <si>
    <t>doklad</t>
  </si>
  <si>
    <t>ICP</t>
  </si>
  <si>
    <t>XDg</t>
  </si>
  <si>
    <t>Odb</t>
  </si>
  <si>
    <t>Str</t>
  </si>
  <si>
    <t>Zadatel</t>
  </si>
  <si>
    <t>Prijem</t>
  </si>
  <si>
    <t>Prop</t>
  </si>
  <si>
    <t>H</t>
  </si>
  <si>
    <t>24291098</t>
  </si>
  <si>
    <t>P</t>
  </si>
  <si>
    <t>D</t>
  </si>
  <si>
    <t>3476064</t>
  </si>
  <si>
    <t xml:space="preserve">C786 D133 K500                                                             </t>
  </si>
  <si>
    <t>5F1</t>
  </si>
  <si>
    <t>3476092</t>
  </si>
  <si>
    <t xml:space="preserve">C786 D133 D649                                                             </t>
  </si>
  <si>
    <t>5T1</t>
  </si>
  <si>
    <t>24291352</t>
  </si>
  <si>
    <t>4272434</t>
  </si>
  <si>
    <t xml:space="preserve">C786 D133 D649 K500                                                        </t>
  </si>
  <si>
    <t>24291064</t>
  </si>
  <si>
    <t>3404166</t>
  </si>
  <si>
    <t xml:space="preserve">C181 C786                                                                  </t>
  </si>
  <si>
    <t>24291062</t>
  </si>
  <si>
    <t>3403318</t>
  </si>
  <si>
    <t xml:space="preserve">C181 J958 I958 E669                                                        </t>
  </si>
  <si>
    <t>7T8</t>
  </si>
  <si>
    <t>3403328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</si>
</sst>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2" fillId="0" borderId="0" xfId="1"/>
    <xf numFmtId="14" fontId="2" fillId="0" borderId="0" xfId="1" applyNumberFormat="1"/>
    <xf numFmtId="14" fontId="0" fillId="0" borderId="0" xfId="0" applyNumberFormat="1"/>
    <xf numFmtId="0" fontId="0" fillId="0" borderId="0" xfId="0" applyNumberFormat="1"/>
    <xf numFmtId="0" fontId="2" fillId="0" borderId="0" xfId="1" applyFill="1"/>
    <xf numFmtId="0" fontId="0" fillId="0" borderId="0" xfId="0" pivotButton="1"/>
    <xf numFmtId="0" fontId="3" fillId="2" borderId="0" xfId="0" applyFont="1" applyFill="1"/>
    <xf numFmtId="49" fontId="3" fillId="2" borderId="0" xfId="0" applyNumberFormat="1" applyFont="1" applyFill="1"/>
    <xf numFmtId="49" fontId="0" fillId="0" borderId="0" xfId="0" applyNumberFormat="1"/>
    <xf numFmtId="0" fontId="1" fillId="0" borderId="0" xfId="2"/>
    <xf numFmtId="49" fontId="1" fillId="0" borderId="0" xfId="2" applyNumberFormat="1"/>
    <xf numFmtId="14" fontId="1" fillId="0" borderId="0" xfId="2" applyNumberFormat="1"/>
    <xf numFmtId="0" fontId="3" fillId="2" borderId="0" xfId="2" applyFont="1" applyFill="1"/>
    <xf numFmtId="49" fontId="3" fillId="2" borderId="0" xfId="2" applyNumberFormat="1" applyFont="1" applyFill="1"/>
  </cellXfs>
  <cellStyles count="3">
    <cellStyle name="Normální" xfId="0" builtinId="0"/>
    <cellStyle name="Normální 2" xfId="1" xr:uid="{1F466263-3CC4-48FD-AB1F-25CA9DCA2144}"/>
    <cellStyle name="Normální 3" xfId="2" xr:uid="{00000000-0005-0000-0000-000032000000}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33.80017037037" createdVersion="8" refreshedVersion="8" minRefreshableVersion="3" recordCount="835" xr:uid="{B25D3884-18D5-4C5D-AB90-E6297782B8AB}">
  <cacheSource type="worksheet">
    <worksheetSource ref="A1:BV1048576" sheet="data"/>
  </cacheSource>
  <cacheFields count="76">
    <cacheField name="RokRef" numFmtId="0">
      <sharedItems containsString="0" containsBlank="1" containsNumber="1" containsInteger="1" minValue="2024" maxValue="2024" count="2">
        <n v="2024"/>
        <m/>
      </sharedItems>
    </cacheField>
    <cacheField name="mesic" numFmtId="0">
      <sharedItems containsString="0" containsBlank="1" containsNumber="1" containsInteger="1" minValue="1" maxValue="10" count="11">
        <n v="4"/>
        <n v="5"/>
        <n v="7"/>
        <n v="2"/>
        <n v="3"/>
        <n v="1"/>
        <n v="6"/>
        <n v="8"/>
        <n v="9"/>
        <m/>
        <n v="10"/>
      </sharedItems>
    </cacheField>
    <cacheField name="pripad" numFmtId="0">
      <sharedItems containsBlank="1"/>
    </cacheField>
    <cacheField name="RC" numFmtId="0">
      <sharedItems containsBlank="1" count="683">
        <s v="500220046"/>
        <s v="471221068"/>
        <s v="490824185"/>
        <s v="5608101279"/>
        <s v="0261040208"/>
        <s v="7909074470"/>
        <s v="520408307"/>
        <s v="5701040917"/>
        <s v="520107176"/>
        <s v="495928220"/>
        <s v="445329720"/>
        <s v="500520156"/>
        <s v="5560051739"/>
        <s v="9301105704"/>
        <s v="451210123"/>
        <s v="5712091473"/>
        <s v="466108435"/>
        <s v="530410193"/>
        <s v="7153315708"/>
        <s v="525515352"/>
        <s v="460510411"/>
        <s v="6502060301"/>
        <s v="385731409"/>
        <s v="481121411"/>
        <s v="5408051847"/>
        <s v="9160164871"/>
        <s v="5602200549"/>
        <s v="5562161022"/>
        <s v="5407053751"/>
        <s v="5506032334"/>
        <s v="390414951"/>
        <s v="505205069"/>
        <s v="5652070622"/>
        <s v="6403050258"/>
        <s v="446207131"/>
        <s v="400328103"/>
        <s v="425520708"/>
        <s v="6301180930"/>
        <s v="7903094859"/>
        <s v="505320117"/>
        <s v="295727424"/>
        <s v="7010155526"/>
        <s v="485724462"/>
        <s v="480704204"/>
        <s v="8654194098"/>
        <s v="295512437"/>
        <s v="520214311"/>
        <s v="9101166118"/>
        <s v="6953105808"/>
        <s v="515826039"/>
        <s v="6209151641"/>
        <s v="5902091140"/>
        <s v="0261295947"/>
        <s v="520903207"/>
        <s v="7660035757"/>
        <s v="410613425"/>
        <s v="8012174973"/>
        <s v="525429008"/>
        <s v="510912034"/>
        <s v="8154075314"/>
        <s v="6152081628"/>
        <s v="430726410"/>
        <s v="336206466"/>
        <s v="5456071918"/>
        <s v="461129139"/>
        <s v="6855121295"/>
        <s v="9803265703"/>
        <s v="5804141563"/>
        <s v="525205063"/>
        <s v="8805146240"/>
        <s v="395720420"/>
        <s v="391112427"/>
        <s v="465722131"/>
        <s v="5602041368"/>
        <s v="431203465"/>
        <s v="531229228"/>
        <s v="9003306235"/>
        <s v="490603145"/>
        <s v="490521103"/>
        <s v="6109211515"/>
        <s v="6508171219"/>
        <s v="441018762"/>
        <s v="525125323"/>
        <s v="460302475"/>
        <s v="440101201"/>
        <s v="6051211551"/>
        <s v="6060090366"/>
        <s v="455812446"/>
        <s v="5807301885"/>
        <s v="6351311131"/>
        <s v="495730002"/>
        <s v="8409184465"/>
        <s v="5403192949"/>
        <s v="8108124508"/>
        <s v="6154190966"/>
        <s v="430809454"/>
        <s v="495828094"/>
        <s v="6454041341"/>
        <s v="6058046984"/>
        <s v="5702111019"/>
        <s v="5712071266"/>
        <s v="400101422"/>
        <s v="510705123"/>
        <s v="6404110218"/>
        <s v="5403051489"/>
        <s v="8460285317"/>
        <s v="480828409"/>
        <s v="6853090112"/>
        <s v="6061121385"/>
        <s v="5403280894"/>
        <s v="5806301963"/>
        <s v="6651182076"/>
        <s v="435206459"/>
        <s v="470707401"/>
        <s v="5662010585"/>
        <s v="395424437"/>
        <s v="465205449"/>
        <s v="435523440"/>
        <s v="470608408"/>
        <s v="410307412"/>
        <s v="465516430"/>
        <s v="520726048"/>
        <s v="450506461"/>
        <s v="5953020788"/>
        <s v="8303245676"/>
        <s v="471122441"/>
        <s v="5810071058"/>
        <s v="480130428"/>
        <s v="305701464"/>
        <s v="5856291067"/>
        <s v="8903135725"/>
        <s v="5712011437"/>
        <s v="410527486"/>
        <s v="6503296415"/>
        <s v="6801311660"/>
        <s v="7311044840"/>
        <s v="8106265310"/>
        <s v="6003152133"/>
        <s v="461109448"/>
        <s v="480216185"/>
        <s v="500824036"/>
        <s v="7404664894"/>
        <s v="9260164023"/>
        <s v="6911274590"/>
        <s v="460204426"/>
        <s v="6711142020"/>
        <s v="8255242446"/>
        <s v="6002241817"/>
        <s v="495714168"/>
        <s v="470301436"/>
        <s v="7805215693"/>
        <s v="9957096116"/>
        <s v="5855101747"/>
        <s v="9110166241"/>
        <s v="8558075592"/>
        <s v="6712020524"/>
        <s v="5811211120"/>
        <s v="5453120332"/>
        <s v="470810401"/>
        <s v="7762704609"/>
        <s v="505116058"/>
        <s v="6410301667"/>
        <s v="9155067856"/>
        <s v="9351223783"/>
        <s v="450307405"/>
        <s v="335502423"/>
        <s v="346120442"/>
        <s v="7201055906"/>
        <s v="440504434"/>
        <s v="510327146"/>
        <s v="500902040"/>
        <s v="5851177035"/>
        <s v="5402062039"/>
        <s v="7503245695"/>
        <s v="6153301847"/>
        <s v="505506130"/>
        <s v="5452280262"/>
        <s v="6601232066"/>
        <s v="446002441"/>
        <s v="535508162"/>
        <s v="495513271"/>
        <s v="5959080237"/>
        <s v="465523487"/>
        <s v="6603142271"/>
        <s v="490305001"/>
        <s v="445228060"/>
        <s v="5612311463"/>
        <s v="520114243"/>
        <s v="5558291761"/>
        <s v="535615065"/>
        <s v="9560095699"/>
        <s v="5412271799"/>
        <s v="500128091"/>
        <s v="430130480"/>
        <s v="7501741302"/>
        <s v="5951151778"/>
        <s v="450520404"/>
        <s v="400711418"/>
        <s v="501231153"/>
        <s v="5506120642"/>
        <s v="6404042579"/>
        <s v="6101211941"/>
        <s v="405129455"/>
        <s v="371128432"/>
        <s v="385217438"/>
        <s v="5910180111"/>
        <s v="461120449"/>
        <s v="5805161736"/>
        <s v="386016448"/>
        <s v="7208285227"/>
        <s v="6611111298"/>
        <s v="0306094459"/>
        <s v="5601270268"/>
        <s v="465723480"/>
        <s v="7812065569"/>
        <s v="515620188"/>
        <s v="6204061105"/>
        <s v="8101205332"/>
        <s v="5753181676"/>
        <s v="441229467"/>
        <s v="7712155330"/>
        <s v="6151050147"/>
        <s v="430101477"/>
        <s v="435313444"/>
        <s v="401227102"/>
        <s v="5606221357"/>
        <s v="395404450"/>
        <s v="5453310016"/>
        <s v="7002284146"/>
        <s v="510709289"/>
        <s v="6460240435"/>
        <s v="475603434"/>
        <s v="7310295322"/>
        <s v="425419463"/>
        <s v="5607161032"/>
        <s v="460915403"/>
        <s v="450226447"/>
        <s v="405324446"/>
        <s v="510410069"/>
        <s v="7651035326"/>
        <s v="6511261053"/>
        <s v="7805054488"/>
        <s v="6108300946"/>
        <s v="7460165350"/>
        <s v="6409160208"/>
        <s v="7304165330"/>
        <s v="440527191"/>
        <s v="4660730514"/>
        <s v="415311429"/>
        <s v="445704436"/>
        <s v="465109406"/>
        <s v="9161133773"/>
        <s v="276209426"/>
        <s v="7805034457"/>
        <s v="5854180035"/>
        <s v="506122138"/>
        <s v="531012129"/>
        <s v="6058221290"/>
        <s v="9504065725"/>
        <s v="7210224967"/>
        <s v="6710191400"/>
        <s v="6353050088"/>
        <s v="6210020410"/>
        <s v="416212433"/>
        <s v="7102025832"/>
        <s v="0003185292"/>
        <s v="5603206719"/>
        <s v="5804072428"/>
        <s v="5804170922"/>
        <s v="370729069"/>
        <s v="500530125"/>
        <s v="6506270595"/>
        <s v="495914020"/>
        <s v="6607211138"/>
        <s v="6309162035"/>
        <s v="6102221356"/>
        <s v="460618435"/>
        <s v="6104290577"/>
        <s v="500207199"/>
        <s v="446019143"/>
        <s v="521108055"/>
        <s v="6059221542"/>
        <s v="6303120714"/>
        <s v="6309110896"/>
        <s v="515310284"/>
        <s v="5751271306"/>
        <s v="465523072"/>
        <s v="486007161"/>
        <s v="515730355"/>
        <s v="6203046740"/>
        <s v="465519459"/>
        <s v="501112127"/>
        <s v="440406417"/>
        <s v="535404333"/>
        <s v="460522401"/>
        <s v="8459125334"/>
        <s v="515414069"/>
        <s v="490417012"/>
        <s v="410905414"/>
        <s v="481112411"/>
        <s v="420811443"/>
        <s v="7308303508"/>
        <s v="510604100"/>
        <s v="9609285543"/>
        <s v="5854270290"/>
        <s v="6160300641"/>
        <s v="330723471"/>
        <s v="5711201100"/>
        <s v="7454225350"/>
        <s v="460802435"/>
        <s v="5610170302"/>
        <s v="371026437"/>
        <s v="7909064460"/>
        <s v="7208255307"/>
        <s v="6509221488"/>
        <s v="6310030892"/>
        <s v="455331412"/>
        <s v="0355124462"/>
        <s v="7211304947"/>
        <s v="485706133"/>
        <s v="460204447"/>
        <s v="6112262277"/>
        <s v="395311413"/>
        <s v="5706152045"/>
        <s v="495711237"/>
        <s v="315311432"/>
        <s v="6005141384"/>
        <s v="495320006"/>
        <s v="335519410"/>
        <s v="475131478"/>
        <s v="5556280389"/>
        <s v="420420425"/>
        <s v="6108011756"/>
        <s v="7251145792"/>
        <s v="6004190291"/>
        <s v="465520425"/>
        <s v="7402141340"/>
        <s v="7459275307"/>
        <s v="460121408"/>
        <s v="505407100"/>
        <s v="9354184213"/>
        <s v="490420007"/>
        <s v="8553254908"/>
        <s v="0357135757"/>
        <s v="0508076151"/>
        <s v="366101457"/>
        <s v="440118431"/>
        <s v="536213238"/>
        <s v="9159305760"/>
        <s v="8153115784"/>
        <s v="5858210160"/>
        <s v="7310055401"/>
        <s v="5904091259"/>
        <s v="7355095077"/>
        <s v="525907225"/>
        <s v="5412273075"/>
        <s v="5807200828"/>
        <s v="6605212185"/>
        <s v="5403310308"/>
        <s v="5405042830"/>
        <s v="535520093"/>
        <s v="525522183"/>
        <s v="355903438"/>
        <s v="420831107"/>
        <s v="465830222"/>
        <s v="8509185817"/>
        <s v="6805092162"/>
        <s v="5653262252"/>
        <s v="6062050907"/>
        <s v="6205270500"/>
        <s v="435928408"/>
        <s v="6907254860"/>
        <s v="475502401"/>
        <s v="345517446"/>
        <s v="490918405"/>
        <s v="6610171095"/>
        <s v="435111458"/>
        <s v="420421413"/>
        <s v="490327029"/>
        <s v="5660111259"/>
        <s v="476226420"/>
        <s v="415918014"/>
        <s v="366228412"/>
        <s v="0262253948"/>
        <s v="490228168"/>
        <s v="501207215"/>
        <s v="516026179"/>
        <s v="6412041988"/>
        <s v="495227336"/>
        <s v="505608158"/>
        <s v="510115294"/>
        <s v="5602132008"/>
        <s v="500317073"/>
        <s v="440909147"/>
        <s v="6053291101"/>
        <s v="481013439"/>
        <s v="525401135"/>
        <s v="5811051631"/>
        <s v="426114422"/>
        <s v="505901235"/>
        <s v="9611275960"/>
        <s v="495809225"/>
        <s v="450323422"/>
        <s v="500617239"/>
        <s v="5610211079"/>
        <s v="5708240472"/>
        <s v="8760624290"/>
        <s v="5511051117"/>
        <s v="361204432"/>
        <s v="5711240722"/>
        <s v="7311073726"/>
        <s v="520201066"/>
        <s v="6210231599"/>
        <s v="505721092"/>
        <s v="405201462"/>
        <s v="395512412"/>
        <s v="440214132"/>
        <s v="471025481"/>
        <s v="8011085335"/>
        <s v="5602100636"/>
        <s v="0555193243"/>
        <s v="465922486"/>
        <s v="8758293632"/>
        <s v="5802240356"/>
        <s v="371015418"/>
        <s v="450907446"/>
        <s v="0055135740"/>
        <s v="401026457"/>
        <s v="5956032005"/>
        <s v="8751134920"/>
        <s v="7353249057"/>
        <s v="380308441"/>
        <s v="500811227"/>
        <s v="5507151650"/>
        <s v="445209426"/>
        <s v="490508086"/>
        <s v="505324047"/>
        <s v="465803435"/>
        <s v="6609110068"/>
        <s v="7057255678"/>
        <s v="5408060559"/>
        <s v="7108064469"/>
        <s v="516114061"/>
        <s v="436104415"/>
        <s v="525306321"/>
        <s v="5809190684"/>
        <s v="5660031641"/>
        <s v="471015439"/>
        <s v="411015424"/>
        <s v="430529425"/>
        <s v="6304231461"/>
        <s v="500628276"/>
        <s v="5705270318"/>
        <s v="5960121013"/>
        <s v="7051315304"/>
        <s v="5555211860"/>
        <s v="445321469"/>
        <s v="405803059"/>
        <s v="7810295680"/>
        <s v="6402120725"/>
        <s v="7660295313"/>
        <s v="9462025705"/>
        <s v="6102151264"/>
        <s v="315920461"/>
        <s v="475709163"/>
        <s v="7451194476"/>
        <s v="5603112207"/>
        <s v="0102204498"/>
        <s v="6509101753"/>
        <s v="7606015318"/>
        <s v="6107240359"/>
        <s v="496015309"/>
        <s v="441026456"/>
        <s v="525909119"/>
        <s v="5902172023"/>
        <s v="7310044214"/>
        <s v="5901251422"/>
        <s v="485111402"/>
        <s v="7459132010"/>
        <s v="7808165761"/>
        <s v="495802236"/>
        <s v="5555262218"/>
        <s v="6304277001"/>
        <s v="505123001"/>
        <s v="510927027"/>
        <s v="495917252"/>
        <s v="6304130393"/>
        <s v="385819442"/>
        <s v="5605131323"/>
        <s v="455513429"/>
        <s v="6001101304"/>
        <s v="290713412"/>
        <s v="6703240016"/>
        <s v="515928189"/>
        <s v="470927488"/>
        <s v="415514407"/>
        <s v="356102951"/>
        <s v="8760233834"/>
        <s v="460130490"/>
        <s v="5410053341"/>
        <s v="530607102"/>
        <s v="5904021321"/>
        <s v="5655182291"/>
        <s v="456014448"/>
        <s v="6012190547"/>
        <s v="7754254464"/>
        <s v="5959041572"/>
        <s v="485731180"/>
        <s v="6111190833"/>
        <s v="520921112"/>
        <s v="7401215459"/>
        <s v="7161055429"/>
        <s v="5505211943"/>
        <s v="525106137"/>
        <s v="9408245770"/>
        <s v="525513031"/>
        <s v="8754075825"/>
        <s v="5703020642"/>
        <s v="6761260022"/>
        <s v="430219430"/>
        <s v="6061070796"/>
        <s v="7512015753"/>
        <s v="8462065304"/>
        <s v="6803050353"/>
        <s v="5406223339"/>
        <s v="7258085692"/>
        <s v="7003245337"/>
        <s v="5510022430"/>
        <s v="7860083704"/>
        <s v="505127082"/>
        <s v="8102063508"/>
        <s v="526114182"/>
        <s v="0153034332"/>
        <s v="9301095738"/>
        <s v="5508121938"/>
        <s v="6303171358"/>
        <m/>
        <s v="515110060"/>
        <s v="6605040156"/>
        <s v="6209170319"/>
        <s v="495624012"/>
        <s v="7659215333"/>
        <s v="470327195"/>
        <s v="5712050443"/>
        <s v="510411274"/>
        <s v="5805181987"/>
        <s v="5912110633"/>
        <s v="470316411"/>
        <s v="6904154389"/>
        <s v="530914251"/>
        <s v="5505232139"/>
        <s v="510302062"/>
        <s v="520410002"/>
        <s v="5659121193"/>
        <s v="440214437"/>
        <s v="510526004"/>
        <s v="436017478"/>
        <s v="0202176062"/>
        <s v="6159160755"/>
        <s v="9451270840"/>
        <s v="405808452"/>
        <s v="530301344"/>
        <s v="5808121990"/>
        <s v="6756122032"/>
        <s v="410103427"/>
        <s v="6352246428"/>
        <s v="5954190462"/>
        <s v="466211013"/>
        <s v="491224213"/>
        <s v="5951020174"/>
        <s v="5402281423"/>
        <s v="381124407"/>
        <s v="6955135319"/>
        <s v="5806150625"/>
        <s v="530507214"/>
        <s v="470403006"/>
        <s v="485519419"/>
        <s v="6006130735"/>
        <s v="486216401"/>
        <s v="0057045725"/>
        <s v="5810217226"/>
        <s v="5811080143"/>
        <s v="435417471"/>
        <s v="5711126168"/>
        <s v="5559221569"/>
        <s v="6061200761"/>
        <s v="5562201447"/>
        <s v="5401241307"/>
        <s v="7455115789"/>
        <s v="530311350"/>
        <s v="525316124"/>
        <s v="466028159"/>
        <s v="5562200743"/>
        <s v="460530416"/>
        <s v="485803180"/>
        <s v="506116230"/>
        <s v="6108150620"/>
        <s v="6757072036"/>
        <s v="6709130208"/>
        <s v="5901080889"/>
        <s v="7452244470"/>
        <s v="6002272144"/>
        <s v="7360165362"/>
        <s v="7152125321"/>
        <s v="7055045536"/>
        <s v="5612162314"/>
        <s v="470927178"/>
        <s v="470625014"/>
        <s v="7005264882"/>
        <s v="7603724227"/>
        <s v="6061240680"/>
        <s v="8157169636"/>
        <s v="490816064"/>
        <s v="395813439"/>
        <s v="495414052"/>
        <s v="7559134891"/>
        <s v="5711131613"/>
        <s v="530627278"/>
        <s v="440101133"/>
        <s v="525216332"/>
        <s v="496008055"/>
        <s v="381219417"/>
        <s v="9262013816"/>
        <s v="486112426"/>
        <s v="535727048"/>
        <s v="475228030"/>
        <s v="8912116147"/>
        <s v="5612300815"/>
        <s v="460312182"/>
        <s v="355901466"/>
        <s v="5511272338"/>
        <s v="435422419"/>
        <s v="8353193398"/>
        <s v="510402294"/>
        <s v="8058081306"/>
        <s v="9202195002"/>
        <s v="9952064078"/>
        <s v="500206018"/>
        <s v="6859020762"/>
        <s v="7402255718"/>
        <s v="485811083"/>
        <s v="511219026"/>
        <s v="510604244"/>
        <s v="355330441"/>
        <s v="6251020501"/>
        <s v="435930458"/>
        <s v="6209240961"/>
        <s v="465903472"/>
        <s v="6501021637"/>
        <s v="470424718"/>
        <s v="385625429"/>
        <s v="5501151656"/>
        <s v="8104544327"/>
        <s v="256208439"/>
        <s v="515105136"/>
        <s v="5607131409"/>
        <s v="8159043585"/>
        <s v="0257306170"/>
        <s v="7304015422"/>
        <s v="425727406"/>
        <s v="465106408"/>
        <s v="9055124727"/>
        <s v="6301141550"/>
        <s v="5608031110"/>
        <s v="6159171920"/>
        <s v="441227410"/>
        <s v="5960160976"/>
        <s v="430207448"/>
        <s v="530723006"/>
        <s v="9262176088"/>
        <s v="395603406"/>
        <s v="0507220824"/>
        <s v="525107174"/>
        <s v="6801250852"/>
        <s v="8755115809"/>
        <s v="8553015790"/>
        <s v="7004214459"/>
        <s v="375130456"/>
        <s v="5707022552"/>
        <s v="525826323"/>
        <s v="6461150201"/>
        <s v="470116402"/>
        <s v="6861256083"/>
      </sharedItems>
    </cacheField>
    <cacheField name="Vek" numFmtId="0">
      <sharedItems containsString="0" containsBlank="1" containsNumber="1" containsInteger="1" minValue="18" maxValue="98"/>
    </cacheField>
    <cacheField name="Jmeno" numFmtId="0">
      <sharedItems containsBlank="1" count="677">
        <s v="Skopal Petr"/>
        <s v="Šefr Jan"/>
        <s v="Jurníček Alois"/>
        <s v="Miška Petr"/>
        <s v="Růžičková Anna Marie"/>
        <s v="Slavotínek Miroslav"/>
        <s v="Šajdák Stanislav"/>
        <s v="Suchý Jiří"/>
        <s v="Kalianko Štěpán"/>
        <s v="Glonková Hana"/>
        <s v="Ondrášková Irena"/>
        <s v="Kratochvíl Ladislav"/>
        <s v="Adamíková Vlasta"/>
        <s v="Římský Jan"/>
        <s v="Klepanec Milan"/>
        <s v="Pončík Emil"/>
        <s v="Hricová Zdeňka"/>
        <s v="Jehlička Šimon"/>
        <s v="Plšková Jolana"/>
        <s v="Lenhartová Jana"/>
        <s v="Černoch Miloslav"/>
        <s v="Tylšar Leonard"/>
        <s v="Sedláková Věra"/>
        <s v="Koudelka Josef"/>
        <s v="Strachoň Zdeněk"/>
        <s v="Šatná Markéta"/>
        <s v="Konečný Antonín"/>
        <s v="Zaoralová Jana"/>
        <s v="Kopp Jaroslav"/>
        <s v="Dosoudil Vladimír"/>
        <s v="Furik Štefan"/>
        <s v="Hejná Marcela"/>
        <s v="Křapová Alena"/>
        <s v="Bednář Vladimír"/>
        <s v="Řehová Irena"/>
        <s v="Turek Jan"/>
        <s v="Čtvrtlíková Anežka"/>
        <s v="Blaha Stanislav"/>
        <s v="Forman Karel"/>
        <s v="Trundová Ludmila"/>
        <s v="Theimerová Věra"/>
        <s v="Gajda Jakub"/>
        <s v="Valůšková Olga"/>
        <s v="Šátek Vladislav"/>
        <s v="Malošková Jitka"/>
        <s v="Králová Julie"/>
        <s v="Sekereš Emil"/>
        <s v="Jackulak Jaroslav"/>
        <s v="Augustinová Jana"/>
        <s v="Pekařová Věra"/>
        <s v="Hlavinka Radek"/>
        <s v="Velčický Pavel"/>
        <s v="Česlárová Eliška"/>
        <s v="Demel Miroslav"/>
        <s v="Warenichová Petra"/>
        <s v="Straka František"/>
        <s v="Káňa Petr"/>
        <s v="Dupalová Věra"/>
        <s v="Brhel Miroslav"/>
        <s v="Forejtová Petra"/>
        <s v="Flegelová Zuzana"/>
        <s v="Jackel Wolfgang"/>
        <s v="Vyroubalová Ludmila"/>
        <s v="Nováková Marie"/>
        <s v="Krikel Jan"/>
        <s v="Straková Pavlína"/>
        <s v="Bláha Petr"/>
        <s v="Kudláč Karel"/>
        <s v="Habáňová Blanka"/>
        <s v="Beneš Radek"/>
        <s v="Horáková Anna"/>
        <s v="Mikulka Zdeněk"/>
        <s v="Mádrová Mária"/>
        <s v="Pecha Petr"/>
        <s v="Němeček Milán"/>
        <s v="Pončík Adam"/>
        <s v="Strejček Milan"/>
        <s v="Havlíček Lubomír"/>
        <s v="Štěpánek Vlastimil"/>
        <s v="Pekař Michal"/>
        <s v="Rybár Rudolf"/>
        <s v="Šustková Libuše"/>
        <s v="Appl Oldřich"/>
        <s v="Plevko Ján"/>
        <s v="Jaklová Marie"/>
        <s v="Vaňková Jitka"/>
        <s v="Dohnalová Ludmila"/>
        <s v="Štrbík Zdeněk"/>
        <s v="Jiříčková Jitka"/>
        <s v="Krbcová Jana"/>
        <s v="Šolc Jiří"/>
        <s v="Kroček Vratislav"/>
        <s v="Navrátil Jiří"/>
        <s v="Kondlerová Irena"/>
        <s v="Svoboda Stanislav"/>
        <s v="Krestýnová Anna"/>
        <s v="Holinková Zdeňka"/>
        <s v="Čonková Ĺubuša"/>
        <s v="Ustrnul Leoš"/>
        <s v="Vysloužil Pavel"/>
        <s v="Novotný Jiří"/>
        <s v="Růžička Karel"/>
        <s v="Černý Jaroslav"/>
        <s v="Pavlík Rudolf"/>
        <s v="Krahulíková Petra"/>
        <s v="Kroupa Jiří"/>
        <s v="Šmoldasová Monika"/>
        <s v="Žandová Božena"/>
        <s v="Stryja Pavel"/>
        <s v="Sehnalík Arnošt"/>
        <s v="Šimková Radoslava"/>
        <s v="Šebestíková Věra"/>
        <s v="Brázdil František"/>
        <s v="Čopková Františka"/>
        <s v="Nakládalová Jitka"/>
        <s v="Orlichová Alena"/>
        <s v="Pospíšilová Ludmila"/>
        <s v="Soušek Pavel"/>
        <s v="Krpec Jaroslav"/>
        <s v="Berková Květoslava"/>
        <s v="Chalupník Jaroslav"/>
        <s v="Hapl Vlastimil"/>
        <s v="Richterová Alena"/>
        <s v="Blažek Ladislav"/>
        <s v="Gajdošík Stanislav"/>
        <s v="Snášel Miloslav"/>
        <s v="Flašar Karel"/>
        <s v="Procházková Oldřiška"/>
        <s v="Hradilová Milada"/>
        <s v="Nátr Jiří"/>
        <s v="Roller František"/>
        <s v="Ochota Eduard"/>
        <s v="Buzek Peter"/>
        <s v="Toráč Jaroslav"/>
        <s v="Brychta Václav"/>
        <s v="Gajdůšek Jaroslav"/>
        <s v="Jílek Zdenek"/>
        <s v="Šitavanc Miloslav"/>
        <s v="Zatloukal Miroslav"/>
        <s v="Gregor Petr"/>
        <s v="Bakanov Roman"/>
        <s v="Mrázková Iveta"/>
        <s v="Kovařík Michal"/>
        <s v="Barcuch Josef"/>
        <s v="Polomík Jaromír"/>
        <s v="Škardová Lenka"/>
        <s v="Grigoriadis Jaromír"/>
        <s v="Viková Karla"/>
        <s v="Kaštil Vladimír"/>
        <s v="Ondra Marek"/>
        <s v="Otáhalová Renata"/>
        <s v="Šimurdová Hilda"/>
        <s v="Martišek David"/>
        <s v="Pilařová Karolína"/>
        <s v="Walter Bruno"/>
        <s v="Pospíšil Miroslav"/>
        <s v="Černíková Věra"/>
        <s v="Kaláb Josef"/>
        <s v="Dmytrenko Oksana"/>
        <s v="Radin-Mačukatová Ane"/>
        <s v="Pavelka Václav"/>
        <s v="Straková Sabina"/>
        <s v="Wolfová Veronika"/>
        <s v="Vláčil František"/>
        <s v="Tománková Jiřina"/>
        <s v="Eichlerová Vlasta"/>
        <s v="Horák Petr"/>
        <s v="Brabec Jan"/>
        <s v="Machovský Dušan"/>
        <s v="Janeček Jiří"/>
        <s v="Horňanová Tatiana"/>
        <s v="Zajíček Jiří"/>
        <s v="Dadák Miloš"/>
        <s v="Uhrová Emílie"/>
        <s v="Šmídová Miloslava"/>
        <s v="Koutná Jindra"/>
        <s v="Nikolov Valeri"/>
        <s v="Mariančíková Marie"/>
        <s v="Majerová Jana"/>
        <s v="Šubrtová Klára"/>
        <s v="Kalmanová Lenka"/>
        <s v="Hlaváčová Eva"/>
        <s v="Hilovský Josef"/>
        <s v="Seidl Josef"/>
        <s v="Gerhardová Milada"/>
        <s v="Valouch Ludvík"/>
        <s v="Fritscher Josef"/>
        <s v="Novotná Miloslava"/>
        <s v="Tollnerová Jaroslava"/>
        <s v="Kaločová Monika"/>
        <s v="Kulhánek Miroslav"/>
        <s v="Lichnovský Oldřich"/>
        <s v="Šiška Jaroslav"/>
        <s v="Zeleňák Peter"/>
        <s v="Jurčíková Hana"/>
        <s v="Sedláček Květoslav"/>
        <s v="Válek Josef"/>
        <s v="Navrátil Stanislav"/>
        <s v="Podhorný Jaromír"/>
        <s v="Obrtel Petr"/>
        <s v="Marko Slavomír"/>
        <s v="Blahová Jitka"/>
        <s v="Slovák Bohumír"/>
        <s v="Koppová Jindřiška"/>
        <s v="Janků Alois"/>
        <s v="Tužín Václav"/>
        <s v="Procházka Petr"/>
        <s v="Pospíchalová Julie"/>
        <s v="Szlachta Tomáš"/>
        <s v="Skovajsa Jan"/>
        <s v="Martinec Miroslav"/>
        <s v="Vlková Anna"/>
        <s v="Barčák Radek"/>
        <s v="Čmielová Vanda"/>
        <s v="Wolf Zdeněk"/>
        <s v="Langer Ivo"/>
        <s v="Ničová Věra"/>
        <s v="Roman Josef"/>
        <s v="Kraus Simon"/>
        <s v="Rumanová Vladimíra"/>
        <s v="Stryk Miroslav"/>
        <s v="Vyhlídalová Anna"/>
        <s v="Maňur Antonín"/>
        <s v="Metnar Petr"/>
        <s v="Hlaváčová Hedvika"/>
        <s v="Hrabicová Jaroslava"/>
        <s v="Daubner Pavel"/>
        <s v="Klement Jindřich"/>
        <s v="Poláková Libuše"/>
        <s v="Lipnerová Milena"/>
        <s v="Vávra Ivo"/>
        <s v="Popelková Ludmila"/>
        <s v="Mika Ondřej"/>
        <s v="Vráblík Ladislav"/>
        <s v="Nesrsta Jan"/>
        <s v="Lasotová Uršula"/>
        <s v="Povalil Josef"/>
        <s v="Dostálová Eva"/>
        <s v="Odstrčil Jiří"/>
        <s v="Hořava Pavel"/>
        <s v="Zácha Zbyněk"/>
        <s v="Machálková Lenka"/>
        <s v="Tureček Eduard"/>
        <s v="Velký Libor"/>
        <s v="Seryn Jiří"/>
        <s v="Buturlim Valentyna"/>
        <s v="Robenková Jarmila"/>
        <s v="Vítková Ludmila"/>
        <s v="Novotná Marie"/>
        <s v="Dvořáková Lucie"/>
        <s v="Myslínová Ludmila"/>
        <s v="Kravák Dušan"/>
        <s v="Müllerová Miroslava"/>
        <s v="Klevarová Jaroslava"/>
        <s v="Navara Zbyněk"/>
        <s v="Skopalová Jana"/>
        <s v="Kuchař Tomáš"/>
        <s v="Juroš René"/>
        <s v="Minář Luděk"/>
        <s v="Šišmová Helena"/>
        <s v="Čechman Josef"/>
        <s v="Hrabalová Jiřina"/>
        <s v="Adolf Marek"/>
        <s v="Čapka Eduard"/>
        <s v="Majerčík Jaroslav"/>
        <s v="Češka Slavomil"/>
        <s v="Piskovský Hostimír"/>
        <s v="Veselý Arnošt"/>
        <s v="Směšný Jiří"/>
        <s v="Květenský Václav"/>
        <s v="Klvaňová Ludmila"/>
        <s v="Beran Petr"/>
        <s v="Frolich Dušan"/>
        <s v="Zlámalík Václav"/>
        <s v="Salaj Karel"/>
        <s v="Krumnikl Antonín"/>
        <s v="Bolf Stanislav"/>
        <s v="Gargelová Růžena"/>
        <s v="Otras Vilém"/>
        <s v="Jančarová Hana"/>
        <s v="Bachman Josef"/>
        <s v="Sysel Jaroslav"/>
        <s v="Holčáková Marie"/>
        <s v="Mičkerová Jana"/>
        <s v="Sikorová Stanislava"/>
        <s v="Býmová Věra"/>
        <s v="Spáčilová Růžena"/>
        <s v="Krasula Ján"/>
        <s v="Samohýlová Jaroslava"/>
        <s v="Kučera Josef"/>
        <s v="Homola Eduard"/>
        <s v="Opravilová Ivanka"/>
        <s v="Kaprál Jaromír"/>
        <s v="Steigerová Anna"/>
        <s v="Dosedělová Vlasta"/>
        <s v="Zapletal Kamil"/>
        <s v="Zacpálek Jaromír"/>
        <s v="Malý Jaroslav"/>
        <s v="Štancl Pavel"/>
        <s v="Janíček Marian"/>
        <s v="Špička Ladislav"/>
        <s v="Heczko David"/>
        <s v="Kubaníková Marta"/>
        <s v="Čagalová Věra"/>
        <s v="Zvonek Jindřich"/>
        <s v="Hájek Ladislav"/>
        <s v="Fojtíková Monika"/>
        <s v="Masařík Antonín"/>
        <s v="Doležal Bohumil"/>
        <s v="Kouřil Ladislav"/>
        <s v="Cásek Petr"/>
        <s v="Vaněk Kamil"/>
        <s v="Klvaňa Zdeněk"/>
        <s v="Arnošt Petr"/>
        <s v="Jurková Marta"/>
        <s v="Jurčová Markéta"/>
        <s v="Číž Marcel"/>
        <s v="Magdová Oľga"/>
        <s v="Novák František"/>
        <s v="Dao Xuan Luu"/>
        <s v="Komárková Vlasta"/>
        <s v="Houfek Dušan"/>
        <s v="Vláčilová Eva"/>
        <s v="Krajcová Růžena"/>
        <s v="Techet Petr"/>
        <s v="Foretová Marie"/>
        <s v="Úlehlová Vlasta"/>
        <s v="Nesrstová Hana"/>
        <s v="Janigová Anna"/>
        <s v="Hanslík Jan"/>
        <s v="Svoboda Eduard"/>
        <s v="Lašáková Alena"/>
        <s v="Bartoš Jiří"/>
        <s v="Doleželová Jana"/>
        <s v="Uzhakov Dmitriy"/>
        <s v="Odstrčilová Lenka"/>
        <s v="Prima Theodor"/>
        <s v="Kinová Marie"/>
        <s v="Trtílková Jana"/>
        <s v="Boček Václav"/>
        <s v="Šťotová Lucie"/>
        <s v="Rjabyjová Anastasia"/>
        <s v="Košťál Martin"/>
        <s v="Hrušková Ludmila"/>
        <s v="Křížek Ladislav"/>
        <s v="Pimerová Věra"/>
        <s v="Farkašová Jana"/>
        <s v="Kořínková Gabriela"/>
        <s v="Mazánková Dana"/>
        <s v="Havlena Pavel"/>
        <s v="Ondruška František"/>
        <s v="Kekeliová Marcela"/>
        <s v="Jelínková Anna"/>
        <s v="Leitgeb Jaroslav"/>
        <s v="Eliáš Petr"/>
        <s v="Vařeka Jaroslav"/>
        <s v="Winkler Lubomír"/>
        <s v="Hořínek Otokar"/>
        <s v="Zapletalová Miluše"/>
        <s v="Straková Pavla"/>
        <s v="Němcová Marie"/>
        <s v="Zahradníček Zdeněk"/>
        <s v="Rozsypalová Jarmila"/>
        <s v="Gamba Michal"/>
        <s v="Konečný Pavel"/>
        <s v="Ketmanová Jarmila"/>
        <s v="Šindelářová Eva"/>
        <s v="Stejskal Jan"/>
        <s v="Junková Věra"/>
        <s v="Holaň Drahomír"/>
        <s v="Crhová Růžena"/>
        <s v="Přidalová Květoslava"/>
        <s v="Bílek František"/>
        <s v="Milo Jaroslav"/>
        <s v="Koudelková Jana"/>
        <s v="Richter Josef"/>
        <s v="Tichý František"/>
        <s v="Jančíková Kateřina"/>
        <s v="Lacková Anna"/>
        <s v="Pospíšilová Vlasta"/>
        <s v="Adámková Herta"/>
        <s v="Konopková Marie"/>
        <s v="Machálek František"/>
        <s v="Žajgla Vladimír"/>
        <s v="Fryblíková Alena"/>
        <s v="Pospíšil Miloš"/>
        <s v="Drmolová Zdeňka"/>
        <s v="Fialová Jana"/>
        <s v="Nevřala Lubomír"/>
        <s v="Kutý Josef"/>
        <s v="Šedivý František"/>
        <s v="Králík Václav"/>
        <s v="Tillová Růžena"/>
        <s v="Němec Vladislav"/>
        <s v="Dalajková Libuše"/>
        <s v="Kadlec Vladimír"/>
        <s v="Baranová Věra"/>
        <s v="Hrabinová Ludmila"/>
        <s v="Kauer Tomáš"/>
        <s v="Hilbertová Marcela"/>
        <s v="Žáček František"/>
        <s v="Dostál Václav"/>
        <s v="Maluszecki Petr"/>
        <s v="Ton Zdeněk"/>
        <s v="Matveieva Mariia"/>
        <s v="Répal Alois"/>
        <s v="Kobza Josef"/>
        <s v="Pavlásek Pavel"/>
        <s v="Kulich Milan"/>
        <s v="Berka Miroslav"/>
        <s v="Divišová Marie"/>
        <s v="Dítětová Anežka"/>
        <s v="Dohnalová Marie"/>
        <s v="Lakomý Leopold"/>
        <s v="Trkan Miroslav"/>
        <s v="Toman Radek"/>
        <s v="Hlaváč Milan"/>
        <s v="Kudýnová Klára"/>
        <s v="Edlerová Drahomíra"/>
        <s v="Jandíková Lucie"/>
        <s v="Konečný Emanuel"/>
        <s v="Hausner Karel"/>
        <s v="Hlošek Karel"/>
        <s v="Krejčí Kristýna"/>
        <s v="Kelnar Josef"/>
        <s v="Štěpaníková Naděžda"/>
        <s v="Drmolová Tereza"/>
        <s v="Kriaková Magdaléna"/>
        <s v="Němec Josef"/>
        <s v="Vymětal Leopold"/>
        <s v="Rýdel Oldřich"/>
        <s v="Fabíková Emilie"/>
        <s v="Dostál Jiří"/>
        <s v="Sládková Věra"/>
        <s v="Rokytová Božena"/>
        <s v="Kolařík Roman"/>
        <s v="Oravová Anna"/>
        <s v="Slíž Štěpán"/>
        <s v="Zedníček Radek"/>
        <s v="Kargerová Zdenka"/>
        <s v="Fryštáková Marie"/>
        <s v="Lupíková Dagmar"/>
        <s v="Židlík Miroslav"/>
        <s v="Dolejšová Jarmila"/>
        <s v="Rissner Drahomír"/>
        <s v="Nádvorník Otakar"/>
        <s v="Pěček Jaroslav"/>
        <s v="Haška Jiří"/>
        <s v="Vojta Emil"/>
        <s v="Nádvorník Zdeněk"/>
        <s v="Hrubá Zlata"/>
        <s v="Tomaštíková Jana"/>
        <s v="Špačková Marie"/>
        <s v="Pouperová Štěpánka"/>
        <s v="Jančová Božena"/>
        <s v="Zlámal Libor"/>
        <s v="Tomeš Milan"/>
        <s v="Tomková Jitka"/>
        <s v="Kooijman Jeřábková Z"/>
        <s v="Vozný Jiří"/>
        <s v="Jaššová Libuše"/>
        <s v="Piliariková Eleonóra"/>
        <s v="Přikrylová Karla"/>
        <s v="Crhák Václav"/>
        <s v="Logaj Tomáš"/>
        <s v="Voves Radomír"/>
        <s v="Cigl Marek"/>
        <s v="Videcký Jaromír"/>
        <s v="Štěpaníková Alena"/>
        <s v="Matěj Zdeněk"/>
        <s v="Koutná Jiřina"/>
        <s v="Novák Karel"/>
        <s v="Šerý Zdeněk"/>
        <s v="Švec Zdeněk"/>
        <s v="Růžková Růžena"/>
        <s v="Lašková Markéta"/>
        <s v="Lümel Pavel"/>
        <s v="Poláková Miroslava"/>
        <s v="Sázelová Hana"/>
        <s v="Lakatoš Albert"/>
        <s v="Maňasová Zdeňka"/>
        <s v="Lidmila Václav"/>
        <s v="Lakomá Zdeňka"/>
        <s v="Šlosr Jan"/>
        <s v="Cihlářová Karla"/>
        <s v="Ružička Jaroslav"/>
        <s v="Kroupová Marie"/>
        <s v="Preč Milan"/>
        <s v="Rozman Zdeněk"/>
        <s v="Brázdová Mária"/>
        <s v="Čermák Stanislav"/>
        <s v="Greplová Růžena"/>
        <s v="Králová Ludmila"/>
        <s v="Pechová Sandra"/>
        <s v="Vybíral Jiří"/>
        <s v="Kudrna Václav"/>
        <s v="Vincenec Václav"/>
        <s v="Malík Jiří"/>
        <s v="Dubanská Marie"/>
        <s v="Vašátová Anna"/>
        <s v="Konečný Milan"/>
        <s v="Šimková Hana"/>
        <s v="Ištanková Eva"/>
        <s v="Švrdlíková Marie"/>
        <s v="Švácha Zdeněk"/>
        <s v="Kovalčík Jiří"/>
        <s v="Kaspřík Petr"/>
        <s v="Pražáková Svatava"/>
        <s v="Stratil Vladimír"/>
        <s v="Navrátilová Alice"/>
        <s v="Marcalík Jan"/>
        <s v="Vychodilová Božena"/>
        <s v="Lanerová Martina"/>
        <s v="Jurčíček Ivan"/>
        <s v="Paláková Iveta"/>
        <s v="Bolf Josef"/>
        <s v="Hradská Marcela"/>
        <s v="Lepka Jiří"/>
        <s v="Korunová Monika"/>
        <s v="Janků Miloslav"/>
        <s v="Peterek Jiří"/>
        <s v="Petlachová Jaroslava"/>
        <s v="Sojka Karel"/>
        <s v="Zapletal Jan"/>
        <s v="Kotková Zita"/>
        <s v="Richterová Zdenka"/>
        <s v="Toman Jaroslav"/>
        <s v="Dostálová Věra"/>
        <s v="Galvas Vykoukalová E"/>
        <s v="Soušek Robin"/>
        <s v="Dvorník Antonín"/>
        <s v="Dub Vlastimil"/>
        <m/>
        <s v="Jordová Blažena"/>
        <s v="Brostík Radek"/>
        <s v="Špunda Jiří"/>
        <s v="Drozdová Hana"/>
        <s v="Suchomelová Vladimír"/>
        <s v="Doležal Miloslav"/>
        <s v="Jachnický Stanislav"/>
        <s v="Fiala Pavel"/>
        <s v="Krbec Lubomír"/>
        <s v="Buriánek František"/>
        <s v="Hampl Jaroslav"/>
        <s v="Lesák Vladimír"/>
        <s v="Lukšík Jaromír"/>
        <s v="Vlček Jiří"/>
        <s v="Dostál Květoslav"/>
        <s v="Vanča Pavel"/>
        <s v="Koschullová Miroslav"/>
        <s v="Novotný Milan"/>
        <s v="Skácel Stanislav"/>
        <s v="Hrbáčková Zdeňka"/>
        <s v="Hradil Jan"/>
        <s v="Šustová Zdeňka"/>
        <s v="Červeňáková Helena"/>
        <s v="Petrová Drahomíra"/>
        <s v="Nemerád Alois"/>
        <s v="Ondrůšek Josef"/>
        <s v="Zapletalová Danuše"/>
        <s v="Vývoda Pavel"/>
        <s v="Gáborová Nataša"/>
        <s v="Marková Ivana"/>
        <s v="Zinková Milada"/>
        <s v="Homola Jiří"/>
        <s v="Staníková Anna"/>
        <s v="Mráček Zdeněk"/>
        <s v="Hledík Oldřich"/>
        <s v="Bazgierová Dagmar"/>
        <s v="Sekanina Vladimír"/>
        <s v="Řezníček Rostislav"/>
        <s v="Peterka Pavel"/>
        <s v="Kučerová Dagmar"/>
        <s v="Přibík Jaroslav"/>
        <s v="Pozdíšková Marie"/>
        <s v="Faksová Petra"/>
        <s v="Chreno Ján"/>
        <s v="Bělka Pavel"/>
        <s v="Jablončíková Milosla"/>
        <s v="Fabian Jozef"/>
        <s v="Černá Zdeňka"/>
        <s v="Pohanková Ludmila"/>
        <s v="Soukalová Eva"/>
        <s v="Jemelka Lubomír"/>
        <s v="Skálová Žaneta"/>
        <s v="Tkáč Alois"/>
        <s v="Kalincová Marcela"/>
        <s v="Kužílková Alla"/>
        <s v="Bartoníčková Libuše"/>
        <s v="Tomeček Milan"/>
        <s v="Hubáčková Eva"/>
        <s v="Hrbatová Blažena"/>
        <s v="Spurný Leo"/>
        <s v="Kunstfeldová Taťjana"/>
        <s v="Hendrych Josef"/>
        <s v="Jemelka Karel"/>
        <s v="Fojtková Petra"/>
        <s v="Friedl Zdeněk"/>
        <s v="Kupková Markéta"/>
        <s v="Zaoralová Monika"/>
        <s v="Tomisová Jarmila"/>
        <s v="Formánek Antonín"/>
        <s v="Kubíček Václav"/>
        <s v="Pikal Václav"/>
        <s v="Matýsek Ivo"/>
        <s v=""/>
        <s v="Pospíšilová Anna"/>
        <s v="Mikalová Lucie"/>
        <s v="Michalík Jan"/>
        <s v="Holišová Růžena"/>
        <s v="Crhonková Alena"/>
        <s v="Szczurková Olga"/>
        <s v="Němec Jiří"/>
        <s v="Doskočil Jiří"/>
        <s v="Horák Karel"/>
        <s v="Malinková Pavla"/>
        <s v="Cetkovská Ludmila"/>
        <s v="Vala Rudolf"/>
        <s v="Ambrožová Markéta"/>
        <s v="Pohunková Ludmila"/>
        <s v="Čecháková Anna"/>
        <s v="Konířová Hana"/>
        <s v="Janík Jiří"/>
        <s v="Vágner Karel"/>
        <s v="Mikšík Antonín"/>
        <s v="Poštulková Vlasta"/>
        <s v="Kroupa Josef"/>
        <s v="Heinzová Drahomíra"/>
        <s v="Dayan Brožová Kateři"/>
        <s v="Janiš Josef"/>
        <s v="Duong Thi Hai Yen"/>
        <s v="Žandovský Jan"/>
        <s v="Čermáková Pavla"/>
        <s v="Sedláček František"/>
        <s v="Pacáková Renata"/>
        <s v="Kusák Robert"/>
        <s v="Sojková Libuše"/>
        <s v="Hajda Josef"/>
        <s v="Hubený Milan"/>
        <s v="Mrňková Marie"/>
        <s v="Zifčáková Alena"/>
        <s v="Krejčová Jitka"/>
        <s v="Stemon Vladislav"/>
        <s v="Vrlová Ludmila"/>
        <s v="Zrník Radovan"/>
        <s v="Krajča Milán"/>
        <s v="Pavlovská Ludmila"/>
        <s v="Pupp Lubomír"/>
        <s v="Zajac Jozef"/>
        <s v="Maderová Bohumila"/>
        <s v="Křeháčková Drahomíra"/>
        <s v="Jirout Jindřich"/>
        <s v="Weiserová Šárka"/>
        <s v="Kašpar Dušan"/>
        <s v="Šafránková Božena"/>
        <s v="Prusenovská Jana"/>
        <s v="Burešová Jitka"/>
        <s v="Velička Ivo"/>
        <s v="Valenta Ivo"/>
        <s v="Vávrová Anna"/>
        <s v="Velechová Eva"/>
        <s v="Mlčoch Antonín"/>
        <s v="Beserle František"/>
        <s v="Schmidtová Zuzana"/>
        <s v="Přibylová Marie"/>
        <s v="Matouš Vít"/>
        <s v="Horká Marie"/>
        <s v="Loder Radomír"/>
        <s v="Halfarová Lucie"/>
        <s v="Hobzová Lucie"/>
        <s v="Fiala Jiří"/>
        <s v="Pavlíková Marie"/>
        <s v="Bartošek Petr"/>
        <s v="Pakulská Barbara"/>
        <s v="Skopalová Danuše"/>
        <s v="Veisgärber Josef"/>
        <s v="Podmalovská Dana"/>
      </sharedItems>
    </cacheField>
    <cacheField name="od" numFmtId="0">
      <sharedItems containsString="0" containsBlank="1" containsNumber="1" containsInteger="1" minValue="20231209" maxValue="20241020"/>
    </cacheField>
    <cacheField name="do" numFmtId="0">
      <sharedItems containsString="0" containsBlank="1" containsNumber="1" containsInteger="1" minValue="20240105" maxValue="20241027"/>
    </cacheField>
    <cacheField name="dny" numFmtId="0">
      <sharedItems containsString="0" containsBlank="1" containsNumber="1" containsInteger="1" minValue="1" maxValue="129"/>
    </cacheField>
    <cacheField name="dnyJIP" numFmtId="0">
      <sharedItems containsString="0" containsBlank="1" containsNumber="1" containsInteger="1" minValue="0" maxValue="60"/>
    </cacheField>
    <cacheField name="diag" numFmtId="0">
      <sharedItems containsBlank="1"/>
    </cacheField>
    <cacheField name="vykony" numFmtId="0">
      <sharedItems containsBlank="1"/>
    </cacheField>
    <cacheField name="KLprop" numFmtId="0">
      <sharedItems containsBlank="1" count="21">
        <s v="05"/>
        <s v="02"/>
        <s v="12"/>
        <s v="11"/>
        <s v="04"/>
        <s v="07"/>
        <s v="03"/>
        <s v="31"/>
        <s v="13"/>
        <s v="25"/>
        <s v="29"/>
        <s v="30"/>
        <s v="08"/>
        <s v="32"/>
        <s v="16"/>
        <s v="01"/>
        <s v="21"/>
        <s v="17"/>
        <s v="26"/>
        <s v="20"/>
        <m/>
      </sharedItems>
    </cacheField>
    <cacheField name="NAZ_KL_prop" numFmtId="0">
      <sharedItems containsBlank="1" count="21">
        <s v="II. chirurgická klinika - cévně-transplantační"/>
        <s v="II. interní klinika gastroenterologie a geriatrie"/>
        <s v="Urologická klinika"/>
        <s v="Ortopedická klinika"/>
        <s v="I. chirurgická klinika"/>
        <s v="Klinika anesteziologie, resuscitace a intenzivní medicíny"/>
        <s v="III. interní klinika - nefrologická, revmatologická a endokrinologická"/>
        <s v="Traumatologická klinika"/>
        <s v="Otolaryngologická klinika"/>
        <s v="Klinika ústní,čelistní a obličejové chirurgie"/>
        <s v="Oddělení plastické a estetické chirurgie"/>
        <s v="Geriatrie"/>
        <s v="Porodnicko-gynekologická klinika"/>
        <s v="Hemato-onkologická klinika"/>
        <s v="Klinika plicních nemocí a tuberkulózy"/>
        <s v="I. interní klinika - kardiologická"/>
        <s v="Onkologická klinika"/>
        <s v="Neurologická klinika"/>
        <s v="Oddělení rehabilitace"/>
        <s v="Klinika chorob kožních a pohlavních"/>
        <m/>
      </sharedItems>
    </cacheField>
    <cacheField name="ICPprop" numFmtId="0">
      <sharedItems containsBlank="1"/>
    </cacheField>
    <cacheField name="NSprop" numFmtId="0">
      <sharedItems containsBlank="1"/>
    </cacheField>
    <cacheField name="poj" numFmtId="0">
      <sharedItems containsString="0" containsBlank="1" containsNumber="1" containsInteger="1" minValue="111" maxValue="400"/>
    </cacheField>
    <cacheField name="CZalfa" numFmtId="0">
      <sharedItems containsBlank="1"/>
    </cacheField>
    <cacheField name="CZDRG" numFmtId="0">
      <sharedItems containsBlank="1"/>
    </cacheField>
    <cacheField name="NazevDRG" numFmtId="0">
      <sharedItems containsBlank="1"/>
    </cacheField>
    <cacheField name="Body" numFmtId="0">
      <sharedItems containsString="0" containsBlank="1" containsNumber="1" containsInteger="1" minValue="9662" maxValue="1528057"/>
    </cacheField>
    <cacheField name="BodyOD" numFmtId="0">
      <sharedItems containsString="0" containsBlank="1" containsNumber="1" containsInteger="1" minValue="0" maxValue="92766"/>
    </cacheField>
    <cacheField name="BodyTiss" numFmtId="0">
      <sharedItems containsString="0" containsBlank="1" containsNumber="1" containsInteger="1" minValue="0" maxValue="1143294"/>
    </cacheField>
    <cacheField name="pMat" numFmtId="0">
      <sharedItems containsString="0" containsBlank="1" containsNumber="1" containsInteger="1" minValue="0" maxValue="41580"/>
    </cacheField>
    <cacheField name="ZUM1" numFmtId="0">
      <sharedItems containsString="0" containsBlank="1" containsNumber="1" minValue="0" maxValue="367658.96"/>
    </cacheField>
    <cacheField name="ZUM2" numFmtId="0">
      <sharedItems containsString="0" containsBlank="1" containsNumber="1" minValue="0" maxValue="302309.34999999998"/>
    </cacheField>
    <cacheField name="ZUM3" numFmtId="0">
      <sharedItems containsString="0" containsBlank="1" containsNumber="1" minValue="0" maxValue="823026.73"/>
    </cacheField>
    <cacheField name="ZUMdrg" numFmtId="0">
      <sharedItems containsString="0" containsBlank="1" containsNumber="1" minValue="0" maxValue="847791.56"/>
    </cacheField>
    <cacheField name="KcPausal" numFmtId="0">
      <sharedItems containsString="0" containsBlank="1" containsNumber="1" containsInteger="1" minValue="0" maxValue="9840"/>
    </cacheField>
    <cacheField name="BodyKat" numFmtId="0">
      <sharedItems containsString="0" containsBlank="1" containsNumber="1" containsInteger="1" minValue="0" maxValue="12375"/>
    </cacheField>
    <cacheField name="V1" numFmtId="0">
      <sharedItems containsString="0" containsBlank="1" containsNumber="1" containsInteger="1" minValue="0" maxValue="2807087"/>
    </cacheField>
    <cacheField name="V1drg" numFmtId="0">
      <sharedItems containsString="0" containsBlank="1" containsNumber="1" containsInteger="1" minValue="0" maxValue="2807087"/>
    </cacheField>
    <cacheField name="RentZUM" numFmtId="0">
      <sharedItems containsString="0" containsBlank="1" containsNumber="1" minValue="-198702.41526695382" maxValue="129913.98659841676"/>
    </cacheField>
    <cacheField name="KLprij" numFmtId="0">
      <sharedItems containsBlank="1"/>
    </cacheField>
    <cacheField name="NAZ_KL_prij" numFmtId="0">
      <sharedItems containsBlank="1"/>
    </cacheField>
    <cacheField name="ICPprij" numFmtId="0">
      <sharedItems containsBlank="1"/>
    </cacheField>
    <cacheField name="NSprij" numFmtId="0">
      <sharedItems containsBlank="1"/>
    </cacheField>
    <cacheField name="alos" numFmtId="0">
      <sharedItems containsString="0" containsBlank="1" containsNumber="1" containsInteger="1" minValue="1" maxValue="41"/>
    </cacheField>
    <cacheField name="ltp" numFmtId="0">
      <sharedItems containsString="0" containsBlank="1" containsNumber="1" containsInteger="1" minValue="1" maxValue="14"/>
    </cacheField>
    <cacheField name="htp" numFmtId="0">
      <sharedItems containsString="0" containsBlank="1" containsNumber="1" containsInteger="1" minValue="5" maxValue="999999999"/>
    </cacheField>
    <cacheField name="ANakl" numFmtId="0">
      <sharedItems containsString="0" containsBlank="1" containsNumber="1" minValue="9812" maxValue="2184182"/>
    </cacheField>
    <cacheField name="AMat" numFmtId="0">
      <sharedItems containsString="0" containsBlank="1" containsNumber="1" minValue="1" maxValue="325072"/>
    </cacheField>
    <cacheField name="mltp" numFmtId="0">
      <sharedItems containsString="0" containsBlank="1" containsNumber="1" containsInteger="1" minValue="1" maxValue="108357"/>
    </cacheField>
    <cacheField name="mhtp" numFmtId="0">
      <sharedItems containsString="0" containsBlank="1" containsNumber="1" containsInteger="1" minValue="1018" maxValue="999999999"/>
    </cacheField>
    <cacheField name="vahaCZ" numFmtId="0">
      <sharedItems containsString="0" containsBlank="1" containsNumber="1" minValue="0.12028" maxValue="29.1205"/>
    </cacheField>
    <cacheField name="vahaLOS" numFmtId="0">
      <sharedItems containsString="0" containsBlank="1" containsNumber="1" minValue="0.12027" maxValue="26.773109999999999"/>
    </cacheField>
    <cacheField name="vahaMAT" numFmtId="0">
      <sharedItems containsString="0" containsBlank="1" containsNumber="1" minValue="1.0000000000000001E-5" maxValue="3.9846400000000002"/>
    </cacheField>
    <cacheField name="vahaCZprep" numFmtId="0">
      <sharedItems containsString="0" containsBlank="1" containsNumber="1" minValue="0.12027999890779029" maxValue="29.1204993724823"/>
    </cacheField>
    <cacheField name="vahaLOSprep" numFmtId="0">
      <sharedItems containsString="0" containsBlank="1" containsNumber="1" minValue="0.12026999890804291" maxValue="26.773109436035156"/>
    </cacheField>
    <cacheField name="vahaMATprep" numFmtId="0">
      <sharedItems containsString="0" containsBlank="1" containsNumber="1" minValue="0" maxValue="7.7589101791381836"/>
    </cacheField>
    <cacheField name="Prij" numFmtId="0">
      <sharedItems containsBlank="1"/>
    </cacheField>
    <cacheField name="Ukon" numFmtId="0">
      <sharedItems containsBlank="1"/>
    </cacheField>
    <cacheField name="KL_HlDg" numFmtId="0">
      <sharedItems containsBlank="1"/>
    </cacheField>
    <cacheField name="KL_OV" numFmtId="0">
      <sharedItems containsBlank="1"/>
    </cacheField>
    <cacheField name="KL_KV" numFmtId="0">
      <sharedItems containsBlank="1"/>
    </cacheField>
    <cacheField name="ALFA2" numFmtId="0">
      <sharedItems containsBlank="1"/>
    </cacheField>
    <cacheField name="PSC" numFmtId="0">
      <sharedItems containsBlank="1"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HLDG3" numFmtId="0">
      <sharedItems containsBlank="1"/>
    </cacheField>
    <cacheField name="HLDG4" numFmtId="0">
      <sharedItems containsBlank="1"/>
    </cacheField>
    <cacheField name="HLDG5" numFmtId="0">
      <sharedItems containsBlank="1"/>
    </cacheField>
    <cacheField name="HLDGfull" numFmtId="0">
      <sharedItems containsBlank="1"/>
    </cacheField>
    <cacheField name="RokPrip" numFmtId="0">
      <sharedItems containsString="0" containsBlank="1" containsNumber="1" containsInteger="1" minValue="2024" maxValue="2024"/>
    </cacheField>
    <cacheField name="RChlav" numFmtId="0">
      <sharedItems containsBlank="1"/>
    </cacheField>
    <cacheField name="pocatek_dokl" numFmtId="0">
      <sharedItems containsNonDate="0" containsDate="1" containsString="0" containsBlank="1" minDate="2023-12-27T00:00:00" maxDate="2024-10-24T00:00:00"/>
    </cacheField>
    <cacheField name="konec_dokl" numFmtId="0">
      <sharedItems containsNonDate="0" containsDate="1" containsString="0" containsBlank="1" minDate="2024-01-01T00:00:00" maxDate="2024-10-28T00:00:00"/>
    </cacheField>
    <cacheField name="prij_zpuk" numFmtId="0">
      <sharedItems containsBlank="1"/>
    </cacheField>
    <cacheField name="prop_zpuk" numFmtId="0">
      <sharedItems containsBlank="1"/>
    </cacheField>
    <cacheField name="NShlav" numFmtId="0">
      <sharedItems containsBlank="1" count="2">
        <s v="0735"/>
        <m/>
      </sharedItems>
    </cacheField>
    <cacheField name="ICPhlav" numFmtId="0">
      <sharedItems containsBlank="1"/>
    </cacheField>
    <cacheField name="Puv_NS" numFmtId="0">
      <sharedItems containsNonDate="0" containsString="0" containsBlank="1"/>
    </cacheField>
    <cacheField name="NA JIPCH" numFmtId="0">
      <sharedItems containsString="0" containsBlank="1" containsNumber="1" containsInteger="1" minValue="1" maxValue="38"/>
    </cacheField>
    <cacheField name="NA JIP" numFmtId="0" formula=" (konec_dokl-pocatek_dokl)+1" databaseField="0"/>
    <cacheField name="Průměr dnů na JIP" numFmtId="0" formula="'NA JIPCH'/Jme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">
  <r>
    <x v="0"/>
    <x v="0"/>
    <s v="2024041105002200461"/>
    <x v="0"/>
    <n v="74"/>
    <x v="0"/>
    <n v="20240407"/>
    <n v="20240411"/>
    <n v="5"/>
    <n v="1"/>
    <s v="E042;I259;I489;I10;J448;E785;;;;;;;;;"/>
    <s v="91937,78989,51125,56324"/>
    <x v="0"/>
    <x v="0"/>
    <s v="89301051"/>
    <s v="0511"/>
    <n v="111"/>
    <s v="E"/>
    <s v="10-I13-02"/>
    <s v="Odstranění celé štítné žlázy u pacientů s CC=0-2"/>
    <n v="31850"/>
    <n v="4047"/>
    <n v="6714"/>
    <n v="0"/>
    <n v="0"/>
    <n v="0"/>
    <n v="0"/>
    <n v="0"/>
    <n v="360"/>
    <n v="150"/>
    <n v="92473"/>
    <n v="92473"/>
    <n v="0"/>
    <s v="05"/>
    <s v="II. chirurgická klinika - cévně-transplantační"/>
    <s v="89301051"/>
    <s v="0511"/>
    <n v="5"/>
    <n v="2"/>
    <n v="8"/>
    <n v="81777"/>
    <n v="787"/>
    <n v="1"/>
    <n v="3351"/>
    <n v="1.0120499999999999"/>
    <n v="1.0024"/>
    <n v="9.6500000000000006E-3"/>
    <n v="1.0024000406265259"/>
    <n v="1.0024000406265259"/>
    <n v="0"/>
    <s v="2"/>
    <s v="1"/>
    <s v="05"/>
    <s v="05"/>
    <s v="07,05"/>
    <m/>
    <s v="79084"/>
    <s v="Olomoucký kraj"/>
    <s v="Jeseník"/>
    <s v="Jeseník"/>
    <s v="E04 - Jiná netoxická struma"/>
    <s v="E042 - Struma netoxická mnohauzlová"/>
    <m/>
    <s v="E042 - Struma netoxická mnohauzlová"/>
    <n v="2024"/>
    <s v="500220046"/>
    <d v="2024-04-08T00:00:00"/>
    <d v="2024-04-09T00:00:00"/>
    <s v="6"/>
    <s v="3"/>
    <x v="0"/>
    <s v="89301593"/>
    <m/>
    <n v="2"/>
  </r>
  <r>
    <x v="0"/>
    <x v="1"/>
    <s v="2024051204712210681"/>
    <x v="1"/>
    <n v="76"/>
    <x v="1"/>
    <n v="20240412"/>
    <n v="20240512"/>
    <n v="31"/>
    <n v="17"/>
    <s v="K858;K560;A418;C250;I258;E118;;;;;;;;;"/>
    <s v="21225,21221,21215,51395,15066,15998,91938,15900,78989"/>
    <x v="1"/>
    <x v="1"/>
    <s v="89301023"/>
    <s v="0231"/>
    <n v="111"/>
    <s v="E"/>
    <s v="07-M02-02"/>
    <s v="Endoskopický nebo radiologický výkon pro onemocnění hepatobiliární soustavy nebo slinivky břišní u pacientů s CC=3-4"/>
    <n v="298618"/>
    <n v="16313"/>
    <n v="190053"/>
    <n v="0"/>
    <n v="71838.009999999995"/>
    <n v="17573.34"/>
    <n v="94601.03"/>
    <n v="159303.94"/>
    <n v="1040"/>
    <n v="1950"/>
    <n v="315897"/>
    <n v="315897"/>
    <n v="-44674.00002347563"/>
    <s v="02"/>
    <s v="II. interní klinika gastroenterologie a geriatrie"/>
    <s v="89301023"/>
    <s v="0231"/>
    <n v="12"/>
    <n v="4"/>
    <n v="23"/>
    <n v="127134"/>
    <n v="24216"/>
    <n v="1"/>
    <n v="62859"/>
    <n v="1.8552"/>
    <n v="1.55837"/>
    <n v="0.29682999999999998"/>
    <n v="3.4243000745773315"/>
    <n v="2.1817200183868408"/>
    <n v="1.2425800561904907"/>
    <s v="2"/>
    <s v="8"/>
    <s v="07"/>
    <m/>
    <s v="02,26,07"/>
    <m/>
    <s v="78336"/>
    <s v="Olomoucký kraj"/>
    <s v="Olomouc"/>
    <s v="Olomouc a okolí"/>
    <s v="K85 - Akutní zánět slinivky břišní [pancreatitis acuta]"/>
    <s v="K858 - Jiná akutní pankreatitida"/>
    <m/>
    <s v="K858 - Jiná akutní pankreatitida"/>
    <n v="2024"/>
    <s v="471221068"/>
    <d v="2024-04-27T00:00:00"/>
    <d v="2024-04-30T00:00:00"/>
    <s v="6"/>
    <s v="3"/>
    <x v="0"/>
    <s v="89301593"/>
    <m/>
    <n v="4"/>
  </r>
  <r>
    <x v="0"/>
    <x v="1"/>
    <s v="2024050604908241851"/>
    <x v="2"/>
    <n v="74"/>
    <x v="2"/>
    <n v="20240423"/>
    <n v="20240506"/>
    <n v="14"/>
    <n v="3"/>
    <s v="C672;I129;E118;E790;;;;;;;;;;;"/>
    <s v="21001,91993,91983,21413,21225,21415,91937,78990,76375,21221"/>
    <x v="2"/>
    <x v="2"/>
    <s v="89301121"/>
    <s v="1211"/>
    <n v="111"/>
    <s v="F"/>
    <s v="11-I01-02"/>
    <s v="Odstranění močového měchýře u pacientů s CC=0-3"/>
    <n v="121731"/>
    <n v="12169"/>
    <n v="29384"/>
    <n v="0"/>
    <n v="1366.28"/>
    <n v="0"/>
    <n v="7503.52"/>
    <n v="8869.7999999999993"/>
    <n v="1200"/>
    <n v="1425"/>
    <n v="368180"/>
    <n v="368180"/>
    <n v="17768.596030419267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07,26"/>
    <m/>
    <s v="79600"/>
    <s v="Olomoucký kraj"/>
    <s v="Prostějov"/>
    <s v="Prostějov"/>
    <s v="C67 - Zhoubný novotvar močového měchýře [vesicae urinariae]"/>
    <s v="C672 - ZN - boční stěna moč.měchýře"/>
    <m/>
    <s v="C672 - ZN - boční stěna moč.měchýře"/>
    <n v="2024"/>
    <s v="490824185"/>
    <d v="2024-04-24T00:00:00"/>
    <d v="2024-04-27T00:00:00"/>
    <s v="6"/>
    <s v="3"/>
    <x v="0"/>
    <s v="89301593"/>
    <m/>
    <n v="4"/>
  </r>
  <r>
    <x v="0"/>
    <x v="2"/>
    <s v="2024071656081012791"/>
    <x v="3"/>
    <n v="67"/>
    <x v="3"/>
    <n v="20240626"/>
    <n v="20240716"/>
    <n v="21"/>
    <n v="1"/>
    <s v="M0006;I10;E785;E119;C61;K760;;;;;;;;;"/>
    <s v="21415,21219,21225,21413,21215,91994,21221,66039,91985,66949,78988"/>
    <x v="3"/>
    <x v="3"/>
    <s v="89301111"/>
    <s v="1113"/>
    <n v="111"/>
    <s v="C"/>
    <s v="08-M03-05"/>
    <s v="Složitá artroskopie"/>
    <n v="79031"/>
    <n v="21922"/>
    <n v="6714"/>
    <n v="0"/>
    <n v="6572.93"/>
    <n v="0"/>
    <n v="5153.8500000000004"/>
    <n v="11726.78"/>
    <n v="1600"/>
    <n v="1575"/>
    <n v="178454"/>
    <n v="178454"/>
    <n v="-2041.2989269255086"/>
    <s v="21"/>
    <s v="Onkologická klinika"/>
    <s v="89301211"/>
    <s v="2111"/>
    <n v="3"/>
    <n v="2"/>
    <n v="5"/>
    <n v="35535"/>
    <n v="45"/>
    <n v="1"/>
    <n v="1045"/>
    <n v="0.43613000000000002"/>
    <n v="0.43558000000000002"/>
    <n v="5.5000000000000003E-4"/>
    <n v="1.9344299957156181"/>
    <n v="1.8294399976730347"/>
    <n v="0.10498999804258347"/>
    <s v="2"/>
    <s v="1"/>
    <s v="11"/>
    <s v="07"/>
    <s v="26,07,21,11"/>
    <s v="ASKost"/>
    <s v="77900"/>
    <s v="Olomoucký kraj"/>
    <s v="Olomouc"/>
    <s v="Olomouc a okolí"/>
    <s v="M00 - Hnisavý zánět kloubu (pyogenní artritida)"/>
    <s v="M000 - Stafylokoková artritida a polyartritida"/>
    <s v="M0006 - Stafylokoková artritida a polyartritida; bérec"/>
    <s v="M0006 - Stafylokoková artritida a polyartritida; bérec"/>
    <n v="2024"/>
    <s v="5608101279"/>
    <d v="2024-06-28T00:00:00"/>
    <d v="2024-06-29T00:00:00"/>
    <s v="6"/>
    <s v="3"/>
    <x v="0"/>
    <s v="89301593"/>
    <m/>
    <n v="2"/>
  </r>
  <r>
    <x v="0"/>
    <x v="3"/>
    <s v="2024022402610402081"/>
    <x v="4"/>
    <n v="21"/>
    <x v="4"/>
    <n v="20240218"/>
    <n v="20240224"/>
    <n v="7"/>
    <n v="0"/>
    <s v="D121;N832;J159;;;;;;;;;;;;"/>
    <s v="51359,21413,21415,21221,21225,91937,21001,78990,90805"/>
    <x v="4"/>
    <x v="4"/>
    <s v="89301041"/>
    <s v="0413"/>
    <n v="111"/>
    <s v="E"/>
    <s v="06-I07-06"/>
    <s v="Resekce střeva nebo peritonea pro méně závažné onemocnění trávicí soustavy u pacientů ve věku 2 a více let s CC=0-3"/>
    <n v="44625"/>
    <n v="5361"/>
    <n v="0"/>
    <n v="0"/>
    <n v="1615.27"/>
    <n v="0"/>
    <n v="16612.560000000001"/>
    <n v="18227.830000000002"/>
    <n v="480"/>
    <n v="750"/>
    <n v="203628"/>
    <n v="203628"/>
    <n v="-4498.9391591539061"/>
    <s v="08"/>
    <s v="Porodnicko-gynekologická klinika"/>
    <s v="89301081"/>
    <s v="0817"/>
    <n v="10"/>
    <n v="3"/>
    <n v="17"/>
    <n v="167934"/>
    <n v="12141"/>
    <n v="1"/>
    <n v="34988"/>
    <n v="2.2073100000000001"/>
    <n v="2.0584899999999999"/>
    <n v="0.14882000000000001"/>
    <n v="2.2073100358247757"/>
    <n v="2.0584900379180908"/>
    <n v="0.14881999790668488"/>
    <s v="7"/>
    <s v="1"/>
    <s v="07"/>
    <s v="08"/>
    <s v="07,26,08,04"/>
    <m/>
    <s v="11001"/>
    <s v="Hlavní město Praha"/>
    <s v="Hlavní město Praha"/>
    <s v="Hlavní město Praha"/>
    <s v="D12 - Nezhoubný novotvar tlustého střeva, konečníku, řitního kanálu a řiti"/>
    <s v="D121 - Nezhoubný novotvar - červovitý přívěsek [appendix]"/>
    <m/>
    <s v="D121 - Nezhoubný novotvar - červovitý přívěsek [appendix]"/>
    <n v="2024"/>
    <s v="0261040208"/>
    <d v="2024-02-18T00:00:00"/>
    <d v="2024-02-20T00:00:00"/>
    <s v="6"/>
    <s v="1"/>
    <x v="0"/>
    <s v="89301593"/>
    <m/>
    <n v="3"/>
  </r>
  <r>
    <x v="0"/>
    <x v="4"/>
    <s v="2024030779090744701"/>
    <x v="5"/>
    <n v="44"/>
    <x v="5"/>
    <n v="20240212"/>
    <n v="20240307"/>
    <n v="25"/>
    <n v="24"/>
    <s v="K650;K810;I10;N185;E211;H919;T818;;;;;;;;"/>
    <s v="89323,21413,21221,18550,89333,78813,51392,21415,78990,21225,51397,18521,21001,78985,78987,51357,91760,91761,51386,91937,15920,07633,78989,91927,51353"/>
    <x v="5"/>
    <x v="5"/>
    <s v="89301073"/>
    <s v="0731"/>
    <n v="111"/>
    <s v="E"/>
    <s v="06-I06-02"/>
    <s v="Výkon na cévách nebo slezině pro onemocnění trávicí soustavy"/>
    <n v="612585"/>
    <n v="0"/>
    <n v="302509"/>
    <n v="0"/>
    <n v="347440.79"/>
    <n v="157252.15"/>
    <n v="48922.06"/>
    <n v="396949.44"/>
    <n v="0"/>
    <n v="0"/>
    <n v="654249"/>
    <n v="571709"/>
    <n v="-88382.599709566392"/>
    <s v="04"/>
    <s v="I. chirurgická klinika"/>
    <s v="89301044"/>
    <s v="0432"/>
    <n v="12"/>
    <n v="4"/>
    <n v="24"/>
    <n v="221624"/>
    <n v="103956"/>
    <n v="34652"/>
    <n v="185798"/>
    <n v="3.9908700000000001"/>
    <n v="2.7166100000000002"/>
    <n v="1.2742599999999999"/>
    <n v="6.1972801685333252"/>
    <n v="2.8524401187896729"/>
    <n v="3.3448400497436523"/>
    <s v="5"/>
    <s v="8"/>
    <s v="04"/>
    <s v="07,04"/>
    <s v="07,26,04,03,34,02"/>
    <m/>
    <s v="79601"/>
    <s v="Olomoucký kraj"/>
    <s v="Prostějov"/>
    <s v="Prostějov"/>
    <s v="K65 - Zánět pobřišnice (peritonitida)"/>
    <s v="K650 - Akutní peritonitida"/>
    <m/>
    <s v="K650 - Akutní peritonitida"/>
    <n v="2024"/>
    <s v="7909074470"/>
    <d v="2024-02-19T00:00:00"/>
    <d v="2024-02-23T00:00:00"/>
    <s v="6"/>
    <s v="3"/>
    <x v="0"/>
    <s v="89301593"/>
    <m/>
    <n v="5"/>
  </r>
  <r>
    <x v="0"/>
    <x v="0"/>
    <s v="2024042205204083071"/>
    <x v="6"/>
    <n v="72"/>
    <x v="6"/>
    <n v="20240213"/>
    <n v="20240422"/>
    <n v="70"/>
    <n v="34"/>
    <s v="K650;I259;I10;E117;I350;C20;N289;;;;;;;;"/>
    <s v="21221,21225,21413,91938,21415,91761,51397,78989,91982,91927,21001,51392,51850,91929,91769,62310,51765,71717,51359,51365,76701,51357,76703,91995,91985,78990,76345,51353,91999,51394"/>
    <x v="4"/>
    <x v="4"/>
    <s v="89301041"/>
    <s v="0413"/>
    <n v="111"/>
    <s v="A"/>
    <s v="00-M01-02"/>
    <s v="Velký chirurgický výkon vyjma kardiochirurgického s UPV 97–240 hodin (5–10 dnů)"/>
    <n v="1025652"/>
    <n v="25786"/>
    <n v="580128"/>
    <n v="0"/>
    <n v="254491.25"/>
    <n v="25292.53"/>
    <n v="97537.99"/>
    <n v="245543.38"/>
    <n v="4200"/>
    <n v="3150"/>
    <n v="1925389"/>
    <n v="1925389"/>
    <n v="-85031.319867314247"/>
    <s v="04"/>
    <s v="I. chirurgická klinika"/>
    <s v="89301041"/>
    <s v="0413"/>
    <n v="22"/>
    <n v="7"/>
    <n v="39"/>
    <n v="809364"/>
    <n v="77979"/>
    <n v="25993"/>
    <n v="173213"/>
    <n v="10.87682"/>
    <n v="9.9209700000000005"/>
    <n v="0.95584999999999998"/>
    <n v="19.973840594291687"/>
    <n v="18.308700561523438"/>
    <n v="1.6651400327682495"/>
    <s v="7"/>
    <s v="4"/>
    <s v="04"/>
    <s v="07,04"/>
    <s v="26,04,07"/>
    <s v="ROBOT"/>
    <s v="77900"/>
    <s v="Olomoucký kraj"/>
    <s v="Olomouc"/>
    <s v="Olomouc a okolí"/>
    <s v="K65 - Zánět pobřišnice (peritonitida)"/>
    <s v="K650 - Akutní peritonitida"/>
    <m/>
    <s v="K650 - Akutní peritonitida"/>
    <n v="2024"/>
    <s v="520408307"/>
    <d v="2024-02-14T00:00:00"/>
    <d v="2024-02-23T00:00:00"/>
    <s v="6"/>
    <s v="3"/>
    <x v="0"/>
    <s v="89301593"/>
    <m/>
    <n v="10"/>
  </r>
  <r>
    <x v="0"/>
    <x v="4"/>
    <s v="2024030779090744701"/>
    <x v="5"/>
    <n v="44"/>
    <x v="5"/>
    <n v="20240212"/>
    <n v="20240307"/>
    <n v="25"/>
    <n v="24"/>
    <s v="K650;K810;I10;N185;E211;H919;T818;;;;;;;;"/>
    <s v="89323,21413,21221,18550,89333,78813,51392,21415,78990,21225,51397,18521,21001,78985,78987,51357,91760,91761,51386,91937,15920,07633,78989,91927,51353"/>
    <x v="5"/>
    <x v="5"/>
    <s v="89301073"/>
    <s v="0731"/>
    <n v="111"/>
    <s v="E"/>
    <s v="06-I06-02"/>
    <s v="Výkon na cévách nebo slezině pro onemocnění trávicí soustavy"/>
    <n v="612585"/>
    <n v="0"/>
    <n v="302509"/>
    <n v="0"/>
    <n v="347440.79"/>
    <n v="157252.15"/>
    <n v="48922.06"/>
    <n v="396949.44"/>
    <n v="0"/>
    <n v="0"/>
    <n v="654249"/>
    <n v="571709"/>
    <n v="-88382.599709566392"/>
    <s v="04"/>
    <s v="I. chirurgická klinika"/>
    <s v="89301044"/>
    <s v="0432"/>
    <n v="12"/>
    <n v="4"/>
    <n v="24"/>
    <n v="221624"/>
    <n v="103956"/>
    <n v="34652"/>
    <n v="185798"/>
    <n v="3.9908700000000001"/>
    <n v="2.7166100000000002"/>
    <n v="1.2742599999999999"/>
    <n v="6.1972801685333252"/>
    <n v="2.8524401187896729"/>
    <n v="3.3448400497436523"/>
    <s v="5"/>
    <s v="8"/>
    <s v="04"/>
    <s v="07,04"/>
    <s v="07,26,04,03,34,02"/>
    <m/>
    <s v="79601"/>
    <s v="Olomoucký kraj"/>
    <s v="Prostějov"/>
    <s v="Prostějov"/>
    <s v="K65 - Zánět pobřišnice (peritonitida)"/>
    <s v="K650 - Akutní peritonitida"/>
    <m/>
    <s v="K650 - Akutní peritonitida"/>
    <n v="2024"/>
    <s v="7909074470"/>
    <d v="2024-02-26T00:00:00"/>
    <d v="2024-02-28T00:00:00"/>
    <s v="6"/>
    <s v="3"/>
    <x v="0"/>
    <s v="89301593"/>
    <m/>
    <n v="3"/>
  </r>
  <r>
    <x v="0"/>
    <x v="4"/>
    <s v="2024030779090744701"/>
    <x v="5"/>
    <n v="44"/>
    <x v="5"/>
    <n v="20240212"/>
    <n v="20240307"/>
    <n v="25"/>
    <n v="24"/>
    <s v="K650;K810;I10;N185;E211;H919;T818;;;;;;;;"/>
    <s v="89323,21413,21221,18550,89333,78813,51392,21415,78990,21225,51397,18521,21001,78985,78987,51357,91760,91761,51386,91937,15920,07633,78989,91927,51353"/>
    <x v="5"/>
    <x v="5"/>
    <s v="89301073"/>
    <s v="0731"/>
    <n v="111"/>
    <s v="E"/>
    <s v="06-I06-02"/>
    <s v="Výkon na cévách nebo slezině pro onemocnění trávicí soustavy"/>
    <n v="612585"/>
    <n v="0"/>
    <n v="302509"/>
    <n v="0"/>
    <n v="347440.79"/>
    <n v="157252.15"/>
    <n v="48922.06"/>
    <n v="396949.44"/>
    <n v="0"/>
    <n v="0"/>
    <n v="654249"/>
    <n v="571709"/>
    <n v="-88382.599709566392"/>
    <s v="04"/>
    <s v="I. chirurgická klinika"/>
    <s v="89301044"/>
    <s v="0432"/>
    <n v="12"/>
    <n v="4"/>
    <n v="24"/>
    <n v="221624"/>
    <n v="103956"/>
    <n v="34652"/>
    <n v="185798"/>
    <n v="3.9908700000000001"/>
    <n v="2.7166100000000002"/>
    <n v="1.2742599999999999"/>
    <n v="6.1972801685333252"/>
    <n v="2.8524401187896729"/>
    <n v="3.3448400497436523"/>
    <s v="5"/>
    <s v="8"/>
    <s v="04"/>
    <s v="07,04"/>
    <s v="07,26,04,03,34,02"/>
    <m/>
    <s v="79601"/>
    <s v="Olomoucký kraj"/>
    <s v="Prostějov"/>
    <s v="Prostějov"/>
    <s v="K65 - Zánět pobřišnice (peritonitida)"/>
    <s v="K650 - Akutní peritonitida"/>
    <m/>
    <s v="K650 - Akutní peritonitida"/>
    <n v="2024"/>
    <s v="7909074470"/>
    <d v="2024-02-24T00:00:00"/>
    <d v="2024-02-26T00:00:00"/>
    <s v="6"/>
    <s v="3"/>
    <x v="0"/>
    <s v="89301593"/>
    <m/>
    <n v="3"/>
  </r>
  <r>
    <x v="0"/>
    <x v="4"/>
    <s v="2024030779090744701"/>
    <x v="5"/>
    <n v="44"/>
    <x v="5"/>
    <n v="20240212"/>
    <n v="20240307"/>
    <n v="25"/>
    <n v="24"/>
    <s v="K650;K810;I10;N185;E211;H919;T818;;;;;;;;"/>
    <s v="89323,21413,21221,18550,89333,78813,51392,21415,78990,21225,51397,18521,21001,78985,78987,51357,91760,91761,51386,91937,15920,07633,78989,91927,51353"/>
    <x v="5"/>
    <x v="5"/>
    <s v="89301073"/>
    <s v="0731"/>
    <n v="111"/>
    <s v="E"/>
    <s v="06-I06-02"/>
    <s v="Výkon na cévách nebo slezině pro onemocnění trávicí soustavy"/>
    <n v="612585"/>
    <n v="0"/>
    <n v="302509"/>
    <n v="0"/>
    <n v="347440.79"/>
    <n v="157252.15"/>
    <n v="48922.06"/>
    <n v="396949.44"/>
    <n v="0"/>
    <n v="0"/>
    <n v="654249"/>
    <n v="571709"/>
    <n v="-88382.599709566392"/>
    <s v="04"/>
    <s v="I. chirurgická klinika"/>
    <s v="89301044"/>
    <s v="0432"/>
    <n v="12"/>
    <n v="4"/>
    <n v="24"/>
    <n v="221624"/>
    <n v="103956"/>
    <n v="34652"/>
    <n v="185798"/>
    <n v="3.9908700000000001"/>
    <n v="2.7166100000000002"/>
    <n v="1.2742599999999999"/>
    <n v="6.1972801685333252"/>
    <n v="2.8524401187896729"/>
    <n v="3.3448400497436523"/>
    <s v="5"/>
    <s v="8"/>
    <s v="04"/>
    <s v="07,04"/>
    <s v="07,26,04,03,34,02"/>
    <m/>
    <s v="79601"/>
    <s v="Olomoucký kraj"/>
    <s v="Prostějov"/>
    <s v="Prostějov"/>
    <s v="K65 - Zánět pobřišnice (peritonitida)"/>
    <s v="K650 - Akutní peritonitida"/>
    <m/>
    <s v="K650 - Akutní peritonitida"/>
    <n v="2024"/>
    <s v="7909074470"/>
    <d v="2024-02-16T00:00:00"/>
    <d v="2024-02-18T00:00:00"/>
    <s v="6"/>
    <s v="3"/>
    <x v="0"/>
    <s v="89301593"/>
    <m/>
    <n v="3"/>
  </r>
  <r>
    <x v="0"/>
    <x v="1"/>
    <s v="2024050657010409171"/>
    <x v="7"/>
    <n v="67"/>
    <x v="7"/>
    <n v="20240416"/>
    <n v="20240506"/>
    <n v="21"/>
    <n v="1"/>
    <s v="U6974;E118;I7021;I779;M8697;I10;;;;;;;;;"/>
    <s v="21225,91937,66851,21413,21221,78988,62310,35520"/>
    <x v="6"/>
    <x v="6"/>
    <s v="89301031"/>
    <s v="0312"/>
    <n v="201"/>
    <s v="E"/>
    <s v="10-I04-01"/>
    <s v="Opakovaný chirurgický výkon na diabetické noze v CVSP"/>
    <n v="88265"/>
    <n v="24239"/>
    <n v="11935"/>
    <n v="0"/>
    <n v="5602.55"/>
    <n v="2928.89"/>
    <n v="314.22000000000003"/>
    <n v="8845.66"/>
    <n v="1520"/>
    <n v="2850"/>
    <n v="272980"/>
    <n v="272980"/>
    <n v="3030.8037158065508"/>
    <s v="02"/>
    <s v="II. interní klinika gastroenterologie a geriatrie"/>
    <s v="89301021"/>
    <s v="0213"/>
    <n v="23"/>
    <n v="8"/>
    <n v="31"/>
    <n v="253950"/>
    <n v="11551"/>
    <n v="1"/>
    <n v="19372"/>
    <n v="3.2544400000000002"/>
    <n v="3.1128499999999999"/>
    <n v="0.14158999999999999"/>
    <n v="3.2544399499893188"/>
    <n v="3.1128499507904053"/>
    <n v="0.14158999919891357"/>
    <s v="3"/>
    <s v="4"/>
    <s v="07"/>
    <s v="03"/>
    <s v="39,26,02,03,05,07"/>
    <m/>
    <s v="77900"/>
    <s v="Olomoucký kraj"/>
    <s v="Olomouc"/>
    <s v="Olomouc a okolí"/>
    <s v="U69 - Doplňkové kódy pro zvláštní účely"/>
    <m/>
    <s v="U6974 - Syndrom diabetické nohy"/>
    <s v="U6974 - Syndrom diabetické nohy"/>
    <n v="2024"/>
    <s v="5701040917"/>
    <d v="2024-04-29T00:00:00"/>
    <d v="2024-04-30T00:00:00"/>
    <s v="6"/>
    <s v="3"/>
    <x v="0"/>
    <s v="89301593"/>
    <m/>
    <n v="2"/>
  </r>
  <r>
    <x v="0"/>
    <x v="1"/>
    <s v="2024051105201071761"/>
    <x v="8"/>
    <n v="72"/>
    <x v="8"/>
    <n v="20240424"/>
    <n v="20240511"/>
    <n v="18"/>
    <n v="7"/>
    <s v="C250;L022;I10;E039;H918;I958;;;;;;;;;"/>
    <s v="91952,21415,51371,21225,21413,91983,91999,21001,91992,91985,21221,78990,78989,51392,51323,51825,91937,91995"/>
    <x v="4"/>
    <x v="4"/>
    <s v="89301041"/>
    <s v="0412"/>
    <n v="201"/>
    <s v="F"/>
    <s v="07-I01-01"/>
    <s v="Velká resekce slinivky břišní s dalším operačním výkonem v jiný den nebo u pacientů s CC=4"/>
    <n v="229901"/>
    <n v="11227"/>
    <n v="67882"/>
    <n v="0"/>
    <n v="3512.31"/>
    <n v="5857.78"/>
    <n v="1042.24"/>
    <n v="10412.33"/>
    <n v="1200"/>
    <n v="1350"/>
    <n v="697552"/>
    <n v="697552"/>
    <n v="19572.498960098339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8.907360315322876"/>
    <n v="8.524470329284668"/>
    <n v="0.38288998603820801"/>
    <s v="7"/>
    <s v="1"/>
    <s v="04"/>
    <s v="04"/>
    <s v="26,04,07"/>
    <s v="Slinivka"/>
    <s v="77900"/>
    <s v="Olomoucký kraj"/>
    <s v="Olomouc"/>
    <s v="Olomouc a okolí"/>
    <s v="C25 - Zhoubný novotvar slinivky břišní"/>
    <s v="C250 - ZN - hlava slinivky břišní [caput pancreatis]"/>
    <m/>
    <s v="C250 - ZN - hlava slinivky břišní [caput pancreatis]"/>
    <n v="2024"/>
    <s v="520107176"/>
    <d v="2024-04-25T00:00:00"/>
    <d v="2024-04-29T00:00:00"/>
    <s v="6"/>
    <s v="3"/>
    <x v="0"/>
    <s v="89301593"/>
    <m/>
    <n v="5"/>
  </r>
  <r>
    <x v="0"/>
    <x v="0"/>
    <s v="2024040404959282201"/>
    <x v="9"/>
    <n v="74"/>
    <x v="9"/>
    <n v="20240327"/>
    <n v="20240404"/>
    <n v="9"/>
    <n v="1"/>
    <s v="D376;E039;;;;;;;;;;;;;"/>
    <s v="91992,91937,78990,51345,91981"/>
    <x v="4"/>
    <x v="4"/>
    <s v="89301041"/>
    <s v="0412"/>
    <n v="211"/>
    <s v="F"/>
    <s v="07-I04-02"/>
    <s v="Jiná resekce jater u pacientů s CC=0-2"/>
    <n v="50069"/>
    <n v="8480"/>
    <n v="11935"/>
    <n v="0"/>
    <n v="228.49"/>
    <n v="0"/>
    <n v="521.12"/>
    <n v="749.61"/>
    <n v="840"/>
    <n v="750"/>
    <n v="154864"/>
    <n v="154864"/>
    <n v="6312.8772651937097"/>
    <s v="04"/>
    <s v="I. chirurgická klinika"/>
    <s v="89301041"/>
    <s v="0412"/>
    <n v="8"/>
    <n v="3"/>
    <n v="13"/>
    <n v="154170"/>
    <n v="7367"/>
    <n v="1"/>
    <n v="24044"/>
    <n v="1.98007"/>
    <n v="1.8897699999999999"/>
    <n v="9.0300000000000005E-2"/>
    <n v="1.9800700321793556"/>
    <n v="1.8897700309753418"/>
    <n v="9.0300001204013824E-2"/>
    <s v="7"/>
    <s v="1"/>
    <s v="04"/>
    <s v="04"/>
    <s v="04,07"/>
    <m/>
    <s v="79351"/>
    <s v="Moravskoslezský kraj"/>
    <s v="Bruntál"/>
    <s v="Rýmařovsko"/>
    <s v="D37 - Nov. nejistého n.neznámého chování dutiny ústní a trávicích orgánů"/>
    <s v="D376 - Novotvar NNCH - játra, žlučník a žlučovody"/>
    <m/>
    <s v="D376 - Novotvar NNCH - játra, žlučník a žlučovody"/>
    <n v="2024"/>
    <s v="495928220"/>
    <d v="2024-03-28T00:00:00"/>
    <d v="2024-03-29T00:00:00"/>
    <s v="6"/>
    <s v="3"/>
    <x v="0"/>
    <s v="89301593"/>
    <m/>
    <n v="2"/>
  </r>
  <r>
    <x v="0"/>
    <x v="0"/>
    <s v="2024040504453297201"/>
    <x v="10"/>
    <n v="80"/>
    <x v="10"/>
    <n v="20240322"/>
    <n v="20240405"/>
    <n v="15"/>
    <n v="3"/>
    <s v="C672;J449;I10;E669;E785;;;;;;;;;;"/>
    <s v="91993,21221,91983,21413,78990,91937,21415,21225,76375"/>
    <x v="2"/>
    <x v="2"/>
    <s v="89301121"/>
    <s v="1211"/>
    <n v="211"/>
    <s v="F"/>
    <s v="11-I01-02"/>
    <s v="Odstranění močového měchýře u pacientů s CC=0-3"/>
    <n v="107873"/>
    <n v="12545"/>
    <n v="35805"/>
    <n v="0"/>
    <n v="6428.86"/>
    <n v="0"/>
    <n v="7441.52"/>
    <n v="13870.38"/>
    <n v="1320"/>
    <n v="900"/>
    <n v="367397"/>
    <n v="367397"/>
    <n v="12711.364761768558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07"/>
    <s v="12"/>
    <s v="12,26,07"/>
    <m/>
    <s v="79501"/>
    <s v="Moravskoslezský kraj"/>
    <s v="Bruntál"/>
    <s v="Rýmařovsko"/>
    <s v="C67 - Zhoubný novotvar močového měchýře [vesicae urinariae]"/>
    <s v="C672 - ZN - boční stěna moč.měchýře"/>
    <m/>
    <s v="C672 - ZN - boční stěna moč.měchýře"/>
    <n v="2024"/>
    <s v="445329720"/>
    <d v="2024-03-25T00:00:00"/>
    <d v="2024-03-28T00:00:00"/>
    <s v="6"/>
    <s v="3"/>
    <x v="0"/>
    <s v="89301593"/>
    <m/>
    <n v="4"/>
  </r>
  <r>
    <x v="0"/>
    <x v="4"/>
    <s v="2024032205005201561"/>
    <x v="11"/>
    <n v="73"/>
    <x v="11"/>
    <n v="20240312"/>
    <n v="20240322"/>
    <n v="11"/>
    <n v="3"/>
    <s v="C672;I10;E118;I250;E039;;;;;;;;;;"/>
    <s v="21225,91992,21415,21221,91982,21413,91937,21001,78990,76375"/>
    <x v="2"/>
    <x v="2"/>
    <s v="89301121"/>
    <s v="1211"/>
    <n v="211"/>
    <s v="F"/>
    <s v="11-I01-02"/>
    <s v="Odstranění močového měchýře u pacientů s CC=0-3"/>
    <n v="125326"/>
    <n v="9016"/>
    <n v="35805"/>
    <n v="0"/>
    <n v="1534.72"/>
    <n v="2925.74"/>
    <n v="6392.48"/>
    <n v="10852.94"/>
    <n v="840"/>
    <n v="975"/>
    <n v="367397"/>
    <n v="367397"/>
    <n v="15728.804761768557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26,07"/>
    <m/>
    <s v="79364"/>
    <s v="Moravskoslezský kraj"/>
    <s v="Bruntál"/>
    <s v="Bruntál a okolí"/>
    <s v="C67 - Zhoubný novotvar močového měchýře [vesicae urinariae]"/>
    <s v="C672 - ZN - boční stěna moč.měchýře"/>
    <m/>
    <s v="C672 - ZN - boční stěna moč.měchýře"/>
    <n v="2024"/>
    <s v="500520156"/>
    <d v="2024-03-13T00:00:00"/>
    <d v="2024-03-16T00:00:00"/>
    <s v="6"/>
    <s v="3"/>
    <x v="0"/>
    <s v="89301593"/>
    <m/>
    <n v="4"/>
  </r>
  <r>
    <x v="0"/>
    <x v="4"/>
    <s v="2024032855600517391"/>
    <x v="12"/>
    <n v="68"/>
    <x v="12"/>
    <n v="20240320"/>
    <n v="20240328"/>
    <n v="9"/>
    <n v="8"/>
    <s v="S7220;W1999;J189;N183;J9600;;;;;;;;;;"/>
    <s v="21225,91929,99982,53471,21413,21001"/>
    <x v="5"/>
    <x v="5"/>
    <s v="89301593"/>
    <s v="0735"/>
    <n v="205"/>
    <s v="E"/>
    <s v="08-I13-04"/>
    <s v="Operace poranění stehenní kosti v CVSP u pacientů ve věku 16 a více let s dalším operačním výkonem v jiný den nebo CC=3-4"/>
    <n v="136681"/>
    <n v="0"/>
    <n v="91886"/>
    <n v="0"/>
    <n v="774.67"/>
    <n v="5851.48"/>
    <n v="17859.849999999999"/>
    <n v="24486"/>
    <n v="0"/>
    <n v="0"/>
    <n v="282404"/>
    <n v="282404"/>
    <n v="16533.899137306376"/>
    <s v="31"/>
    <s v="Traumatologická klinika"/>
    <s v="89301313"/>
    <s v="3131"/>
    <n v="17"/>
    <n v="6"/>
    <n v="31"/>
    <n v="230222"/>
    <n v="39123"/>
    <n v="1"/>
    <n v="82089"/>
    <n v="3.3015599999999998"/>
    <n v="2.8220000000000001"/>
    <n v="0.47955999999999999"/>
    <n v="3.3015600144863129"/>
    <n v="2.8220000267028809"/>
    <n v="0.47955998778343201"/>
    <s v="2"/>
    <s v="7"/>
    <s v="31"/>
    <s v="31"/>
    <s v="26,31,07,60"/>
    <m/>
    <s v="78344"/>
    <s v="Olomoucký kraj"/>
    <s v="Olomouc"/>
    <s v="Olomouc a okolí"/>
    <s v="S72 - Zlomenina kosti stehenní [fractura femoris]"/>
    <s v="S722 - Subtrochanterická zlomenina"/>
    <s v="S7220 - Subtrochanterická zlomenina; zavřená"/>
    <s v="S7220 - Subtrochanterická zlomenina; zavřená"/>
    <n v="2024"/>
    <s v="5560051739"/>
    <d v="2024-03-26T00:00:00"/>
    <d v="2024-03-28T00:00:00"/>
    <s v="6"/>
    <s v="7"/>
    <x v="0"/>
    <s v="89301593"/>
    <m/>
    <n v="3"/>
  </r>
  <r>
    <x v="0"/>
    <x v="0"/>
    <s v="2024040593011057041"/>
    <x v="13"/>
    <n v="31"/>
    <x v="13"/>
    <n v="20240317"/>
    <n v="20240405"/>
    <n v="20"/>
    <n v="13"/>
    <s v="S2210;V0398;S1210;S4230;S2720;S0600;S354;;;;;;;;"/>
    <s v="66327,78988,66313,66331,66127,66315,66333,78989,78985,78990,66335,66323,53213,66339,66341"/>
    <x v="7"/>
    <x v="7"/>
    <s v="89301311"/>
    <s v="3111"/>
    <n v="205"/>
    <s v="F"/>
    <s v="08-I03-02"/>
    <s v="Operace páteře s instrumentací 5 až 8 segmentů"/>
    <n v="317549"/>
    <n v="6165"/>
    <n v="127850"/>
    <n v="0"/>
    <n v="5376.17"/>
    <n v="5851.48"/>
    <n v="84578.6"/>
    <n v="95806.25"/>
    <n v="720"/>
    <n v="825"/>
    <n v="402144"/>
    <n v="402144"/>
    <n v="87170.458602367667"/>
    <s v="07"/>
    <s v="Klinika anesteziologie, resuscitace a intenzivní medicíny"/>
    <s v="89301593"/>
    <s v="0735"/>
    <n v="11"/>
    <n v="4"/>
    <n v="19"/>
    <n v="216744"/>
    <n v="190824"/>
    <n v="63608"/>
    <n v="333850"/>
    <n v="4.9958600000000004"/>
    <n v="2.65679"/>
    <n v="2.33907"/>
    <n v="5.140779972076416"/>
    <n v="2.8017098903656006"/>
    <n v="2.3390700817108154"/>
    <s v="2"/>
    <s v="1"/>
    <s v="31"/>
    <s v="06,31,07"/>
    <s v="07,06,31"/>
    <m/>
    <s v="78314"/>
    <s v="Olomoucký kraj"/>
    <s v="Olomouc"/>
    <s v="Olomouc a okolí"/>
    <s v="S22 - Zlomenina žebra (žeber), hrudní kosti a hrudní páteře"/>
    <s v="S221 - Mnohočetné zlomeniny hrudní páteře"/>
    <s v="S2210 - Mnohoč.zlomeniny hrudní páteře; zavřená"/>
    <s v="S2210 - Mnohoč.zlomeniny hrudní páteře; zavřená"/>
    <n v="2024"/>
    <s v="9301105704"/>
    <d v="2024-03-17T00:00:00"/>
    <d v="2024-03-20T00:00:00"/>
    <s v="2"/>
    <s v="3"/>
    <x v="0"/>
    <s v="89301593"/>
    <m/>
    <n v="4"/>
  </r>
  <r>
    <x v="0"/>
    <x v="5"/>
    <s v="2024012104512101231"/>
    <x v="14"/>
    <n v="78"/>
    <x v="14"/>
    <n v="20240115"/>
    <n v="20240121"/>
    <n v="7"/>
    <n v="1"/>
    <s v="C433;J952;L040;I10;R72;E118;I489;;;;;;;;"/>
    <s v="91995,71749,71771,91985,78989"/>
    <x v="8"/>
    <x v="8"/>
    <s v="89301131"/>
    <s v="1311"/>
    <n v="201"/>
    <s v="E"/>
    <s v="09-I10-01"/>
    <s v="Odstranění krčních mízních uzlin pro zhoubný novotvar kůže nebo odstranění mízních uzlin pro novotvar kůže nebo prsu u pacientů s CC=2-4"/>
    <n v="96616"/>
    <n v="5293"/>
    <n v="11935"/>
    <n v="0"/>
    <n v="434.75"/>
    <n v="0"/>
    <n v="5214.88"/>
    <n v="5649.63"/>
    <n v="200"/>
    <n v="0"/>
    <n v="133001"/>
    <n v="133001"/>
    <n v="-3656.6532079280087"/>
    <s v="13"/>
    <s v="Otolaryngologická klinika"/>
    <s v="89301131"/>
    <s v="1311"/>
    <n v="7"/>
    <n v="2"/>
    <n v="13"/>
    <n v="127418"/>
    <n v="1938"/>
    <n v="1"/>
    <n v="5965"/>
    <n v="1.58562"/>
    <n v="1.56186"/>
    <n v="2.376E-2"/>
    <n v="1.5856199655681849"/>
    <n v="1.5618599653244019"/>
    <n v="2.3760000243782997E-2"/>
    <s v="2"/>
    <s v="1"/>
    <s v="13"/>
    <s v="13"/>
    <s v="07,13"/>
    <m/>
    <s v="77900"/>
    <s v="Olomoucký kraj"/>
    <s v="Olomouc"/>
    <s v="Olomouc a okolí"/>
    <s v="C43 - Zhoubný melanom kůže"/>
    <s v="C433 - Zhoubný melanom jiných a neurčených částí obličeje"/>
    <m/>
    <s v="C433 - Zhoubný melanom jiných a neurčených částí obličeje"/>
    <n v="2024"/>
    <s v="451210123"/>
    <d v="2024-01-16T00:00:00"/>
    <d v="2024-01-17T00:00:00"/>
    <s v="6"/>
    <s v="3"/>
    <x v="0"/>
    <s v="89301593"/>
    <m/>
    <n v="2"/>
  </r>
  <r>
    <x v="0"/>
    <x v="5"/>
    <s v="2024011757120914731"/>
    <x v="15"/>
    <n v="66"/>
    <x v="15"/>
    <n v="20240108"/>
    <n v="20240117"/>
    <n v="10"/>
    <n v="3"/>
    <s v="C250;I350;E119;Z952;;;;;;;;;;;"/>
    <s v="78991,21221,91952,91985,91982,51371,21415,21001,91995,91992,91927,21225,21215,51323,21413"/>
    <x v="4"/>
    <x v="4"/>
    <s v="89301041"/>
    <s v="0412"/>
    <n v="201"/>
    <s v="F"/>
    <s v="07-I01-02"/>
    <s v="Velká resekce slinivky břišní u pacientů s CC=0-3"/>
    <n v="130090"/>
    <n v="6881"/>
    <n v="47874"/>
    <n v="0"/>
    <n v="19540.05"/>
    <n v="0"/>
    <n v="521.12"/>
    <n v="20061.169999999998"/>
    <n v="720"/>
    <n v="450"/>
    <n v="399633"/>
    <n v="399633"/>
    <n v="-3671.2906939442801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7,26,04"/>
    <s v="Slinivka"/>
    <s v="75601"/>
    <s v="Zlínský kraj"/>
    <s v="Vsetín"/>
    <s v="Vsetín"/>
    <s v="C25 - Zhoubný novotvar slinivky břišní"/>
    <s v="C250 - ZN - hlava slinivky břišní [caput pancreatis]"/>
    <m/>
    <s v="C250 - ZN - hlava slinivky břišní [caput pancreatis]"/>
    <n v="2024"/>
    <s v="5712091473"/>
    <d v="2024-01-10T00:00:00"/>
    <d v="2024-01-12T00:00:00"/>
    <s v="6"/>
    <s v="3"/>
    <x v="0"/>
    <s v="89301593"/>
    <m/>
    <n v="3"/>
  </r>
  <r>
    <x v="0"/>
    <x v="5"/>
    <s v="2024010904661084351"/>
    <x v="16"/>
    <n v="77"/>
    <x v="16"/>
    <n v="20240103"/>
    <n v="20240109"/>
    <n v="7"/>
    <n v="1"/>
    <s v="C770;Z850;M8109;K297;I201;E063;Z931;J958;E785;;;;;;"/>
    <s v="78989,71747"/>
    <x v="9"/>
    <x v="9"/>
    <s v="89301251"/>
    <s v="2511"/>
    <n v="201"/>
    <s v="A"/>
    <s v="17-I09-01"/>
    <s v="Jiný chirurgický výkon v oblasti hlavy a krku u pacientů s CC=3-4"/>
    <n v="32888"/>
    <n v="5788"/>
    <n v="5514"/>
    <n v="0"/>
    <n v="163.03"/>
    <n v="0"/>
    <n v="142.38999999999999"/>
    <n v="305.42"/>
    <n v="175"/>
    <n v="75"/>
    <n v="260595"/>
    <n v="260595"/>
    <n v="15273.52709964444"/>
    <s v="25"/>
    <s v="Klinika ústní,čelistní a obličejové chirurgie"/>
    <s v="89301251"/>
    <s v="2511"/>
    <n v="15"/>
    <n v="5"/>
    <n v="23"/>
    <n v="256124"/>
    <n v="16285"/>
    <n v="1"/>
    <n v="33828"/>
    <n v="3.3391199999999999"/>
    <n v="3.1395"/>
    <n v="0.19961999999999999"/>
    <n v="3.3391198962926865"/>
    <n v="3.1394999027252197"/>
    <n v="0.19961999356746674"/>
    <s v="2"/>
    <s v="1"/>
    <s v="25"/>
    <s v="25"/>
    <s v="07,25"/>
    <m/>
    <s v="76901"/>
    <s v="Zlínský kraj"/>
    <s v="Kroměříž"/>
    <s v="Kroměříž"/>
    <s v="C77 - Sekundární a neurčený zhoubný novotvar mízních uzlin"/>
    <s v="C770 - Sek.a neurč.ZN - mízní uzliny hlavy, obličeje a krku"/>
    <m/>
    <s v="C770 - Sek.a neurč.ZN - mízní uzliny hlavy, obličeje a krku"/>
    <n v="2024"/>
    <s v="466108435"/>
    <d v="2024-01-04T00:00:00"/>
    <d v="2024-01-05T00:00:00"/>
    <s v="6"/>
    <s v="3"/>
    <x v="0"/>
    <s v="89301593"/>
    <m/>
    <n v="2"/>
  </r>
  <r>
    <x v="0"/>
    <x v="5"/>
    <s v="2024012205304101931"/>
    <x v="17"/>
    <n v="70"/>
    <x v="17"/>
    <n v="20231229"/>
    <n v="20240122"/>
    <n v="25"/>
    <n v="8"/>
    <s v="K565;C182;T813;K567;I10;I259;;;;;;;;;"/>
    <s v="21413,21221,21415,78989,21225,51359,51825,21001,51393,51353,21215"/>
    <x v="4"/>
    <x v="4"/>
    <s v="89301041"/>
    <s v="0413"/>
    <n v="201"/>
    <s v="E"/>
    <s v="06-I07-03"/>
    <s v="Resekce střeva nebo peritonea pro onemocnění trávicí soustavy s dalším operačním výkonem v jiný den u pacientů ve věku 2 a více let s CC=0-3"/>
    <n v="205584"/>
    <n v="13977"/>
    <n v="95444"/>
    <n v="0"/>
    <n v="31717.1"/>
    <n v="2925.74"/>
    <n v="6701.98"/>
    <n v="41344.82"/>
    <n v="1800"/>
    <n v="1200"/>
    <n v="433187"/>
    <n v="433187"/>
    <n v="-10915.992950681786"/>
    <s v="04"/>
    <s v="I. chirurgická klinika"/>
    <s v="89301041"/>
    <s v="0411"/>
    <n v="21"/>
    <n v="7"/>
    <n v="35"/>
    <n v="391724"/>
    <n v="29595"/>
    <n v="1"/>
    <n v="73789"/>
    <n v="5.1644199999999998"/>
    <n v="4.8016500000000004"/>
    <n v="0.36276999999999998"/>
    <n v="5.1644200384616852"/>
    <n v="4.8016500473022461"/>
    <n v="0.36276999115943909"/>
    <s v="1"/>
    <s v="1"/>
    <s v="07"/>
    <s v="04"/>
    <s v="26,04,07"/>
    <m/>
    <s v="77900"/>
    <s v="Olomoucký kraj"/>
    <s v="Olomouc"/>
    <s v="Olomouc a okolí"/>
    <s v="K56 - Paralytický ileus a střevní neprůchodnost bez kýly"/>
    <s v="K565 - Střevní adheze (pruhy) s neprůchodností"/>
    <m/>
    <s v="K565 - Střevní adheze (pruhy) s neprůchodností"/>
    <n v="2024"/>
    <s v="530410193"/>
    <d v="2024-01-01T00:00:00"/>
    <d v="2024-01-02T00:00:00"/>
    <s v="6"/>
    <s v="3"/>
    <x v="0"/>
    <s v="89301593"/>
    <m/>
    <n v="2"/>
  </r>
  <r>
    <x v="0"/>
    <x v="5"/>
    <s v="2024012971533157081"/>
    <x v="18"/>
    <n v="52"/>
    <x v="18"/>
    <n v="20240117"/>
    <n v="20240129"/>
    <n v="13"/>
    <n v="1"/>
    <s v="K566;J9600;K831;;;;;;;;;;;;"/>
    <s v="21415,51357,21413,91938,21221,21225,21001,51353,91994,78989,91761,78990,15473,91985"/>
    <x v="4"/>
    <x v="4"/>
    <s v="89301041"/>
    <s v="0413"/>
    <n v="201"/>
    <s v="C"/>
    <s v="06-I12-01"/>
    <s v="Chirurgický výkon na žaludku nebo střevu mimo resekce s dalším operačním výkonem v jiný den nebo u pacientů s CC=4"/>
    <n v="86452"/>
    <n v="14869"/>
    <n v="11935"/>
    <n v="0"/>
    <n v="2646.01"/>
    <n v="5851.48"/>
    <n v="521.12"/>
    <n v="9018.61"/>
    <n v="1120"/>
    <n v="1275"/>
    <n v="441260"/>
    <n v="441260"/>
    <n v="18666.561279079338"/>
    <s v="02"/>
    <s v="II. interní klinika gastroenterologie a geriatrie"/>
    <s v="89301026"/>
    <s v="0216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7"/>
    <s v="02"/>
    <s v="04,26,02,07"/>
    <m/>
    <s v="75124"/>
    <s v="Olomoucký kraj"/>
    <s v="Přerov"/>
    <s v="Přerov a okolí"/>
    <s v="K56 - Paralytický ileus a střevní neprůchodnost bez kýly"/>
    <s v="K566 - Jiná a neurčená střevní neprůchodnost"/>
    <m/>
    <s v="K566 - Jiná a neurčená střevní neprůchodnost"/>
    <n v="2024"/>
    <s v="7153315708"/>
    <d v="2024-01-22T00:00:00"/>
    <d v="2024-01-23T00:00:00"/>
    <s v="6"/>
    <s v="3"/>
    <x v="0"/>
    <s v="89301593"/>
    <m/>
    <n v="2"/>
  </r>
  <r>
    <x v="0"/>
    <x v="5"/>
    <s v="2024013057010409171"/>
    <x v="7"/>
    <n v="67"/>
    <x v="7"/>
    <n v="20240116"/>
    <n v="20240130"/>
    <n v="15"/>
    <n v="1"/>
    <s v="I7021;E118;I10;E789;;;;;;;;;;;"/>
    <s v="21413,21225,54190,07417,54320,07379,07562,21415,89423,07531,21221,54170,21001,07546,07413,07552,07543,07532"/>
    <x v="0"/>
    <x v="0"/>
    <s v="89301051"/>
    <s v="0511"/>
    <n v="201"/>
    <s v="C"/>
    <s v="05-I24-02"/>
    <s v="Bypass, náhrada nebo rekonstrukce na periferních cévách mimo hrudní a břišní dutinu s endovaskulárním výkonem ve stejný den u pacientů s CC=0-3"/>
    <n v="108293"/>
    <n v="14315"/>
    <n v="11935"/>
    <n v="0"/>
    <n v="2205.83"/>
    <n v="5851.48"/>
    <n v="43389.36"/>
    <n v="51446.67"/>
    <n v="1560"/>
    <n v="1125"/>
    <n v="322489"/>
    <n v="322489"/>
    <n v="26830.317527282823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8446799516677856"/>
    <n v="2.9114699363708496"/>
    <n v="0.93321001529693604"/>
    <s v="2"/>
    <s v="1"/>
    <s v="05"/>
    <s v="05"/>
    <s v="26,05,34"/>
    <m/>
    <s v="77900"/>
    <s v="Olomoucký kraj"/>
    <s v="Olomouc"/>
    <s v="Olomouc a okolí"/>
    <s v="I70 - Ateroskleróza"/>
    <s v="I702 - Ateroskleróza končetinových tepen"/>
    <s v="I7021 - Ateroskleróza končetinových tepen, s gangrénou"/>
    <s v="I7021 - Ateroskleróza končetinových tepen, s gangrénou"/>
    <n v="2024"/>
    <s v="5701040917"/>
    <d v="2024-01-17T00:00:00"/>
    <d v="2024-01-18T00:00:00"/>
    <s v="6"/>
    <s v="3"/>
    <x v="0"/>
    <s v="89301593"/>
    <m/>
    <n v="2"/>
  </r>
  <r>
    <x v="0"/>
    <x v="5"/>
    <s v="2024012005255153521"/>
    <x v="19"/>
    <n v="71"/>
    <x v="19"/>
    <n v="20240114"/>
    <n v="20240120"/>
    <n v="7"/>
    <n v="1"/>
    <s v="M161;;;;;;;;;;;;;;"/>
    <s v="21413,21225,21415,66612,91823,78990,21717,91810,91829,91828,21221,21001,91819"/>
    <x v="3"/>
    <x v="3"/>
    <s v="89301111"/>
    <s v="1111"/>
    <n v="201"/>
    <s v="E"/>
    <s v="08-I05-05"/>
    <s v="Implantace hybridní totální endoprotézy kyčle"/>
    <n v="34997"/>
    <n v="6347"/>
    <n v="6714"/>
    <n v="0"/>
    <n v="99.42"/>
    <n v="0"/>
    <n v="29977.8"/>
    <n v="30077.22"/>
    <n v="400"/>
    <n v="375"/>
    <n v="170341"/>
    <n v="170341"/>
    <n v="16055.489378734754"/>
    <s v="11"/>
    <s v="Ortopedická klinika"/>
    <s v="89301111"/>
    <s v="1111"/>
    <n v="9"/>
    <n v="3"/>
    <n v="13"/>
    <n v="120805"/>
    <n v="44869"/>
    <n v="1"/>
    <n v="71731"/>
    <n v="2.0307900000000001"/>
    <n v="1.4807999999999999"/>
    <n v="0.54998999999999998"/>
    <n v="2.0307900309562683"/>
    <n v="1.4808000326156616"/>
    <n v="0.54998999834060669"/>
    <s v="2"/>
    <s v="1"/>
    <s v="11"/>
    <s v="11"/>
    <s v="11,26,07"/>
    <s v="TEPkycel"/>
    <s v="56169"/>
    <s v="Pardubický kraj"/>
    <s v="Ústí nad Orlicí"/>
    <s v="Ústí nad Orlicí"/>
    <s v="M16 - Artróza kyčelního kloubu - koxartróza [coxarthrosis]"/>
    <s v="M161 - Jiná primární koxartróza"/>
    <m/>
    <s v="M161 - Jiná primární koxartróza"/>
    <n v="2024"/>
    <s v="525515352"/>
    <d v="2024-01-15T00:00:00"/>
    <d v="2024-01-16T00:00:00"/>
    <s v="6"/>
    <s v="3"/>
    <x v="0"/>
    <s v="89301593"/>
    <m/>
    <n v="2"/>
  </r>
  <r>
    <x v="0"/>
    <x v="3"/>
    <s v="2024020204605104111"/>
    <x v="20"/>
    <n v="77"/>
    <x v="20"/>
    <n v="20240108"/>
    <n v="20240202"/>
    <n v="26"/>
    <n v="7"/>
    <s v="T845;Y792;I10;E119;I259;;;;;;;;;;"/>
    <s v="66127,21413,91823,21225,91819,21221,21415,91827,78989,21215,91810,21001,91831,21717,66621"/>
    <x v="3"/>
    <x v="3"/>
    <s v="89301111"/>
    <s v="1113"/>
    <n v="201"/>
    <s v="E"/>
    <s v="08-I05-03"/>
    <s v="Revize endoprotézy kyčle s výměnou artikulačních komponent nebo odstranění endoprotézy"/>
    <n v="130250"/>
    <n v="19266"/>
    <n v="52640"/>
    <n v="0"/>
    <n v="12609.54"/>
    <n v="14980.32"/>
    <n v="0"/>
    <n v="26195.96"/>
    <n v="1440"/>
    <n v="1500"/>
    <n v="262185"/>
    <n v="260791"/>
    <n v="28345.58145751516"/>
    <s v="11"/>
    <s v="Ortopedická klinika"/>
    <s v="89301111"/>
    <s v="1113"/>
    <n v="16"/>
    <n v="5"/>
    <n v="29"/>
    <n v="200599"/>
    <n v="53047"/>
    <n v="17682"/>
    <n v="107677"/>
    <n v="3.1091299999999999"/>
    <n v="2.4588899999999998"/>
    <n v="0.65024000000000004"/>
    <n v="3.1091299653053284"/>
    <n v="2.4588899612426758"/>
    <n v="0.65024000406265259"/>
    <s v="2"/>
    <s v="4"/>
    <s v="11"/>
    <s v="07,11"/>
    <s v="26,11,07"/>
    <s v="TEPkycel"/>
    <s v="75125"/>
    <s v="Olomoucký kraj"/>
    <s v="Přerov"/>
    <s v="Hranicko + Lipnicko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460510411"/>
    <d v="2024-01-09T00:00:00"/>
    <d v="2024-01-16T00:00:00"/>
    <s v="6"/>
    <s v="3"/>
    <x v="0"/>
    <s v="89301593"/>
    <m/>
    <n v="8"/>
  </r>
  <r>
    <x v="0"/>
    <x v="3"/>
    <s v="2024020365020603011"/>
    <x v="21"/>
    <n v="58"/>
    <x v="21"/>
    <n v="20240115"/>
    <n v="20240203"/>
    <n v="20"/>
    <n v="2"/>
    <s v="C672;I10;E065;E790;;;;;;;;;;;"/>
    <s v="78990,91992,91982,76713,76701,76703,76711,91980"/>
    <x v="2"/>
    <x v="2"/>
    <s v="89301121"/>
    <s v="1211"/>
    <n v="111"/>
    <s v="F"/>
    <s v="11-I01-02"/>
    <s v="Odstranění močového měchýře u pacientů s CC=0-3"/>
    <n v="190502"/>
    <n v="18626"/>
    <n v="23870"/>
    <n v="0"/>
    <n v="3095.32"/>
    <n v="0"/>
    <n v="55208.33"/>
    <n v="58303.65"/>
    <n v="2040"/>
    <n v="1575"/>
    <n v="368180"/>
    <n v="368180"/>
    <n v="-31665.253969580735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07,12"/>
    <s v="ROBOT"/>
    <s v="78316"/>
    <s v="Olomoucký kraj"/>
    <s v="Olomouc"/>
    <s v="Olomouc a okolí"/>
    <s v="C67 - Zhoubný novotvar močového měchýře [vesicae urinariae]"/>
    <s v="C672 - ZN - boční stěna moč.měchýře"/>
    <m/>
    <s v="C672 - ZN - boční stěna moč.měchýře"/>
    <n v="2024"/>
    <s v="6502060301"/>
    <d v="2024-01-16T00:00:00"/>
    <d v="2024-01-18T00:00:00"/>
    <s v="6"/>
    <s v="3"/>
    <x v="0"/>
    <s v="89301593"/>
    <m/>
    <n v="3"/>
  </r>
  <r>
    <x v="0"/>
    <x v="5"/>
    <s v="2024012503857314091"/>
    <x v="22"/>
    <n v="85"/>
    <x v="22"/>
    <n v="20240123"/>
    <n v="20240125"/>
    <n v="3"/>
    <n v="1"/>
    <s v="T848;Y792;I482;I509;I958;D62;;;;;;;;;"/>
    <s v="66617,78988,91810,91819,91829,91823,91826"/>
    <x v="5"/>
    <x v="5"/>
    <s v="89301593"/>
    <s v="0735"/>
    <n v="111"/>
    <s v="E"/>
    <s v="08-I05-06"/>
    <s v="Implantace cementované totální endoprotézy kyčle"/>
    <n v="49213"/>
    <n v="1231"/>
    <n v="11935"/>
    <n v="0"/>
    <n v="268.20999999999998"/>
    <n v="7245.38"/>
    <n v="42437.39"/>
    <n v="48557.08"/>
    <n v="80"/>
    <n v="0"/>
    <n v="172475"/>
    <n v="171081"/>
    <n v="-16923.930657663888"/>
    <s v="11"/>
    <s v="Ortopedická klinika"/>
    <s v="89301111"/>
    <s v="1111"/>
    <n v="10"/>
    <n v="3"/>
    <n v="15"/>
    <n v="123318"/>
    <n v="27974"/>
    <n v="1"/>
    <n v="48697"/>
    <n v="1.8545"/>
    <n v="1.5116000000000001"/>
    <n v="0.34289999999999998"/>
    <n v="1.854500025510788"/>
    <n v="1.5116000175476074"/>
    <n v="0.34290000796318054"/>
    <s v="6"/>
    <s v="4"/>
    <s v="11"/>
    <s v="11"/>
    <s v="11,07"/>
    <s v="TEPkycel"/>
    <s v="75122"/>
    <s v="Olomoucký kraj"/>
    <s v="Přerov"/>
    <s v="Hranicko + Lipnicko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4"/>
    <s v="385731409"/>
    <d v="2024-01-24T00:00:00"/>
    <d v="2024-01-25T00:00:00"/>
    <s v="6"/>
    <s v="4"/>
    <x v="0"/>
    <s v="89301593"/>
    <m/>
    <n v="2"/>
  </r>
  <r>
    <x v="0"/>
    <x v="3"/>
    <s v="2024020404811214111"/>
    <x v="23"/>
    <n v="75"/>
    <x v="23"/>
    <n v="20240122"/>
    <n v="20240204"/>
    <n v="14"/>
    <n v="1"/>
    <s v="C770;C07;H022;J952;I10;H408;;;;;;;;;"/>
    <s v="91937,71311,71729,91985,71749,78989,75391,91994"/>
    <x v="8"/>
    <x v="8"/>
    <s v="89301131"/>
    <s v="1311"/>
    <n v="111"/>
    <s v="F"/>
    <s v="17-I07-01"/>
    <s v="Resekční výkon v oblasti hlavy a krku s výkonem na krčních uzlinách u pacientů s CC=3-4"/>
    <n v="65711"/>
    <n v="11358"/>
    <n v="6714"/>
    <n v="0"/>
    <n v="298.88"/>
    <n v="0"/>
    <n v="3428.95"/>
    <n v="3727.83"/>
    <n v="480"/>
    <n v="150"/>
    <n v="240535"/>
    <n v="240535"/>
    <n v="262.39364350583446"/>
    <s v="13"/>
    <s v="Otolaryngologická klinika"/>
    <s v="89301131"/>
    <s v="1311"/>
    <n v="13"/>
    <n v="4"/>
    <n v="15"/>
    <n v="246212"/>
    <n v="4153"/>
    <n v="1"/>
    <n v="5425"/>
    <n v="3.0689099999999998"/>
    <n v="3.0179999999999998"/>
    <n v="5.0909999999999997E-2"/>
    <n v="3.0689098872244358"/>
    <n v="3.0179998874664307"/>
    <n v="5.0909999758005142E-2"/>
    <s v="2"/>
    <s v="1"/>
    <s v="13"/>
    <s v="13"/>
    <s v="13,07"/>
    <m/>
    <s v="78355"/>
    <s v="Olomoucký kraj"/>
    <s v="Olomouc"/>
    <s v="Olomouc a okolí"/>
    <s v="C77 - Sekundární a neurčený zhoubný novotvar mízních uzlin"/>
    <s v="C770 - Sek.a neurč.ZN - mízní uzliny hlavy, obličeje a krku"/>
    <m/>
    <s v="C770 - Sek.a neurč.ZN - mízní uzliny hlavy, obličeje a krku"/>
    <n v="2024"/>
    <s v="481121411"/>
    <d v="2024-01-23T00:00:00"/>
    <d v="2024-01-24T00:00:00"/>
    <s v="6"/>
    <s v="3"/>
    <x v="0"/>
    <s v="89301593"/>
    <m/>
    <n v="2"/>
  </r>
  <r>
    <x v="0"/>
    <x v="5"/>
    <s v="2024012554080518471"/>
    <x v="24"/>
    <n v="69"/>
    <x v="24"/>
    <n v="20240109"/>
    <n v="20240125"/>
    <n v="17"/>
    <n v="4"/>
    <s v="N40;I10;E785;E038;E790;;;;;;;;;;"/>
    <s v="76559"/>
    <x v="2"/>
    <x v="2"/>
    <s v="89301121"/>
    <s v="1211"/>
    <n v="111"/>
    <s v="A"/>
    <s v="12-K02-02"/>
    <s v="Funkční nebo strukturální poruchy prostaty u pacientů s CC=0-2"/>
    <n v="92917"/>
    <n v="13446"/>
    <n v="47740"/>
    <n v="0"/>
    <n v="2268.12"/>
    <n v="11702.96"/>
    <n v="0"/>
    <n v="13971.08"/>
    <n v="1440"/>
    <n v="900"/>
    <n v="95243"/>
    <n v="95243"/>
    <n v="-1649.7568967591797"/>
    <s v="12"/>
    <s v="Urologická klinika"/>
    <s v="89301121"/>
    <s v="1211"/>
    <n v="4"/>
    <n v="2"/>
    <n v="8"/>
    <n v="29863"/>
    <n v="242"/>
    <n v="1"/>
    <n v="1255"/>
    <n v="0.36902000000000001"/>
    <n v="0.36604999999999999"/>
    <n v="2.97E-3"/>
    <n v="0.9880400151014328"/>
    <n v="0.86022001504898071"/>
    <n v="0.12782000005245209"/>
    <s v="2"/>
    <s v="1"/>
    <s v="12"/>
    <m/>
    <s v="12"/>
    <m/>
    <s v="79604"/>
    <s v="Olomoucký kraj"/>
    <s v="Prostějov"/>
    <s v="Prostějov"/>
    <s v="N40 - Zbytnění prostaty [hyperplasia prostatae]"/>
    <m/>
    <m/>
    <s v="N40 - Zbytnění prostaty [hyperplasia prostatae]"/>
    <n v="2024"/>
    <s v="5408051847"/>
    <d v="2024-01-18T00:00:00"/>
    <d v="2024-01-22T00:00:00"/>
    <s v="6"/>
    <s v="3"/>
    <x v="0"/>
    <s v="89301593"/>
    <m/>
    <n v="5"/>
  </r>
  <r>
    <x v="0"/>
    <x v="5"/>
    <s v="2024012991601648711"/>
    <x v="25"/>
    <n v="32"/>
    <x v="25"/>
    <n v="20240117"/>
    <n v="20240129"/>
    <n v="13"/>
    <n v="4"/>
    <s v="Z421;;;;;;;;;;;;;;"/>
    <s v="61165,78990,61173"/>
    <x v="10"/>
    <x v="10"/>
    <s v="89301048"/>
    <s v="2911"/>
    <n v="111"/>
    <s v="F"/>
    <s v="09-I01-02"/>
    <s v="Krytí defektu volným přenosem jednoho laloku nebo kosti pro nemoci a poruchy kůže, podkožní tkáně a prsu u pacientů s CC=0-1"/>
    <n v="134877"/>
    <n v="9258"/>
    <n v="47740"/>
    <n v="0"/>
    <n v="231.98"/>
    <n v="0"/>
    <n v="1477.37"/>
    <n v="1709.35"/>
    <n v="240"/>
    <n v="900"/>
    <n v="251539"/>
    <n v="251539"/>
    <n v="2104.5307429617847"/>
    <s v="29"/>
    <s v="Oddělení plastické a estetické chirurgie"/>
    <s v="89301048"/>
    <s v="2911"/>
    <n v="10"/>
    <n v="3"/>
    <n v="15"/>
    <n v="257849"/>
    <n v="3970"/>
    <n v="1"/>
    <n v="9137"/>
    <n v="3.2092999999999998"/>
    <n v="3.1606399999999999"/>
    <n v="4.8660000000000002E-2"/>
    <n v="3.2093000002205372"/>
    <n v="3.1606400012969971"/>
    <n v="4.8659998923540115E-2"/>
    <s v="2"/>
    <s v="1"/>
    <s v="29"/>
    <s v="29"/>
    <s v="29,07"/>
    <m/>
    <s v="79807"/>
    <s v="Olomoucký kraj"/>
    <s v="Prostějov"/>
    <s v="Prostějov"/>
    <s v="Z42 - Následná péče týkající se plastické chirurgie"/>
    <s v="Z421 - Následná péče zahrnující plastické operační výkony prsu"/>
    <m/>
    <s v="Z421 - Následná péče zahrnující plastické operační výkony prsu"/>
    <n v="2024"/>
    <s v="9160164871"/>
    <d v="2024-01-18T00:00:00"/>
    <d v="2024-01-22T00:00:00"/>
    <s v="6"/>
    <s v="3"/>
    <x v="0"/>
    <s v="89301593"/>
    <m/>
    <n v="5"/>
  </r>
  <r>
    <x v="0"/>
    <x v="5"/>
    <s v="2024012756022005491"/>
    <x v="26"/>
    <n v="67"/>
    <x v="26"/>
    <n v="20240116"/>
    <n v="20240127"/>
    <n v="12"/>
    <n v="3"/>
    <s v="C672;I10;E148;Z988;;;;;;;;;;;"/>
    <s v="91992,91982,76375,78989"/>
    <x v="2"/>
    <x v="2"/>
    <s v="89301121"/>
    <s v="1211"/>
    <n v="111"/>
    <s v="F"/>
    <s v="11-I01-02"/>
    <s v="Odstranění močového měchýře u pacientů s CC=0-3"/>
    <n v="108250"/>
    <n v="9542"/>
    <n v="25363"/>
    <n v="0"/>
    <n v="256.06"/>
    <n v="0"/>
    <n v="9858.27"/>
    <n v="10114.33"/>
    <n v="960"/>
    <n v="600"/>
    <n v="368180"/>
    <n v="368180"/>
    <n v="16524.066030419264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07"/>
    <m/>
    <s v="68724"/>
    <s v="Zlínský kraj"/>
    <s v="Uherské Hradiště"/>
    <s v="Uherské Hradiště"/>
    <s v="C67 - Zhoubný novotvar močového měchýře [vesicae urinariae]"/>
    <s v="C672 - ZN - boční stěna moč.měchýře"/>
    <m/>
    <s v="C672 - ZN - boční stěna moč.měchýře"/>
    <n v="2024"/>
    <s v="5602200549"/>
    <d v="2024-01-17T00:00:00"/>
    <d v="2024-01-20T00:00:00"/>
    <s v="6"/>
    <s v="3"/>
    <x v="0"/>
    <s v="89301593"/>
    <m/>
    <n v="4"/>
  </r>
  <r>
    <x v="0"/>
    <x v="3"/>
    <s v="2024020655621610221"/>
    <x v="27"/>
    <n v="68"/>
    <x v="27"/>
    <n v="20240112"/>
    <n v="20240206"/>
    <n v="26"/>
    <n v="10"/>
    <s v="K567;A419;H409;N390;N132;;;;;;;;;;"/>
    <s v="21221,21413,21225,21415,91983,51353,91761,51357,21001,78985,91927,76215,91994,78989"/>
    <x v="4"/>
    <x v="4"/>
    <s v="89301041"/>
    <s v="0413"/>
    <n v="111"/>
    <s v="C"/>
    <s v="06-I12-01"/>
    <s v="Chirurgický výkon na žaludku nebo střevu mimo resekce s dalším operačním výkonem v jiný den nebo u pacientů s CC=4"/>
    <n v="241146"/>
    <n v="17108"/>
    <n v="131419"/>
    <n v="0"/>
    <n v="78835.070000000007"/>
    <n v="18672.46"/>
    <n v="2532.9699999999998"/>
    <n v="55965.56"/>
    <n v="1380"/>
    <n v="1200"/>
    <n v="529379"/>
    <n v="485304"/>
    <n v="-25517.016369436795"/>
    <s v="08"/>
    <s v="Porodnicko-gynekologická klinika"/>
    <s v="89301081"/>
    <s v="0817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8"/>
    <s v="08"/>
    <s v="07,26,04,12,08"/>
    <m/>
    <s v="79601"/>
    <s v="Olomoucký kraj"/>
    <s v="Prostějov"/>
    <s v="Prostějov"/>
    <s v="K56 - Paralytický ileus a střevní neprůchodnost bez kýly"/>
    <s v="K567 - Ileus NS"/>
    <m/>
    <s v="K567 - Ileus NS"/>
    <n v="2024"/>
    <s v="5562161022"/>
    <d v="2024-01-16T00:00:00"/>
    <d v="2024-01-20T00:00:00"/>
    <s v="6"/>
    <s v="3"/>
    <x v="0"/>
    <s v="89301593"/>
    <m/>
    <n v="5"/>
  </r>
  <r>
    <x v="0"/>
    <x v="5"/>
    <s v="2024012354070537511"/>
    <x v="28"/>
    <n v="69"/>
    <x v="28"/>
    <n v="20240117"/>
    <n v="20240123"/>
    <n v="7"/>
    <n v="1"/>
    <s v="C250;I10;E119;E785;N40;;;;;;;;;;"/>
    <s v="21221,21001,51371,21415,91995,51355,91982,91985,21215,91993,21413,78990,51343,21225"/>
    <x v="4"/>
    <x v="4"/>
    <s v="89301041"/>
    <s v="0412"/>
    <n v="111"/>
    <s v="E"/>
    <s v="07-I08-02"/>
    <s v="Spojkový nebo rekonstrukční výkon pro onemocnění hepatobiliární soustavy nebo slinivky břišní u pacientů s CC=0-2"/>
    <n v="79641"/>
    <n v="6360"/>
    <n v="11935"/>
    <n v="0"/>
    <n v="163.03"/>
    <n v="0"/>
    <n v="521.12"/>
    <n v="684.15"/>
    <n v="600"/>
    <n v="450"/>
    <n v="296900"/>
    <n v="296900"/>
    <n v="6647.0900474101545"/>
    <s v="04"/>
    <s v="I. chirurgická klinika"/>
    <s v="89301041"/>
    <s v="0412"/>
    <n v="13"/>
    <n v="4"/>
    <n v="23"/>
    <n v="256075"/>
    <n v="6483"/>
    <n v="1"/>
    <n v="19280"/>
    <n v="3.2183700000000002"/>
    <n v="3.1389"/>
    <n v="7.9469999999999999E-2"/>
    <n v="3.2183700427412987"/>
    <n v="3.1389000415802002"/>
    <n v="7.947000116109848E-2"/>
    <s v="7"/>
    <s v="1"/>
    <s v="04"/>
    <s v="04"/>
    <s v="26,07,04"/>
    <m/>
    <s v="78901"/>
    <s v="Olomoucký kraj"/>
    <s v="Šumperk"/>
    <s v="Zábřeh"/>
    <s v="C25 - Zhoubný novotvar slinivky břišní"/>
    <s v="C250 - ZN - hlava slinivky břišní [caput pancreatis]"/>
    <m/>
    <s v="C250 - ZN - hlava slinivky břišní [caput pancreatis]"/>
    <n v="2024"/>
    <s v="5407053751"/>
    <d v="2024-01-18T00:00:00"/>
    <d v="2024-01-19T00:00:00"/>
    <s v="6"/>
    <s v="3"/>
    <x v="0"/>
    <s v="89301593"/>
    <m/>
    <n v="2"/>
  </r>
  <r>
    <x v="0"/>
    <x v="3"/>
    <s v="2024021655060323341"/>
    <x v="29"/>
    <n v="68"/>
    <x v="29"/>
    <n v="20231212"/>
    <n v="20240216"/>
    <n v="67"/>
    <n v="4"/>
    <s v="T845;Y792;D62;E039;I10;I259;N40;;;;;;;;"/>
    <s v="21413,21225,21221,91827,21415,21219,21717,91820,21001,91823,78989,66621,91819,91830,91810,91832,91937,66612"/>
    <x v="3"/>
    <x v="3"/>
    <s v="89301111"/>
    <s v="1113"/>
    <n v="111"/>
    <s v="E"/>
    <s v="08-I05-02"/>
    <s v="Reimplantace endoprotézy kyčle"/>
    <n v="194928"/>
    <n v="52985"/>
    <n v="36080"/>
    <n v="0"/>
    <n v="241702.67"/>
    <n v="46089.74"/>
    <n v="76103.14"/>
    <n v="359713.84"/>
    <n v="4960"/>
    <n v="8250"/>
    <n v="818516"/>
    <n v="818516"/>
    <n v="-95933.057626418129"/>
    <s v="11"/>
    <s v="Ortopedická klinika"/>
    <s v="89301111"/>
    <s v="1113"/>
    <n v="14"/>
    <n v="5"/>
    <n v="25"/>
    <n v="175204"/>
    <n v="93075"/>
    <n v="31025"/>
    <n v="184471"/>
    <n v="3.2884899999999999"/>
    <n v="2.1476000000000002"/>
    <n v="1.14089"/>
    <n v="8.8726398944854736"/>
    <n v="6.013279914855957"/>
    <n v="2.8593599796295166"/>
    <s v="2"/>
    <s v="1"/>
    <s v="11"/>
    <s v="11"/>
    <s v="26,07,11"/>
    <s v="TEPkycel"/>
    <s v="79501"/>
    <s v="Moravskoslezský kraj"/>
    <s v="Bruntál"/>
    <s v="Rýmařovsko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5506032334"/>
    <d v="2024-01-16T00:00:00"/>
    <d v="2024-01-19T00:00:00"/>
    <s v="6"/>
    <s v="3"/>
    <x v="0"/>
    <s v="89301593"/>
    <m/>
    <n v="4"/>
  </r>
  <r>
    <x v="0"/>
    <x v="3"/>
    <s v="2024021203904149511"/>
    <x v="30"/>
    <n v="84"/>
    <x v="30"/>
    <n v="20231209"/>
    <n v="20240212"/>
    <n v="66"/>
    <n v="19"/>
    <s v="M0011;E039;I480;I350;I340;E43;;;;;;;;;"/>
    <s v="21413,21221,21225,89313,07637,91927,66515,51850,21415,78989,78988,78813,66659,78985,21001,91929,21717,78990"/>
    <x v="6"/>
    <x v="6"/>
    <s v="89301031"/>
    <s v="0312"/>
    <n v="111"/>
    <s v="A"/>
    <s v="00-M01-03"/>
    <s v="Ostatní invazivní, miniinvazivní nebo neinvazivní terapie definovaná kritickým výkonem s UPV 97–240 hodin (5–10 dnů)"/>
    <n v="529008"/>
    <n v="47078"/>
    <n v="278488"/>
    <n v="0"/>
    <n v="48944.08"/>
    <n v="27725.56"/>
    <n v="12190.47"/>
    <n v="68913.490000000005"/>
    <n v="3600"/>
    <n v="4725"/>
    <n v="1885856"/>
    <n v="1885856"/>
    <n v="23568.420111858853"/>
    <s v="07"/>
    <s v="Klinika anesteziologie, resuscitace a intenzivní medicíny"/>
    <s v="89301593"/>
    <s v="0735"/>
    <n v="15"/>
    <n v="5"/>
    <n v="31"/>
    <n v="632401"/>
    <n v="78269"/>
    <n v="26090"/>
    <n v="186137"/>
    <n v="8.7111999999999998"/>
    <n v="7.7518000000000002"/>
    <n v="0.95940000000000003"/>
    <n v="19.563720524311066"/>
    <n v="18.604320526123047"/>
    <n v="0.9593999981880188"/>
    <s v="5"/>
    <s v="1"/>
    <s v="03"/>
    <s v="11,07"/>
    <s v="26,34,07,11"/>
    <m/>
    <s v="79501"/>
    <s v="Moravskoslezský kraj"/>
    <s v="Bruntál"/>
    <s v="Rýmařovsko"/>
    <s v="M00 - Hnisavý zánět kloubu (pyogenní artritida)"/>
    <s v="M001 - Pneumokoková artritida a polyartritida"/>
    <s v="M0011 - Pneumokoková artritida a polyartritida; ramenní krajina"/>
    <s v="M0011 - Pneumokoková artritida a polyartritida; ramenní krajina"/>
    <n v="2024"/>
    <s v="390414951"/>
    <d v="2024-01-17T00:00:00"/>
    <d v="2024-01-18T00:00:00"/>
    <s v="6"/>
    <s v="3"/>
    <x v="0"/>
    <s v="89301593"/>
    <m/>
    <n v="2"/>
  </r>
  <r>
    <x v="0"/>
    <x v="5"/>
    <s v="2024012205052050691"/>
    <x v="31"/>
    <n v="73"/>
    <x v="31"/>
    <n v="20240115"/>
    <n v="20240122"/>
    <n v="8"/>
    <n v="2"/>
    <s v="D136;;;;;;;;;;;;;;"/>
    <s v="91952,21001,51371,21225,78990,21215,51323,21413"/>
    <x v="4"/>
    <x v="4"/>
    <s v="89301041"/>
    <s v="0412"/>
    <n v="111"/>
    <s v="F"/>
    <s v="07-I01-02"/>
    <s v="Velká resekce slinivky břišní u pacientů s CC=0-3"/>
    <n v="122301"/>
    <n v="5896"/>
    <n v="18649"/>
    <n v="0"/>
    <n v="163.03"/>
    <n v="0"/>
    <n v="521.12"/>
    <n v="684.15"/>
    <n v="600"/>
    <n v="375"/>
    <n v="399972"/>
    <n v="399972"/>
    <n v="15719.632484934222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4,26,07"/>
    <s v="Slinivka"/>
    <s v="78701"/>
    <s v="Olomoucký kraj"/>
    <s v="Šumperk"/>
    <s v="Šumperk a okolí"/>
    <s v="D13 - Nezhoubný novotvar j. a nepřesně určených částí trávicí soustavy"/>
    <s v="D136 - Nezhoubný novotvar - slinivka břišní"/>
    <m/>
    <s v="D136 - Nezhoubný novotvar - slinivka břišní"/>
    <n v="2024"/>
    <s v="505205069"/>
    <d v="2024-01-16T00:00:00"/>
    <d v="2024-01-18T00:00:00"/>
    <s v="6"/>
    <s v="3"/>
    <x v="0"/>
    <s v="89301593"/>
    <m/>
    <n v="3"/>
  </r>
  <r>
    <x v="0"/>
    <x v="3"/>
    <s v="2024021203904149511"/>
    <x v="30"/>
    <n v="84"/>
    <x v="30"/>
    <n v="20231209"/>
    <n v="20240212"/>
    <n v="66"/>
    <n v="19"/>
    <s v="M0011;E039;I480;I350;I340;E43;;;;;;;;;"/>
    <s v="21413,21221,21225,89313,07637,91927,66515,51850,21415,78989,78988,78813,66659,78985,21001,91929,21717,78990"/>
    <x v="6"/>
    <x v="6"/>
    <s v="89301031"/>
    <s v="0312"/>
    <n v="111"/>
    <s v="A"/>
    <s v="00-M01-03"/>
    <s v="Ostatní invazivní, miniinvazivní nebo neinvazivní terapie definovaná kritickým výkonem s UPV 97–240 hodin (5–10 dnů)"/>
    <n v="529008"/>
    <n v="47078"/>
    <n v="278488"/>
    <n v="0"/>
    <n v="48944.08"/>
    <n v="27725.56"/>
    <n v="12190.47"/>
    <n v="68913.490000000005"/>
    <n v="3600"/>
    <n v="4725"/>
    <n v="1885856"/>
    <n v="1885856"/>
    <n v="23568.420111858853"/>
    <s v="07"/>
    <s v="Klinika anesteziologie, resuscitace a intenzivní medicíny"/>
    <s v="89301593"/>
    <s v="0735"/>
    <n v="15"/>
    <n v="5"/>
    <n v="31"/>
    <n v="632401"/>
    <n v="78269"/>
    <n v="26090"/>
    <n v="186137"/>
    <n v="8.7111999999999998"/>
    <n v="7.7518000000000002"/>
    <n v="0.95940000000000003"/>
    <n v="19.563720524311066"/>
    <n v="18.604320526123047"/>
    <n v="0.9593999981880188"/>
    <s v="5"/>
    <s v="1"/>
    <s v="03"/>
    <s v="11,07"/>
    <s v="26,34,07,11"/>
    <m/>
    <s v="79501"/>
    <s v="Moravskoslezský kraj"/>
    <s v="Bruntál"/>
    <s v="Rýmařovsko"/>
    <s v="M00 - Hnisavý zánět kloubu (pyogenní artritida)"/>
    <s v="M001 - Pneumokoková artritida a polyartritida"/>
    <s v="M0011 - Pneumokoková artritida a polyartritida; ramenní krajina"/>
    <s v="M0011 - Pneumokoková artritida a polyartritida; ramenní krajina"/>
    <n v="2024"/>
    <s v="390414951"/>
    <d v="2024-01-10T00:00:00"/>
    <d v="2024-01-12T00:00:00"/>
    <s v="6"/>
    <s v="3"/>
    <x v="0"/>
    <s v="89301593"/>
    <m/>
    <n v="3"/>
  </r>
  <r>
    <x v="0"/>
    <x v="5"/>
    <s v="2024012456520706221"/>
    <x v="32"/>
    <n v="67"/>
    <x v="32"/>
    <n v="20240115"/>
    <n v="20240124"/>
    <n v="10"/>
    <n v="6"/>
    <s v="I7021;I10;E119;E789;;;;;;;;;;;"/>
    <s v="21225,21413,21415,21221,07543,07335,21001,07350,21215,07562,07552,54310,07456,54130,78990"/>
    <x v="0"/>
    <x v="0"/>
    <s v="89301051"/>
    <s v="0511"/>
    <n v="111"/>
    <s v="B"/>
    <s v="05-I18-04"/>
    <s v="Bypass, náhrada nebo rekonstrukce na centrálních cévách v hrudní a břišní dutině u pacientů s CC=0-1"/>
    <n v="101207"/>
    <n v="3269"/>
    <n v="43105"/>
    <n v="0"/>
    <n v="99.42"/>
    <n v="0"/>
    <n v="16282.9"/>
    <n v="16382.32"/>
    <n v="360"/>
    <n v="150"/>
    <n v="236088"/>
    <n v="236088"/>
    <n v="6763.4997888616781"/>
    <s v="05"/>
    <s v="II. chirurgická klinika - cévně-transplantační"/>
    <s v="89301051"/>
    <s v="0511"/>
    <n v="10"/>
    <n v="3"/>
    <n v="16"/>
    <n v="221645"/>
    <n v="24092"/>
    <n v="1"/>
    <n v="53137"/>
    <n v="3.0121699999999998"/>
    <n v="2.7168600000000001"/>
    <n v="0.29531000000000002"/>
    <n v="3.0121700465679169"/>
    <n v="2.7168600559234619"/>
    <n v="0.29530999064445496"/>
    <s v="2"/>
    <s v="1"/>
    <s v="05"/>
    <s v="05"/>
    <s v="26,07,05"/>
    <m/>
    <s v="69671"/>
    <s v="Jihomoravský kraj"/>
    <s v="Hodonín"/>
    <s v="Hodonín"/>
    <s v="I70 - Ateroskleróza"/>
    <s v="I702 - Ateroskleróza končetinových tepen"/>
    <s v="I7021 - Ateroskleróza končetinových tepen, s gangrénou"/>
    <s v="I7021 - Ateroskleróza končetinových tepen, s gangrénou"/>
    <n v="2024"/>
    <s v="5652070622"/>
    <d v="2024-01-16T00:00:00"/>
    <d v="2024-01-17T00:00:00"/>
    <s v="6"/>
    <s v="3"/>
    <x v="0"/>
    <s v="89301593"/>
    <m/>
    <n v="2"/>
  </r>
  <r>
    <x v="0"/>
    <x v="5"/>
    <s v="2024011864030502581"/>
    <x v="33"/>
    <n v="59"/>
    <x v="33"/>
    <n v="20240114"/>
    <n v="20240118"/>
    <n v="5"/>
    <n v="1"/>
    <s v="C64;I10;E108;I259;;;;;;;;;;;"/>
    <s v="91982,76701,76707,78990,76703,91991"/>
    <x v="2"/>
    <x v="2"/>
    <s v="89301121"/>
    <s v="1211"/>
    <n v="111"/>
    <s v="F"/>
    <s v="11-I07-01"/>
    <s v="Roboticky asistovaná resekce ledviny"/>
    <n v="76784"/>
    <n v="4158"/>
    <n v="6714"/>
    <n v="0"/>
    <n v="163.03"/>
    <n v="0"/>
    <n v="50625.05"/>
    <n v="50788.08"/>
    <n v="360"/>
    <n v="300"/>
    <n v="189984"/>
    <n v="189984"/>
    <n v="9534.9028271669667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12,07"/>
    <s v="ROBOT"/>
    <s v="66455"/>
    <s v="Jihomoravský kraj"/>
    <s v="Brno-venkov"/>
    <s v="Brno-venkov"/>
    <s v="C64 - Zhoubný novotvar ledviny mimo pánvičku"/>
    <m/>
    <m/>
    <s v="C64 - Zhoubný novotvar ledviny mimo pánvičku"/>
    <n v="2024"/>
    <s v="6403050258"/>
    <d v="2024-01-15T00:00:00"/>
    <d v="2024-01-16T00:00:00"/>
    <s v="6"/>
    <s v="3"/>
    <x v="0"/>
    <s v="89301593"/>
    <m/>
    <n v="2"/>
  </r>
  <r>
    <x v="0"/>
    <x v="3"/>
    <s v="2024020655621610221"/>
    <x v="27"/>
    <n v="68"/>
    <x v="27"/>
    <n v="20240112"/>
    <n v="20240206"/>
    <n v="26"/>
    <n v="10"/>
    <s v="K567;A419;H409;N390;N132;;;;;;;;;;"/>
    <s v="21221,21413,21225,21415,91983,51353,91761,51357,21001,78985,91927,76215,91994,78989"/>
    <x v="4"/>
    <x v="4"/>
    <s v="89301041"/>
    <s v="0413"/>
    <n v="111"/>
    <s v="C"/>
    <s v="06-I12-01"/>
    <s v="Chirurgický výkon na žaludku nebo střevu mimo resekce s dalším operačním výkonem v jiný den nebo u pacientů s CC=4"/>
    <n v="241146"/>
    <n v="17108"/>
    <n v="131419"/>
    <n v="0"/>
    <n v="78835.070000000007"/>
    <n v="18672.46"/>
    <n v="2532.9699999999998"/>
    <n v="55965.56"/>
    <n v="1380"/>
    <n v="1200"/>
    <n v="529379"/>
    <n v="485304"/>
    <n v="-25517.016369436795"/>
    <s v="08"/>
    <s v="Porodnicko-gynekologická klinika"/>
    <s v="89301081"/>
    <s v="0817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8"/>
    <s v="08"/>
    <s v="07,26,04,12,08"/>
    <m/>
    <s v="79601"/>
    <s v="Olomoucký kraj"/>
    <s v="Prostějov"/>
    <s v="Prostějov"/>
    <s v="K56 - Paralytický ileus a střevní neprůchodnost bez kýly"/>
    <s v="K567 - Ileus NS"/>
    <m/>
    <s v="K567 - Ileus NS"/>
    <n v="2024"/>
    <s v="5562161022"/>
    <d v="2024-01-13T00:00:00"/>
    <d v="2024-01-15T00:00:00"/>
    <s v="6"/>
    <s v="3"/>
    <x v="0"/>
    <s v="89301593"/>
    <m/>
    <n v="3"/>
  </r>
  <r>
    <x v="0"/>
    <x v="5"/>
    <s v="2024011704462071311"/>
    <x v="34"/>
    <n v="79"/>
    <x v="34"/>
    <n v="20240102"/>
    <n v="20240117"/>
    <n v="16"/>
    <n v="2"/>
    <s v="C240;K831;J958;K830;E86;E441;;;;;;;;;"/>
    <s v="51345,21221,21415,21001,51377,07633,21413,91995,78990,21215,78989,51371,91983,21225,91999,89333"/>
    <x v="4"/>
    <x v="4"/>
    <s v="89301041"/>
    <s v="0412"/>
    <n v="111"/>
    <s v="F"/>
    <s v="07-I04-01"/>
    <s v="Jiná resekce jater s dalším operačním výkonem v jiný den nebo u pacientů s CC=3-4"/>
    <n v="161037"/>
    <n v="16998"/>
    <n v="23870"/>
    <n v="0"/>
    <n v="14253.21"/>
    <n v="8777.2199999999993"/>
    <n v="27112.9"/>
    <n v="50143.33"/>
    <n v="1200"/>
    <n v="1800"/>
    <n v="336332"/>
    <n v="336332"/>
    <n v="-24987.051421175613"/>
    <s v="02"/>
    <s v="II. interní klinika gastroenterologie a geriatrie"/>
    <s v="89301021"/>
    <s v="0213"/>
    <n v="14"/>
    <n v="5"/>
    <n v="26"/>
    <n v="323892"/>
    <n v="26184"/>
    <n v="1"/>
    <n v="81613"/>
    <n v="4.2911400000000004"/>
    <n v="3.97018"/>
    <n v="0.32096000000000002"/>
    <n v="4.2911400198936462"/>
    <n v="3.9701800346374512"/>
    <n v="0.32095998525619507"/>
    <s v="2"/>
    <s v="5"/>
    <s v="04"/>
    <s v="04"/>
    <s v="04,26,34,07"/>
    <m/>
    <s v="73801"/>
    <s v="Moravskoslezský kraj"/>
    <s v="Frýdek-Místek"/>
    <s v="Frýdek-Místek"/>
    <s v="C24 - Zhoubný novotvar jiných a neurčených částí žlučových cest"/>
    <s v="C240 - ZN - extrahepatální žlučové cesty"/>
    <m/>
    <s v="C240 - ZN - extrahepatální žlučové cesty"/>
    <n v="2024"/>
    <s v="446207131"/>
    <d v="2024-01-12T00:00:00"/>
    <d v="2024-01-14T00:00:00"/>
    <s v="6"/>
    <s v="3"/>
    <x v="0"/>
    <s v="89301593"/>
    <m/>
    <n v="3"/>
  </r>
  <r>
    <x v="0"/>
    <x v="5"/>
    <s v="2024011604003281031"/>
    <x v="35"/>
    <n v="83"/>
    <x v="35"/>
    <n v="20240103"/>
    <n v="20240116"/>
    <n v="13"/>
    <n v="3"/>
    <s v="C679;N324;K658;E875;N1792;E119;I258;;;;;;;;"/>
    <s v="76559,91995,21415,21001,91985,21413,21225,21221,78989,76377"/>
    <x v="2"/>
    <x v="2"/>
    <s v="89301121"/>
    <s v="1211"/>
    <n v="111"/>
    <s v="E"/>
    <s v="11-M06-01"/>
    <s v="Transuretrální resekce močového měchýře u pacientů s CC=3-4"/>
    <n v="80711"/>
    <n v="9992"/>
    <n v="35805"/>
    <n v="0"/>
    <n v="713.4"/>
    <n v="5851.48"/>
    <n v="419.2"/>
    <n v="6984.08"/>
    <n v="960"/>
    <n v="1050"/>
    <n v="160248"/>
    <n v="160248"/>
    <n v="4754.9060382551706"/>
    <s v="12"/>
    <s v="Urologická klinika"/>
    <s v="89301121"/>
    <s v="1211"/>
    <n v="10"/>
    <n v="3"/>
    <n v="16"/>
    <n v="131332"/>
    <n v="10381"/>
    <n v="1"/>
    <n v="24367"/>
    <n v="1.73708"/>
    <n v="1.6098300000000001"/>
    <n v="0.12725"/>
    <n v="1.7370800226926804"/>
    <n v="1.6098300218582153"/>
    <n v="0.12725000083446503"/>
    <s v="2"/>
    <s v="1"/>
    <s v="12"/>
    <s v="07"/>
    <s v="26,12,07"/>
    <m/>
    <s v="78335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400328103"/>
    <d v="2024-01-10T00:00:00"/>
    <d v="2024-01-13T00:00:00"/>
    <s v="2"/>
    <s v="3"/>
    <x v="0"/>
    <s v="89301593"/>
    <m/>
    <n v="4"/>
  </r>
  <r>
    <x v="0"/>
    <x v="3"/>
    <s v="2024021404255207081"/>
    <x v="36"/>
    <n v="81"/>
    <x v="36"/>
    <n v="20240102"/>
    <n v="20240214"/>
    <n v="44"/>
    <n v="1"/>
    <s v="U6974;I7021;E117;M8697;A047;Z290;;;;;;;;;"/>
    <s v="21221,21413,21225,21415,62310,66851,35520,91937,21215"/>
    <x v="11"/>
    <x v="11"/>
    <s v="89301301"/>
    <s v="3011"/>
    <n v="111"/>
    <s v="E"/>
    <s v="10-I04-01"/>
    <s v="Opakovaný chirurgický výkon na diabetické noze v CVSP"/>
    <n v="125237"/>
    <n v="43858"/>
    <n v="6714"/>
    <n v="0"/>
    <n v="33732.03"/>
    <n v="11702.96"/>
    <n v="324.99"/>
    <n v="45759.98"/>
    <n v="3360"/>
    <n v="6300"/>
    <n v="421486"/>
    <n v="421486"/>
    <n v="-8826.0922119839015"/>
    <s v="03"/>
    <s v="III. interní klinika - nefrologická, revmatologická a endokrinologická"/>
    <s v="89301031"/>
    <s v="0312"/>
    <n v="23"/>
    <n v="8"/>
    <n v="31"/>
    <n v="253950"/>
    <n v="11551"/>
    <n v="1"/>
    <n v="19372"/>
    <n v="3.2544400000000002"/>
    <n v="3.1128499999999999"/>
    <n v="0.14158999999999999"/>
    <n v="4.568869948387146"/>
    <n v="4.1685099601745605"/>
    <n v="0.40035998821258545"/>
    <s v="2"/>
    <s v="4"/>
    <s v="03"/>
    <s v="07"/>
    <s v="26,05,39,07,30"/>
    <s v="GERTestAktivit,Geriatrie,GERTestMentFce"/>
    <s v="78314"/>
    <s v="Olomoucký kraj"/>
    <s v="Olomouc"/>
    <s v="Olomouc a okolí"/>
    <s v="U69 - Doplňkové kódy pro zvláštní účely"/>
    <m/>
    <s v="U6974 - Syndrom diabetické nohy"/>
    <s v="U6974 - Syndrom diabetické nohy"/>
    <n v="2024"/>
    <s v="425520708"/>
    <d v="2024-01-11T00:00:00"/>
    <d v="2024-01-12T00:00:00"/>
    <s v="6"/>
    <s v="3"/>
    <x v="0"/>
    <s v="89301593"/>
    <m/>
    <n v="2"/>
  </r>
  <r>
    <x v="0"/>
    <x v="5"/>
    <s v="2024011263011809301"/>
    <x v="37"/>
    <n v="60"/>
    <x v="37"/>
    <n v="20240102"/>
    <n v="20240112"/>
    <n v="11"/>
    <n v="10"/>
    <s v="I749;J180;J9600;;;;;;;;;;;;"/>
    <s v="21413,21225,07531,07543,21415,21221,21001,89331,89423,07546,78989,07392,07532,07563,07552,54340"/>
    <x v="5"/>
    <x v="5"/>
    <s v="89301593"/>
    <s v="0735"/>
    <n v="111"/>
    <s v="E"/>
    <s v="05-M07-02"/>
    <s v="Angioplastika centrálních a periferních cév s dalším operačním výkonem v jiný den nebo u pacientů s CC=4"/>
    <n v="225788"/>
    <n v="0"/>
    <n v="119350"/>
    <n v="0"/>
    <n v="9057.77"/>
    <n v="0"/>
    <n v="43366.65"/>
    <n v="52424.42"/>
    <n v="0"/>
    <n v="0"/>
    <n v="281653"/>
    <n v="281653"/>
    <n v="46937.209837522096"/>
    <s v="05"/>
    <s v="II. chirurgická klinika - cévně-transplantační"/>
    <s v="89301051"/>
    <s v="0511"/>
    <n v="9"/>
    <n v="3"/>
    <n v="20"/>
    <n v="161206"/>
    <n v="87869"/>
    <n v="29290"/>
    <n v="190771"/>
    <n v="3.0530900000000001"/>
    <n v="1.9760200000000001"/>
    <n v="1.07707"/>
    <n v="3.05308997631073"/>
    <n v="1.9760199785232544"/>
    <n v="1.0770699977874756"/>
    <s v="2"/>
    <s v="5"/>
    <s v="07"/>
    <s v="05"/>
    <s v="26,05,07,34"/>
    <m/>
    <s v="75301"/>
    <s v="Olomoucký kraj"/>
    <s v="Přerov"/>
    <s v="Hranicko + Lipnicko"/>
    <s v="I74 - Tepenný vmetek (arteriální embolie) a trombóza"/>
    <s v="I749 - Embolie a trombóza neurčené tepny"/>
    <m/>
    <s v="I749 - Embolie a trombóza neurčené tepny"/>
    <n v="2024"/>
    <s v="6301180930"/>
    <d v="2024-01-02T00:00:00"/>
    <d v="2024-01-12T00:00:00"/>
    <s v="6"/>
    <s v="5"/>
    <x v="0"/>
    <s v="89301593"/>
    <m/>
    <n v="11"/>
  </r>
  <r>
    <x v="0"/>
    <x v="5"/>
    <s v="2024011779030948591"/>
    <x v="38"/>
    <n v="44"/>
    <x v="38"/>
    <n v="20240107"/>
    <n v="20240117"/>
    <n v="11"/>
    <n v="2"/>
    <s v="C138;J952;C029;T810;Z931;Z930;;;;;;;;;"/>
    <s v="91992,78990,71749,91985,91927,15960"/>
    <x v="8"/>
    <x v="8"/>
    <s v="89301131"/>
    <s v="1311"/>
    <n v="111"/>
    <s v="E"/>
    <s v="03-I08-01"/>
    <s v="Disekce krčních uzlin pro novotvar ucha, nosu, dutiny ústní nebo krku"/>
    <n v="84203"/>
    <n v="7903"/>
    <n v="35939"/>
    <n v="0"/>
    <n v="1467.27"/>
    <n v="0"/>
    <n v="6571.92"/>
    <n v="8039.19"/>
    <n v="320"/>
    <n v="75"/>
    <n v="189325"/>
    <n v="189325"/>
    <n v="-2526.2397952863748"/>
    <s v="13"/>
    <s v="Otolaryngologická klinika"/>
    <s v="89301131"/>
    <s v="1311"/>
    <n v="9"/>
    <n v="3"/>
    <n v="12"/>
    <n v="162551"/>
    <n v="1673"/>
    <n v="1"/>
    <n v="4037"/>
    <n v="2.01302"/>
    <n v="1.99251"/>
    <n v="2.051E-2"/>
    <n v="2.0522699616849422"/>
    <n v="1.9925099611282349"/>
    <n v="5.9760000556707382E-2"/>
    <s v="2"/>
    <s v="1"/>
    <s v="13"/>
    <s v="13"/>
    <s v="13,07,02"/>
    <m/>
    <s v="79201"/>
    <s v="Moravskoslezský kraj"/>
    <s v="Bruntál"/>
    <s v="Bruntál a okolí"/>
    <s v="C13 - Zhoubný novotvar hrtanové části hltanu (hypofaryngu)"/>
    <s v="C138 - ZN - léze přesahující hypofarynx"/>
    <m/>
    <s v="C138 - ZN - léze přesahující hypofarynx"/>
    <n v="2024"/>
    <s v="7903094859"/>
    <d v="2024-01-09T00:00:00"/>
    <d v="2024-01-10T00:00:00"/>
    <s v="6"/>
    <s v="3"/>
    <x v="0"/>
    <s v="89301593"/>
    <m/>
    <n v="2"/>
  </r>
  <r>
    <x v="0"/>
    <x v="3"/>
    <s v="2024020905053201171"/>
    <x v="39"/>
    <n v="73"/>
    <x v="39"/>
    <n v="20240102"/>
    <n v="20240209"/>
    <n v="39"/>
    <n v="29"/>
    <s v="C261;J9601;A419;K661;S3600;E46;;;;;;;;;"/>
    <s v="21221,21415,78813,21413,21225,91985,91927,99982,91929,51353,91938,51311,21001,51392,18521,78989,91995"/>
    <x v="1"/>
    <x v="1"/>
    <s v="89301023"/>
    <s v="0231"/>
    <n v="111"/>
    <s v="A"/>
    <s v="00-M01-02"/>
    <s v="Velký chirurgický výkon vyjma kardiochirurgického s UPV 97–240 hodin (5–10 dnů)"/>
    <n v="681382"/>
    <n v="11322"/>
    <n v="302849"/>
    <n v="0"/>
    <n v="162079.23000000001"/>
    <n v="110091.5"/>
    <n v="5016.26"/>
    <n v="149624.44"/>
    <n v="920"/>
    <n v="1350"/>
    <n v="1176040"/>
    <n v="1048477"/>
    <n v="-57484.756822622774"/>
    <s v="04"/>
    <s v="I. chirurgická klinika"/>
    <s v="89301041"/>
    <s v="0411"/>
    <n v="22"/>
    <n v="7"/>
    <n v="39"/>
    <n v="809364"/>
    <n v="77979"/>
    <n v="25993"/>
    <n v="173213"/>
    <n v="10.87682"/>
    <n v="9.9209700000000005"/>
    <n v="0.95584999999999998"/>
    <n v="10.876819968223572"/>
    <n v="9.9209699630737305"/>
    <n v="0.95585000514984131"/>
    <s v="2"/>
    <s v="8"/>
    <s v="02"/>
    <s v="04,07"/>
    <s v="26,07,02,60,04,03"/>
    <m/>
    <s v="78324"/>
    <s v="Olomoucký kraj"/>
    <s v="Olomouc"/>
    <s v="Litovelsko"/>
    <s v="C26 - Zhoubný novotvar jiných a nepř.určených trávicích orgánů"/>
    <s v="C261 - ZN - slezina"/>
    <m/>
    <s v="C261 - ZN - slezina"/>
    <n v="2024"/>
    <s v="505320117"/>
    <d v="2024-01-05T00:00:00"/>
    <d v="2024-01-10T00:00:00"/>
    <s v="6"/>
    <s v="3"/>
    <x v="0"/>
    <s v="89301593"/>
    <m/>
    <n v="6"/>
  </r>
  <r>
    <x v="0"/>
    <x v="5"/>
    <s v="2024010502957274241"/>
    <x v="40"/>
    <n v="94"/>
    <x v="40"/>
    <n v="20231223"/>
    <n v="20240105"/>
    <n v="14"/>
    <n v="12"/>
    <s v="S7220;W0101;S700;I479;I10;D62;R571;;;;;;;;"/>
    <s v="66612,21225,21001,91810,21413,99982,78990,91819,91829,91823,53471,91826"/>
    <x v="5"/>
    <x v="5"/>
    <s v="89301593"/>
    <s v="0735"/>
    <n v="111"/>
    <s v="E"/>
    <s v="08-I05-06"/>
    <s v="Implantace cementované totální endoprotézy kyčle"/>
    <n v="185046"/>
    <n v="1381"/>
    <n v="116953"/>
    <n v="0"/>
    <n v="10812.9"/>
    <n v="26683.279999999999"/>
    <n v="113402.31"/>
    <n v="141541.92000000001"/>
    <n v="80"/>
    <n v="150"/>
    <n v="256466"/>
    <n v="255072"/>
    <n v="-25917.446409873955"/>
    <s v="31"/>
    <s v="Traumatologická klinika"/>
    <s v="89301313"/>
    <s v="3131"/>
    <n v="10"/>
    <n v="3"/>
    <n v="15"/>
    <n v="123318"/>
    <n v="27974"/>
    <n v="1"/>
    <n v="48697"/>
    <n v="1.8545"/>
    <n v="1.5116000000000001"/>
    <n v="0.34289999999999998"/>
    <n v="2.7649600505828857"/>
    <n v="1.5116000175476074"/>
    <n v="1.2533600330352783"/>
    <s v="2"/>
    <s v="4"/>
    <s v="31"/>
    <s v="31,11"/>
    <s v="11,26,31,60,07"/>
    <s v="TEPkycel"/>
    <s v="77900"/>
    <s v="Olomoucký kraj"/>
    <s v="Olomouc"/>
    <s v="Olomouc a okolí"/>
    <s v="S72 - Zlomenina kosti stehenní [fractura femoris]"/>
    <s v="S722 - Subtrochanterická zlomenina"/>
    <s v="S7220 - Subtrochanterická zlomenina; zavřená"/>
    <s v="S7220 - Subtrochanterická zlomenina; zavřená"/>
    <n v="2024"/>
    <s v="295727424"/>
    <d v="2024-01-03T00:00:00"/>
    <d v="2024-01-05T00:00:00"/>
    <s v="6"/>
    <s v="4"/>
    <x v="0"/>
    <s v="89301593"/>
    <m/>
    <n v="3"/>
  </r>
  <r>
    <x v="0"/>
    <x v="5"/>
    <s v="2024010970101555261"/>
    <x v="41"/>
    <n v="53"/>
    <x v="41"/>
    <n v="20240103"/>
    <n v="20240109"/>
    <n v="7"/>
    <n v="1"/>
    <s v="D134;I10;J459;;;;;;;;;;;;"/>
    <s v="51347,21221,78990,21415,21225,21413"/>
    <x v="4"/>
    <x v="4"/>
    <s v="89301041"/>
    <s v="0412"/>
    <n v="111"/>
    <s v="F"/>
    <s v="07-I02-02"/>
    <s v="Velká resekce jater u pacientů s CC=0-3"/>
    <n v="66392"/>
    <n v="6360"/>
    <n v="11935"/>
    <n v="0"/>
    <n v="706.46"/>
    <n v="0"/>
    <n v="521.12"/>
    <n v="1227.58"/>
    <n v="600"/>
    <n v="450"/>
    <n v="272955"/>
    <n v="272955"/>
    <n v="13335.077848217401"/>
    <s v="04"/>
    <s v="I. chirurgická klinika"/>
    <s v="89301041"/>
    <s v="0412"/>
    <n v="10"/>
    <n v="3"/>
    <n v="16"/>
    <n v="268952"/>
    <n v="15158"/>
    <n v="1"/>
    <n v="44203"/>
    <n v="3.4825400000000002"/>
    <n v="3.2967399999999998"/>
    <n v="0.18579999999999999"/>
    <n v="3.4825400561094284"/>
    <n v="3.2967400550842285"/>
    <n v="0.18580000102519989"/>
    <s v="7"/>
    <s v="1"/>
    <s v="07"/>
    <s v="04"/>
    <s v="26,07,04"/>
    <m/>
    <s v="70800"/>
    <s v="Moravskoslezský kraj"/>
    <s v="Ostrava-město"/>
    <s v="Ostrava"/>
    <s v="D13 - Nezhoubný novotvar j. a nepřesně určených částí trávicí soustavy"/>
    <s v="D134 - Nezhoubný novotvar - játra"/>
    <m/>
    <s v="D134 - Nezhoubný novotvar - játra"/>
    <n v="2024"/>
    <s v="7010155526"/>
    <d v="2024-01-04T00:00:00"/>
    <d v="2024-01-05T00:00:00"/>
    <s v="6"/>
    <s v="3"/>
    <x v="0"/>
    <s v="89301593"/>
    <m/>
    <n v="2"/>
  </r>
  <r>
    <x v="0"/>
    <x v="5"/>
    <s v="2024011604857244621"/>
    <x v="42"/>
    <n v="75"/>
    <x v="42"/>
    <n v="20240107"/>
    <n v="20240116"/>
    <n v="10"/>
    <n v="1"/>
    <s v="S3700;W0199;D62;I10;J448;;;;;;;;;;"/>
    <s v="89323"/>
    <x v="2"/>
    <x v="2"/>
    <s v="89301121"/>
    <s v="1211"/>
    <n v="111"/>
    <s v="E"/>
    <s v="11-M01-02"/>
    <s v="Embolizace pro novotvar nebo poranění ledviny u pacientů s CC=0-2"/>
    <n v="59750"/>
    <n v="9692"/>
    <n v="11935"/>
    <n v="0"/>
    <n v="3229.97"/>
    <n v="2925.74"/>
    <n v="38479.49"/>
    <n v="44635.199999999997"/>
    <n v="960"/>
    <n v="750"/>
    <n v="142338"/>
    <n v="142338"/>
    <n v="3161.3561991664392"/>
    <s v="07"/>
    <s v="Klinika anesteziologie, resuscitace a intenzivní medicíny"/>
    <s v="89301593"/>
    <s v="0735"/>
    <n v="6"/>
    <n v="2"/>
    <n v="10"/>
    <n v="83606"/>
    <n v="42268"/>
    <n v="1"/>
    <n v="64408"/>
    <n v="1.5429299999999999"/>
    <n v="1.0248200000000001"/>
    <n v="0.51810999999999996"/>
    <n v="1.5429299473762512"/>
    <n v="1.0248199701309204"/>
    <n v="0.51810997724533081"/>
    <s v="5"/>
    <s v="1"/>
    <s v="07"/>
    <m/>
    <s v="34"/>
    <m/>
    <s v="79070"/>
    <s v="Olomoucký kraj"/>
    <s v="Jeseník"/>
    <s v="Jeseník"/>
    <s v="S37 - Poranění močových a pánevních orgánů"/>
    <s v="S370 - Poranění ledviny"/>
    <s v="S3700 - Poranění ledviny; neotevřená rána"/>
    <s v="S3700 - Poranění ledviny; neotevřená rána"/>
    <n v="2024"/>
    <s v="485724462"/>
    <d v="2024-01-07T00:00:00"/>
    <d v="2024-01-08T00:00:00"/>
    <s v="5"/>
    <s v="3"/>
    <x v="0"/>
    <s v="89301593"/>
    <m/>
    <n v="2"/>
  </r>
  <r>
    <x v="0"/>
    <x v="5"/>
    <s v="2024011504807042041"/>
    <x v="43"/>
    <n v="75"/>
    <x v="43"/>
    <n v="20231228"/>
    <n v="20240115"/>
    <n v="19"/>
    <n v="4"/>
    <s v="C182;K567;E042;K660;;;;;;;;;;;"/>
    <s v="21413,21225,21415,21221,91993,51353,21215,51359,66949,91983,78989,21001"/>
    <x v="4"/>
    <x v="4"/>
    <s v="89301041"/>
    <s v="0411"/>
    <n v="111"/>
    <s v="E"/>
    <s v="06-I07-05"/>
    <s v="Resekce střeva nebo peritonea pro závažné onemocnění trávicí soustavy u pacientů ve věku 2 a více let s CC=0-3"/>
    <n v="128216"/>
    <n v="14253"/>
    <n v="42447"/>
    <n v="0"/>
    <n v="4765.29"/>
    <n v="0"/>
    <n v="262.44"/>
    <n v="5027.7299999999996"/>
    <n v="1680"/>
    <n v="1125"/>
    <n v="245823"/>
    <n v="245823"/>
    <n v="15029.626307380648"/>
    <s v="04"/>
    <s v="I. chirurgická klinika"/>
    <s v="89301041"/>
    <s v="0411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26,07,04,11"/>
    <m/>
    <s v="78342"/>
    <s v="Olomoucký kraj"/>
    <s v="Olomouc"/>
    <s v="Olomouc a okolí"/>
    <s v="C18 - Zhoubný novotvar tlustého střeva"/>
    <s v="C182 - ZN - vzestupný tračník [colon ascendens]"/>
    <m/>
    <s v="C182 - ZN - vzestupný tračník [colon ascendens]"/>
    <n v="2024"/>
    <s v="480704204"/>
    <d v="2023-12-28T00:00:00"/>
    <d v="2024-01-01T00:00:00"/>
    <s v="6"/>
    <s v="3"/>
    <x v="0"/>
    <s v="89301593"/>
    <m/>
    <n v="5"/>
  </r>
  <r>
    <x v="0"/>
    <x v="5"/>
    <s v="2024010886541940981"/>
    <x v="44"/>
    <n v="37"/>
    <x v="44"/>
    <n v="20231230"/>
    <n v="20240108"/>
    <n v="10"/>
    <n v="2"/>
    <s v="O814;O680;O720;O730;O622;O244;J958;O992;Z370;;;;;;"/>
    <s v="51393,21001,21413,21415,21215,78989,63123,21225,21221,89423,89323,63137,63133,91927,63135,63119"/>
    <x v="12"/>
    <x v="12"/>
    <s v="89301081"/>
    <s v="0817"/>
    <n v="111"/>
    <s v="E"/>
    <s v="14-M01-01"/>
    <s v="Vaginální porod v CVSP se závažnou diagnózou nebo s výkonem pro komplikaci"/>
    <n v="118117"/>
    <n v="9228"/>
    <n v="35921"/>
    <n v="0"/>
    <n v="13563.63"/>
    <n v="27587.62"/>
    <n v="15147.47"/>
    <n v="44154.35"/>
    <n v="420"/>
    <n v="600"/>
    <n v="110351"/>
    <n v="108957"/>
    <n v="-8755.7095686739121"/>
    <s v="08"/>
    <s v="Porodnicko-gynekologická klinika"/>
    <s v="89301081"/>
    <s v="0811"/>
    <n v="6"/>
    <n v="2"/>
    <n v="12"/>
    <n v="65050"/>
    <n v="1227"/>
    <n v="1"/>
    <n v="6557"/>
    <n v="0.81240999999999997"/>
    <n v="0.79737000000000002"/>
    <n v="1.504E-2"/>
    <n v="1.1810900270938873"/>
    <n v="0.79737001657485962"/>
    <n v="0.38372001051902771"/>
    <s v="7"/>
    <s v="1"/>
    <s v="08"/>
    <s v="08"/>
    <s v="07,34,26,08"/>
    <s v="POROD"/>
    <s v="75125"/>
    <s v="Olomoucký kraj"/>
    <s v="Přerov"/>
    <s v="Hranicko + Lipnicko"/>
    <s v="O81 - Porod jediného plodu kleštěmi nebo vakuumextrakcí"/>
    <s v="O814 - Porod vakuumextrakcí"/>
    <m/>
    <s v="O814 - Porod vakuumextrakcí"/>
    <n v="2024"/>
    <s v="8654194098"/>
    <d v="2024-01-01T00:00:00"/>
    <d v="2024-01-02T00:00:00"/>
    <s v="6"/>
    <s v="3"/>
    <x v="0"/>
    <s v="89301593"/>
    <m/>
    <n v="2"/>
  </r>
  <r>
    <x v="0"/>
    <x v="5"/>
    <s v="2024011802955124371"/>
    <x v="45"/>
    <n v="94"/>
    <x v="45"/>
    <n v="20231226"/>
    <n v="20240118"/>
    <n v="24"/>
    <n v="12"/>
    <s v="K567;C185;I259;I10;E669;E785;;;;;;;;;"/>
    <s v="91993,21413,78989,21225,91984,21415,21221,21215,51359,21001"/>
    <x v="4"/>
    <x v="4"/>
    <s v="89301041"/>
    <s v="0413"/>
    <n v="111"/>
    <s v="E"/>
    <s v="06-I07-05"/>
    <s v="Resekce střeva nebo peritonea pro závažné onemocnění trávicí soustavy u pacientů ve věku 2 a více let s CC=0-3"/>
    <n v="222911"/>
    <n v="10519"/>
    <n v="127467"/>
    <n v="0"/>
    <n v="17613.29"/>
    <n v="4809.2"/>
    <n v="0"/>
    <n v="22422.49"/>
    <n v="1320"/>
    <n v="1575"/>
    <n v="307395"/>
    <n v="307395"/>
    <n v="-2365.1641167834423"/>
    <s v="04"/>
    <s v="I. chirurgická klinika"/>
    <s v="89301041"/>
    <s v="0411"/>
    <n v="11"/>
    <n v="4"/>
    <n v="19"/>
    <n v="199652"/>
    <n v="17737"/>
    <n v="1"/>
    <n v="47639"/>
    <n v="2.6646999999999998"/>
    <n v="2.4472800000000001"/>
    <n v="0.21742"/>
    <n v="3.3321401029825211"/>
    <n v="3.1147201061248779"/>
    <n v="0.21741999685764313"/>
    <s v="2"/>
    <s v="4"/>
    <s v="04"/>
    <s v="04"/>
    <s v="26,04,07"/>
    <m/>
    <s v="78335"/>
    <s v="Olomoucký kraj"/>
    <s v="Olomouc"/>
    <s v="Olomouc a okolí"/>
    <s v="K56 - Paralytický ileus a střevní neprůchodnost bez kýly"/>
    <s v="K567 - Ileus NS"/>
    <m/>
    <s v="K567 - Ileus NS"/>
    <n v="2024"/>
    <s v="295512437"/>
    <d v="2023-12-27T00:00:00"/>
    <d v="2024-01-03T00:00:00"/>
    <s v="6"/>
    <s v="3"/>
    <x v="0"/>
    <s v="89301593"/>
    <m/>
    <n v="8"/>
  </r>
  <r>
    <x v="0"/>
    <x v="5"/>
    <s v="2024012605202143111"/>
    <x v="46"/>
    <n v="71"/>
    <x v="46"/>
    <n v="20240101"/>
    <n v="20240126"/>
    <n v="26"/>
    <n v="14"/>
    <s v="C240;K650;I10;;;;;;;;;;;;"/>
    <s v="21413,21221,91952,21415,91995,89325,51392,21225,21717,91992,51381,91999,91937,21001,91983,78990,78989,51371,07653,21215,91985"/>
    <x v="4"/>
    <x v="4"/>
    <s v="89301041"/>
    <s v="0412"/>
    <n v="111"/>
    <s v="E"/>
    <s v="07-I08-01"/>
    <s v="Spojkový nebo rekonstrukční výkon pro onemocnění hepatobiliární soustavy nebo slinivky břišní s dalším operačním výkonem v jiný den nebo u pacientů s CC=3-4"/>
    <n v="264057"/>
    <n v="10942"/>
    <n v="125322"/>
    <n v="0"/>
    <n v="7719.81"/>
    <n v="0"/>
    <n v="2640.23"/>
    <n v="10360.040000000001"/>
    <n v="1320"/>
    <n v="1125"/>
    <n v="457443"/>
    <n v="457443"/>
    <n v="11082.945664036484"/>
    <s v="04"/>
    <s v="I. chirurgická klinika"/>
    <s v="89301041"/>
    <s v="0411"/>
    <n v="18"/>
    <n v="6"/>
    <n v="33"/>
    <n v="385569"/>
    <n v="18963"/>
    <n v="1"/>
    <n v="60418"/>
    <n v="4.9586399999999999"/>
    <n v="4.7262000000000004"/>
    <n v="0.23244000000000001"/>
    <n v="4.9586400985717773"/>
    <n v="4.7262001037597656"/>
    <n v="0.23243999481201172"/>
    <s v="2"/>
    <s v="1"/>
    <s v="04"/>
    <s v="04"/>
    <s v="26,04,34,07"/>
    <m/>
    <s v="76812"/>
    <s v="Zlínský kraj"/>
    <s v="Kroměříž"/>
    <s v="Kroměříž"/>
    <s v="C24 - Zhoubný novotvar jiných a neurčených částí žlučových cest"/>
    <s v="C240 - ZN - extrahepatální žlučové cesty"/>
    <m/>
    <s v="C240 - ZN - extrahepatální žlučové cesty"/>
    <n v="2024"/>
    <s v="520214311"/>
    <d v="2024-01-02T00:00:00"/>
    <d v="2024-01-04T00:00:00"/>
    <s v="6"/>
    <s v="3"/>
    <x v="0"/>
    <s v="89301593"/>
    <m/>
    <n v="3"/>
  </r>
  <r>
    <x v="0"/>
    <x v="3"/>
    <s v="2024021203904149511"/>
    <x v="30"/>
    <n v="84"/>
    <x v="30"/>
    <n v="20231209"/>
    <n v="20240212"/>
    <n v="66"/>
    <n v="19"/>
    <s v="M0011;E039;I480;I350;I340;E43;;;;;;;;;"/>
    <s v="21413,21221,21225,89313,07637,91927,66515,51850,21415,78989,78988,78813,66659,78985,21001,91929,21717,78990"/>
    <x v="6"/>
    <x v="6"/>
    <s v="89301031"/>
    <s v="0312"/>
    <n v="111"/>
    <s v="A"/>
    <s v="00-M01-03"/>
    <s v="Ostatní invazivní, miniinvazivní nebo neinvazivní terapie definovaná kritickým výkonem s UPV 97–240 hodin (5–10 dnů)"/>
    <n v="529008"/>
    <n v="47078"/>
    <n v="278488"/>
    <n v="0"/>
    <n v="48944.08"/>
    <n v="27725.56"/>
    <n v="12190.47"/>
    <n v="68913.490000000005"/>
    <n v="3600"/>
    <n v="4725"/>
    <n v="1885856"/>
    <n v="1885856"/>
    <n v="23568.420111858853"/>
    <s v="07"/>
    <s v="Klinika anesteziologie, resuscitace a intenzivní medicíny"/>
    <s v="89301593"/>
    <s v="0735"/>
    <n v="15"/>
    <n v="5"/>
    <n v="31"/>
    <n v="632401"/>
    <n v="78269"/>
    <n v="26090"/>
    <n v="186137"/>
    <n v="8.7111999999999998"/>
    <n v="7.7518000000000002"/>
    <n v="0.95940000000000003"/>
    <n v="19.563720524311066"/>
    <n v="18.604320526123047"/>
    <n v="0.9593999981880188"/>
    <s v="5"/>
    <s v="1"/>
    <s v="03"/>
    <s v="11,07"/>
    <s v="26,34,07,11"/>
    <m/>
    <s v="79501"/>
    <s v="Moravskoslezský kraj"/>
    <s v="Bruntál"/>
    <s v="Rýmařovsko"/>
    <s v="M00 - Hnisavý zánět kloubu (pyogenní artritida)"/>
    <s v="M001 - Pneumokoková artritida a polyartritida"/>
    <s v="M0011 - Pneumokoková artritida a polyartritida; ramenní krajina"/>
    <s v="M0011 - Pneumokoková artritida a polyartritida; ramenní krajina"/>
    <n v="2024"/>
    <s v="390414951"/>
    <d v="2024-01-02T00:00:00"/>
    <d v="2024-01-04T00:00:00"/>
    <s v="6"/>
    <s v="3"/>
    <x v="0"/>
    <s v="89301593"/>
    <m/>
    <n v="3"/>
  </r>
  <r>
    <x v="0"/>
    <x v="5"/>
    <s v="2024011891011661181"/>
    <x v="47"/>
    <n v="33"/>
    <x v="47"/>
    <n v="20240102"/>
    <n v="20240118"/>
    <n v="17"/>
    <n v="2"/>
    <s v="S3600;W1001;S3610;K868;K661;;;;;;;;;;"/>
    <s v="21413,21221,21225,21415,21001,51397,78990,51311,07653,89325"/>
    <x v="4"/>
    <x v="4"/>
    <s v="89301041"/>
    <s v="0411"/>
    <n v="111"/>
    <s v="E"/>
    <s v="16-I01-01"/>
    <s v="Chirurgický nebo endovaskulární výkon na slezině u dětí do 18 let nebo u pacientů s CC=2-4"/>
    <n v="96710"/>
    <n v="14836"/>
    <n v="23870"/>
    <n v="0"/>
    <n v="1577.39"/>
    <n v="12958.92"/>
    <n v="4238.22"/>
    <n v="14592.83"/>
    <n v="1680"/>
    <n v="1125"/>
    <n v="307833"/>
    <n v="303652"/>
    <n v="17315.18848932672"/>
    <s v="07"/>
    <s v="Klinika anesteziologie, resuscitace a intenzivní medicíny"/>
    <s v="89301593"/>
    <s v="0735"/>
    <n v="12"/>
    <n v="4"/>
    <n v="18"/>
    <n v="240312"/>
    <n v="28217"/>
    <n v="1"/>
    <n v="61191"/>
    <n v="3.29156"/>
    <n v="2.9456799999999999"/>
    <n v="0.34588000000000002"/>
    <n v="3.2915599048137665"/>
    <n v="2.9456799030303955"/>
    <n v="0.34588000178337097"/>
    <s v="5"/>
    <s v="1"/>
    <s v="07"/>
    <s v="07"/>
    <s v="26,07,34"/>
    <m/>
    <s v="75364"/>
    <s v="Olomoucký kraj"/>
    <s v="Přerov"/>
    <s v="Hranicko + Lipnicko"/>
    <s v="S36 - Poranění nitrobřišních orgánů"/>
    <s v="S360 - Poranění sleziny"/>
    <s v="S3600 - Poranění sleziny; neotevřená rána"/>
    <s v="S3600 - Poranění sleziny; neotevřená rána"/>
    <n v="2024"/>
    <s v="9101166118"/>
    <d v="2024-01-02T00:00:00"/>
    <d v="2024-01-04T00:00:00"/>
    <s v="5"/>
    <s v="3"/>
    <x v="0"/>
    <s v="89301593"/>
    <m/>
    <n v="3"/>
  </r>
  <r>
    <x v="0"/>
    <x v="3"/>
    <s v="2024020655621610221"/>
    <x v="27"/>
    <n v="68"/>
    <x v="27"/>
    <n v="20240112"/>
    <n v="20240206"/>
    <n v="26"/>
    <n v="10"/>
    <s v="K567;A419;H409;N390;N132;;;;;;;;;;"/>
    <s v="21221,21413,21225,21415,91983,51353,91761,51357,21001,78985,91927,76215,91994,78989"/>
    <x v="4"/>
    <x v="4"/>
    <s v="89301041"/>
    <s v="0413"/>
    <n v="111"/>
    <s v="C"/>
    <s v="06-I12-01"/>
    <s v="Chirurgický výkon na žaludku nebo střevu mimo resekce s dalším operačním výkonem v jiný den nebo u pacientů s CC=4"/>
    <n v="241146"/>
    <n v="17108"/>
    <n v="131419"/>
    <n v="0"/>
    <n v="78835.070000000007"/>
    <n v="18672.46"/>
    <n v="2532.9699999999998"/>
    <n v="55965.56"/>
    <n v="1380"/>
    <n v="1200"/>
    <n v="529379"/>
    <n v="485304"/>
    <n v="-25517.016369436795"/>
    <s v="08"/>
    <s v="Porodnicko-gynekologická klinika"/>
    <s v="89301081"/>
    <s v="0817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8"/>
    <s v="08"/>
    <s v="07,26,04,12,08"/>
    <m/>
    <s v="79601"/>
    <s v="Olomoucký kraj"/>
    <s v="Prostějov"/>
    <s v="Prostějov"/>
    <s v="K56 - Paralytický ileus a střevní neprůchodnost bez kýly"/>
    <s v="K567 - Ileus NS"/>
    <m/>
    <s v="K567 - Ileus NS"/>
    <n v="2024"/>
    <s v="5562161022"/>
    <d v="2024-01-26T00:00:00"/>
    <d v="2024-01-29T00:00:00"/>
    <s v="6"/>
    <s v="3"/>
    <x v="0"/>
    <s v="89301593"/>
    <m/>
    <n v="4"/>
  </r>
  <r>
    <x v="0"/>
    <x v="3"/>
    <s v="2024021203904149511"/>
    <x v="30"/>
    <n v="84"/>
    <x v="30"/>
    <n v="20231209"/>
    <n v="20240212"/>
    <n v="66"/>
    <n v="19"/>
    <s v="M0011;E039;I480;I350;I340;E43;;;;;;;;;"/>
    <s v="21413,21221,21225,89313,07637,91927,66515,51850,21415,78989,78988,78813,66659,78985,21001,91929,21717,78990"/>
    <x v="6"/>
    <x v="6"/>
    <s v="89301031"/>
    <s v="0312"/>
    <n v="111"/>
    <s v="A"/>
    <s v="00-M01-03"/>
    <s v="Ostatní invazivní, miniinvazivní nebo neinvazivní terapie definovaná kritickým výkonem s UPV 97–240 hodin (5–10 dnů)"/>
    <n v="529008"/>
    <n v="47078"/>
    <n v="278488"/>
    <n v="0"/>
    <n v="48944.08"/>
    <n v="27725.56"/>
    <n v="12190.47"/>
    <n v="68913.490000000005"/>
    <n v="3600"/>
    <n v="4725"/>
    <n v="1885856"/>
    <n v="1885856"/>
    <n v="23568.420111858853"/>
    <s v="07"/>
    <s v="Klinika anesteziologie, resuscitace a intenzivní medicíny"/>
    <s v="89301593"/>
    <s v="0735"/>
    <n v="15"/>
    <n v="5"/>
    <n v="31"/>
    <n v="632401"/>
    <n v="78269"/>
    <n v="26090"/>
    <n v="186137"/>
    <n v="8.7111999999999998"/>
    <n v="7.7518000000000002"/>
    <n v="0.95940000000000003"/>
    <n v="19.563720524311066"/>
    <n v="18.604320526123047"/>
    <n v="0.9593999981880188"/>
    <s v="5"/>
    <s v="1"/>
    <s v="03"/>
    <s v="11,07"/>
    <s v="26,34,07,11"/>
    <m/>
    <s v="79501"/>
    <s v="Moravskoslezský kraj"/>
    <s v="Bruntál"/>
    <s v="Rýmařovsko"/>
    <s v="M00 - Hnisavý zánět kloubu (pyogenní artritida)"/>
    <s v="M001 - Pneumokoková artritida a polyartritida"/>
    <s v="M0011 - Pneumokoková artritida a polyartritida; ramenní krajina"/>
    <s v="M0011 - Pneumokoková artritida a polyartritida; ramenní krajina"/>
    <n v="2024"/>
    <s v="390414951"/>
    <d v="2024-01-26T00:00:00"/>
    <d v="2024-01-27T00:00:00"/>
    <s v="6"/>
    <s v="3"/>
    <x v="0"/>
    <s v="89301593"/>
    <m/>
    <n v="2"/>
  </r>
  <r>
    <x v="0"/>
    <x v="5"/>
    <s v="2024012969531058081"/>
    <x v="48"/>
    <n v="54"/>
    <x v="48"/>
    <n v="20240124"/>
    <n v="20240129"/>
    <n v="6"/>
    <n v="2"/>
    <s v="C549;I10;E119;E669;;;;;;;;;;;"/>
    <s v="76703,90809,91992,91982,78990,91937,76701,63634"/>
    <x v="12"/>
    <x v="12"/>
    <s v="89301081"/>
    <s v="0817"/>
    <n v="111"/>
    <s v="G"/>
    <s v="13-I04-01"/>
    <s v="Roboticky asistované odstranění vnitřních pohlavních orgánů včetně parametrií nebo totální omentektomie pro zhoubný novotvar"/>
    <n v="117897"/>
    <n v="4548"/>
    <n v="23870"/>
    <n v="0"/>
    <n v="271.72000000000003"/>
    <n v="0"/>
    <n v="74241.59"/>
    <n v="74513.31"/>
    <n v="180"/>
    <n v="300"/>
    <n v="206081"/>
    <n v="206081"/>
    <n v="-12814.882788148454"/>
    <s v="08"/>
    <s v="Porodnicko-gynekologická klinika"/>
    <s v="89301081"/>
    <s v="0817"/>
    <n v="7"/>
    <n v="2"/>
    <n v="10"/>
    <n v="150283"/>
    <n v="64220"/>
    <n v="21407"/>
    <n v="91648"/>
    <n v="2.6293199999999999"/>
    <n v="1.84213"/>
    <n v="0.78718999999999995"/>
    <n v="2.629319965839386"/>
    <n v="1.8421299457550049"/>
    <n v="0.7871900200843811"/>
    <s v="2"/>
    <s v="1"/>
    <s v="08"/>
    <s v="08"/>
    <s v="08,07"/>
    <s v="ROBOT"/>
    <s v="78969"/>
    <s v="Olomoucký kraj"/>
    <s v="Šumperk"/>
    <s v="Šumperk a okolí"/>
    <s v="C54 - Zhoubný novotvar těla děložního"/>
    <s v="C549 - ZN - tělo děložní [corpus uteri] NS"/>
    <m/>
    <s v="C549 - ZN - tělo děložní [corpus uteri] NS"/>
    <n v="2024"/>
    <s v="6953105808"/>
    <d v="2024-01-25T00:00:00"/>
    <d v="2024-01-27T00:00:00"/>
    <s v="6"/>
    <s v="3"/>
    <x v="0"/>
    <s v="89301593"/>
    <m/>
    <n v="3"/>
  </r>
  <r>
    <x v="0"/>
    <x v="3"/>
    <s v="2024020705158260391"/>
    <x v="49"/>
    <n v="72"/>
    <x v="49"/>
    <n v="20240123"/>
    <n v="20240207"/>
    <n v="16"/>
    <n v="2"/>
    <s v="C187;I10;E119;D62;;;;;;;;;;;"/>
    <s v="21221,91985,21225,91994,51811,51357,21001,91761,21413,91982,21415,91993,91769,91770,51367,91999,21215,51810,91897,78990,91937"/>
    <x v="4"/>
    <x v="4"/>
    <s v="89301041"/>
    <s v="0413"/>
    <n v="111"/>
    <s v="E"/>
    <s v="06-I02-01"/>
    <s v="Rozsáhlý výkon v dutině břišní pro zhoubný novotvar trávicí soustavy"/>
    <n v="126428"/>
    <n v="13851"/>
    <n v="23870"/>
    <n v="0"/>
    <n v="3508.59"/>
    <n v="8777.2199999999993"/>
    <n v="25684.95"/>
    <n v="37970.76"/>
    <n v="1560"/>
    <n v="1050"/>
    <n v="531961"/>
    <n v="531961"/>
    <n v="6739.0130123082854"/>
    <s v="04"/>
    <s v="I. chirurgická klinika"/>
    <s v="89301041"/>
    <s v="0412"/>
    <n v="17"/>
    <n v="6"/>
    <n v="22"/>
    <n v="430892"/>
    <n v="39538"/>
    <n v="1"/>
    <n v="58832"/>
    <n v="5.7664099999999996"/>
    <n v="5.2817600000000002"/>
    <n v="0.48465000000000003"/>
    <n v="5.7664102017879486"/>
    <n v="5.2817602157592773"/>
    <n v="0.48464998602867126"/>
    <s v="7"/>
    <s v="1"/>
    <s v="04"/>
    <s v="04"/>
    <s v="26,07,04"/>
    <m/>
    <s v="78975"/>
    <s v="Olomoucký kraj"/>
    <s v="Šumperk"/>
    <s v="Šumperk a okolí"/>
    <s v="C18 - Zhoubný novotvar tlustého střeva"/>
    <s v="C187 - ZN - esovitý tračník [colon sigmoideum]"/>
    <m/>
    <s v="C187 - ZN - esovitý tračník [colon sigmoideum]"/>
    <n v="2024"/>
    <s v="515826039"/>
    <d v="2024-01-24T00:00:00"/>
    <d v="2024-01-26T00:00:00"/>
    <s v="6"/>
    <s v="3"/>
    <x v="0"/>
    <s v="89301593"/>
    <m/>
    <n v="3"/>
  </r>
  <r>
    <x v="0"/>
    <x v="5"/>
    <s v="2024012962091516411"/>
    <x v="50"/>
    <n v="61"/>
    <x v="50"/>
    <n v="20231212"/>
    <n v="20240129"/>
    <n v="49"/>
    <n v="47"/>
    <s v="C450;J952;I10;K769;N1782;J951;Z930;I481;;;;;;;"/>
    <s v="89325,21001,21413,21221,21225,21415,91927,25117,42520,21215,91740,91950,78813,57241,78991,78990,71717,91985,91995,57215,57235,07629"/>
    <x v="5"/>
    <x v="5"/>
    <s v="89301593"/>
    <s v="0735"/>
    <n v="111"/>
    <s v="A"/>
    <s v="00-M03-02"/>
    <s v="Velký chirurgický výkon vyjma kardiochirurgického s UPV 505–1008 hodin (22–42 dnů)"/>
    <n v="1528057"/>
    <n v="1374"/>
    <n v="1143294"/>
    <n v="0"/>
    <n v="218888.52"/>
    <n v="32718.32"/>
    <n v="48911.63"/>
    <n v="179182.27"/>
    <n v="120"/>
    <n v="75"/>
    <n v="2807087"/>
    <n v="2807087"/>
    <n v="47095.7099977693"/>
    <s v="04"/>
    <s v="I. chirurgická klinika"/>
    <s v="89301041"/>
    <s v="0411"/>
    <n v="41"/>
    <n v="14"/>
    <n v="55"/>
    <n v="2184182"/>
    <n v="191503"/>
    <n v="63834"/>
    <n v="318384"/>
    <n v="29.1205"/>
    <n v="26.773109999999999"/>
    <n v="2.3473899999999999"/>
    <n v="29.1204993724823"/>
    <n v="26.773109436035156"/>
    <n v="2.3473899364471436"/>
    <s v="7"/>
    <s v="4"/>
    <s v="04"/>
    <s v="04"/>
    <s v="26,07,21,16,04,34"/>
    <m/>
    <s v="75301"/>
    <s v="Olomoucký kraj"/>
    <s v="Přerov"/>
    <s v="Hranicko + Lipnicko"/>
    <s v="C45 - Mezoteliom [mesothelioma]"/>
    <s v="C450 - Mezoteliom pohrudnice (pleury)"/>
    <m/>
    <s v="C450 - Mezoteliom pohrudnice (pleury)"/>
    <n v="2024"/>
    <s v="6209151641"/>
    <d v="2024-01-25T00:00:00"/>
    <d v="2024-01-29T00:00:00"/>
    <s v="6"/>
    <s v="4"/>
    <x v="0"/>
    <s v="89301593"/>
    <m/>
    <n v="5"/>
  </r>
  <r>
    <x v="0"/>
    <x v="5"/>
    <s v="2024012962091516411"/>
    <x v="50"/>
    <n v="61"/>
    <x v="50"/>
    <n v="20231212"/>
    <n v="20240129"/>
    <n v="49"/>
    <n v="47"/>
    <s v="C450;J952;I10;K769;N1782;J951;Z930;I481;;;;;;;"/>
    <s v="89325,21001,21413,21221,21225,21415,91927,25117,42520,21215,91740,91950,78813,57241,78991,78990,71717,91985,91995,57215,57235,07629"/>
    <x v="5"/>
    <x v="5"/>
    <s v="89301593"/>
    <s v="0735"/>
    <n v="111"/>
    <s v="A"/>
    <s v="00-M03-02"/>
    <s v="Velký chirurgický výkon vyjma kardiochirurgického s UPV 505–1008 hodin (22–42 dnů)"/>
    <n v="1528057"/>
    <n v="1374"/>
    <n v="1143294"/>
    <n v="0"/>
    <n v="218888.52"/>
    <n v="32718.32"/>
    <n v="48911.63"/>
    <n v="179182.27"/>
    <n v="120"/>
    <n v="75"/>
    <n v="2807087"/>
    <n v="2807087"/>
    <n v="47095.7099977693"/>
    <s v="04"/>
    <s v="I. chirurgická klinika"/>
    <s v="89301041"/>
    <s v="0411"/>
    <n v="41"/>
    <n v="14"/>
    <n v="55"/>
    <n v="2184182"/>
    <n v="191503"/>
    <n v="63834"/>
    <n v="318384"/>
    <n v="29.1205"/>
    <n v="26.773109999999999"/>
    <n v="2.3473899999999999"/>
    <n v="29.1204993724823"/>
    <n v="26.773109436035156"/>
    <n v="2.3473899364471436"/>
    <s v="7"/>
    <s v="4"/>
    <s v="04"/>
    <s v="04"/>
    <s v="26,07,21,16,04,34"/>
    <m/>
    <s v="75301"/>
    <s v="Olomoucký kraj"/>
    <s v="Přerov"/>
    <s v="Hranicko + Lipnicko"/>
    <s v="C45 - Mezoteliom [mesothelioma]"/>
    <s v="C450 - Mezoteliom pohrudnice (pleury)"/>
    <m/>
    <s v="C450 - Mezoteliom pohrudnice (pleury)"/>
    <n v="2024"/>
    <s v="6209151641"/>
    <d v="2024-01-17T00:00:00"/>
    <d v="2024-01-20T00:00:00"/>
    <s v="6"/>
    <s v="3"/>
    <x v="0"/>
    <s v="89301593"/>
    <m/>
    <n v="4"/>
  </r>
  <r>
    <x v="0"/>
    <x v="5"/>
    <s v="2024012962091516411"/>
    <x v="50"/>
    <n v="61"/>
    <x v="50"/>
    <n v="20231212"/>
    <n v="20240129"/>
    <n v="49"/>
    <n v="47"/>
    <s v="C450;J952;I10;K769;N1782;J951;Z930;I481;;;;;;;"/>
    <s v="89325,21001,21413,21221,21225,21415,91927,25117,42520,21215,91740,91950,78813,57241,78991,78990,71717,91985,91995,57215,57235,07629"/>
    <x v="5"/>
    <x v="5"/>
    <s v="89301593"/>
    <s v="0735"/>
    <n v="111"/>
    <s v="A"/>
    <s v="00-M03-02"/>
    <s v="Velký chirurgický výkon vyjma kardiochirurgického s UPV 505–1008 hodin (22–42 dnů)"/>
    <n v="1528057"/>
    <n v="1374"/>
    <n v="1143294"/>
    <n v="0"/>
    <n v="218888.52"/>
    <n v="32718.32"/>
    <n v="48911.63"/>
    <n v="179182.27"/>
    <n v="120"/>
    <n v="75"/>
    <n v="2807087"/>
    <n v="2807087"/>
    <n v="47095.7099977693"/>
    <s v="04"/>
    <s v="I. chirurgická klinika"/>
    <s v="89301041"/>
    <s v="0411"/>
    <n v="41"/>
    <n v="14"/>
    <n v="55"/>
    <n v="2184182"/>
    <n v="191503"/>
    <n v="63834"/>
    <n v="318384"/>
    <n v="29.1205"/>
    <n v="26.773109999999999"/>
    <n v="2.3473899999999999"/>
    <n v="29.1204993724823"/>
    <n v="26.773109436035156"/>
    <n v="2.3473899364471436"/>
    <s v="7"/>
    <s v="4"/>
    <s v="04"/>
    <s v="04"/>
    <s v="26,07,21,16,04,34"/>
    <m/>
    <s v="75301"/>
    <s v="Olomoucký kraj"/>
    <s v="Přerov"/>
    <s v="Hranicko + Lipnicko"/>
    <s v="C45 - Mezoteliom [mesothelioma]"/>
    <s v="C450 - Mezoteliom pohrudnice (pleury)"/>
    <m/>
    <s v="C450 - Mezoteliom pohrudnice (pleury)"/>
    <n v="2024"/>
    <s v="6209151641"/>
    <d v="2024-01-13T00:00:00"/>
    <d v="2024-01-14T00:00:00"/>
    <s v="6"/>
    <s v="3"/>
    <x v="0"/>
    <s v="89301593"/>
    <m/>
    <n v="2"/>
  </r>
  <r>
    <x v="0"/>
    <x v="3"/>
    <s v="2024022059020911401"/>
    <x v="51"/>
    <n v="65"/>
    <x v="51"/>
    <n v="20231226"/>
    <n v="20240220"/>
    <n v="57"/>
    <n v="36"/>
    <s v="N189;I258;I10;T810;I420;Z940;J9600;;;;;;;;"/>
    <s v="91937,21225,18521,78989,18550,78813,21415,21717,07546,54190,21413,54320,78115,51827,21221,91927,07564,91998,51850,76345,78990,07552,07545,07572,76479,76499,07401,07563,54990,90959,51393"/>
    <x v="0"/>
    <x v="0"/>
    <s v="89301051"/>
    <s v="0511"/>
    <n v="205"/>
    <s v="F"/>
    <s v="00-I05-01"/>
    <s v="Transplantace ledviny u pacientů s CC=3-4"/>
    <n v="981406"/>
    <n v="20925"/>
    <n v="434045"/>
    <n v="0"/>
    <n v="143832.04999999999"/>
    <n v="121243.44"/>
    <n v="160672.91"/>
    <n v="208404.77"/>
    <n v="2240"/>
    <n v="1650"/>
    <n v="1195714"/>
    <n v="1110666"/>
    <n v="-99357.999715428276"/>
    <s v="05"/>
    <s v="II. chirurgická klinika - cévně-transplantační"/>
    <s v="89301054"/>
    <s v="0532"/>
    <n v="21"/>
    <n v="7"/>
    <n v="38"/>
    <n v="705272"/>
    <n v="118466"/>
    <n v="39489"/>
    <n v="274396"/>
    <n v="10.097149999999999"/>
    <n v="8.6450300000000002"/>
    <n v="1.4521200000000001"/>
    <n v="14.790169835090637"/>
    <n v="13.33804988861084"/>
    <n v="1.4521199464797974"/>
    <s v="2"/>
    <s v="1"/>
    <s v="05"/>
    <s v="03,05,07,12"/>
    <s v="03,07,26,05,12"/>
    <s v="TrLedvin"/>
    <s v="79802"/>
    <s v="Olomoucký kraj"/>
    <s v="Prostějov"/>
    <s v="Prostějov"/>
    <s v="N18 - Chronické onemocnění ledvin"/>
    <s v="N189 - Chronické onemocnění ledvin NS"/>
    <m/>
    <s v="N189 - Chronické onemocnění ledvin NS"/>
    <n v="2024"/>
    <s v="5902091140"/>
    <d v="2024-01-20T00:00:00"/>
    <d v="2024-01-21T00:00:00"/>
    <s v="6"/>
    <s v="3"/>
    <x v="0"/>
    <s v="89301593"/>
    <m/>
    <n v="2"/>
  </r>
  <r>
    <x v="0"/>
    <x v="3"/>
    <s v="2024022059020911401"/>
    <x v="51"/>
    <n v="65"/>
    <x v="51"/>
    <n v="20231226"/>
    <n v="20240220"/>
    <n v="57"/>
    <n v="36"/>
    <s v="N189;I258;I10;T810;I420;Z940;J9600;;;;;;;;"/>
    <s v="91937,21225,18521,78989,18550,78813,21415,21717,07546,54190,21413,54320,78115,51827,21221,91927,07564,91998,51850,76345,78990,07552,07545,07572,76479,76499,07401,07563,54990,90959,51393"/>
    <x v="0"/>
    <x v="0"/>
    <s v="89301051"/>
    <s v="0511"/>
    <n v="205"/>
    <s v="F"/>
    <s v="00-I05-01"/>
    <s v="Transplantace ledviny u pacientů s CC=3-4"/>
    <n v="981406"/>
    <n v="20925"/>
    <n v="434045"/>
    <n v="0"/>
    <n v="143832.04999999999"/>
    <n v="121243.44"/>
    <n v="160672.91"/>
    <n v="208404.77"/>
    <n v="2240"/>
    <n v="1650"/>
    <n v="1195714"/>
    <n v="1110666"/>
    <n v="-99357.999715428276"/>
    <s v="05"/>
    <s v="II. chirurgická klinika - cévně-transplantační"/>
    <s v="89301054"/>
    <s v="0532"/>
    <n v="21"/>
    <n v="7"/>
    <n v="38"/>
    <n v="705272"/>
    <n v="118466"/>
    <n v="39489"/>
    <n v="274396"/>
    <n v="10.097149999999999"/>
    <n v="8.6450300000000002"/>
    <n v="1.4521200000000001"/>
    <n v="14.790169835090637"/>
    <n v="13.33804988861084"/>
    <n v="1.4521199464797974"/>
    <s v="2"/>
    <s v="1"/>
    <s v="05"/>
    <s v="03,05,07,12"/>
    <s v="03,07,26,05,12"/>
    <s v="TrLedvin"/>
    <s v="79802"/>
    <s v="Olomoucký kraj"/>
    <s v="Prostějov"/>
    <s v="Prostějov"/>
    <s v="N18 - Chronické onemocnění ledvin"/>
    <s v="N189 - Chronické onemocnění ledvin NS"/>
    <m/>
    <s v="N189 - Chronické onemocnění ledvin NS"/>
    <n v="2024"/>
    <s v="5902091140"/>
    <d v="2024-01-22T00:00:00"/>
    <d v="2024-01-23T00:00:00"/>
    <s v="6"/>
    <s v="3"/>
    <x v="0"/>
    <s v="89301593"/>
    <m/>
    <n v="2"/>
  </r>
  <r>
    <x v="0"/>
    <x v="3"/>
    <s v="2024020202612959471"/>
    <x v="52"/>
    <n v="21"/>
    <x v="52"/>
    <n v="20240129"/>
    <n v="20240202"/>
    <n v="5"/>
    <n v="1"/>
    <s v="K070;J958;;;;;;;;;;;;;"/>
    <s v="65211,65311,78990,65327"/>
    <x v="9"/>
    <x v="9"/>
    <s v="89301251"/>
    <s v="2511"/>
    <n v="205"/>
    <s v="E"/>
    <s v="03-I11-01"/>
    <s v="Rekonstrukční výkon na obou čelistech pro onemocnění mimo trauma"/>
    <n v="72364"/>
    <n v="3795"/>
    <n v="11935"/>
    <n v="0"/>
    <n v="800.8"/>
    <n v="0"/>
    <n v="31103.19"/>
    <n v="31903.99"/>
    <n v="105"/>
    <n v="150"/>
    <n v="208192"/>
    <n v="208192"/>
    <n v="-9598.6834443819862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07,25"/>
    <s v="BIMAX"/>
    <s v="70030"/>
    <s v="Moravskoslezský kraj"/>
    <s v="Ostrava-město"/>
    <s v="Ostrava"/>
    <s v="K07 - Dentofaciální anomálie (včetně vad skusu)"/>
    <s v="K070 - Větší anomálie rozměrů čelistí"/>
    <m/>
    <s v="K070 - Větší anomálie rozměrů čelistí"/>
    <n v="2024"/>
    <s v="0261295947"/>
    <d v="2024-01-30T00:00:00"/>
    <d v="2024-01-31T00:00:00"/>
    <s v="6"/>
    <s v="3"/>
    <x v="0"/>
    <s v="89301593"/>
    <m/>
    <n v="2"/>
  </r>
  <r>
    <x v="0"/>
    <x v="3"/>
    <s v="2024020405209032071"/>
    <x v="53"/>
    <n v="71"/>
    <x v="53"/>
    <n v="20240128"/>
    <n v="20240204"/>
    <n v="8"/>
    <n v="2"/>
    <s v="C021;K083;E789;J958;;;;;;;;;;;"/>
    <s v="91982,65611,91992,78990,04640,71747,91938"/>
    <x v="9"/>
    <x v="9"/>
    <s v="89301251"/>
    <s v="2511"/>
    <n v="205"/>
    <s v="E"/>
    <s v="03-I07-02"/>
    <s v="Resekční výkon v dutině ústní s odstraněním krčních mízních uzlin u pacientů s CC=0-2"/>
    <n v="81447"/>
    <n v="5788"/>
    <n v="23870"/>
    <n v="0"/>
    <n v="869.5"/>
    <n v="0"/>
    <n v="0"/>
    <n v="869.5"/>
    <n v="175"/>
    <n v="75"/>
    <n v="208581"/>
    <n v="208581"/>
    <n v="438.34926093397894"/>
    <s v="25"/>
    <s v="Klinika ústní,čelistní a obličejové chirurgie"/>
    <s v="89301251"/>
    <s v="2511"/>
    <n v="10"/>
    <n v="3"/>
    <n v="15"/>
    <n v="197689"/>
    <n v="1247"/>
    <n v="1"/>
    <n v="4646"/>
    <n v="2.43851"/>
    <n v="2.4232200000000002"/>
    <n v="1.529E-2"/>
    <n v="2.4385099187493324"/>
    <n v="2.4232199192047119"/>
    <n v="1.5289999544620514E-2"/>
    <s v="2"/>
    <s v="1"/>
    <s v="25"/>
    <s v="25"/>
    <s v="25,07"/>
    <m/>
    <s v="78985"/>
    <s v="Olomoucký kraj"/>
    <s v="Šumperk"/>
    <s v="Mohelnicko"/>
    <s v="C02 - Zhoubný novotvar jiných a neurčených částí jazyka"/>
    <s v="C021 - ZN - hrana jazyka"/>
    <m/>
    <s v="C021 - ZN - hrana jazyka"/>
    <n v="2024"/>
    <s v="520903207"/>
    <d v="2024-01-29T00:00:00"/>
    <d v="2024-01-31T00:00:00"/>
    <s v="6"/>
    <s v="3"/>
    <x v="0"/>
    <s v="89301593"/>
    <m/>
    <n v="3"/>
  </r>
  <r>
    <x v="0"/>
    <x v="3"/>
    <s v="2024020476600357571"/>
    <x v="54"/>
    <n v="47"/>
    <x v="54"/>
    <n v="20240128"/>
    <n v="20240204"/>
    <n v="8"/>
    <n v="1"/>
    <s v="I7021;I10;E105;;;;;;;;;;;;"/>
    <s v="54320,54340,07546,54190,07382,78989,07417,07562,07544,07552"/>
    <x v="0"/>
    <x v="0"/>
    <s v="89301051"/>
    <s v="0511"/>
    <n v="205"/>
    <s v="C"/>
    <s v="05-I24-04"/>
    <s v="Bypass, náhrada nebo rekonstrukce na periferních cévách mimo hrudní a břišní dutinu u pacientů s CC=0-1"/>
    <n v="52418"/>
    <n v="7420"/>
    <n v="6714"/>
    <n v="0"/>
    <n v="99.42"/>
    <n v="0"/>
    <n v="29101.88"/>
    <n v="29201.3"/>
    <n v="720"/>
    <n v="600"/>
    <n v="158856"/>
    <n v="158856"/>
    <n v="-19802.538879756714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1.8571700155735016"/>
    <n v="1.7472900152206421"/>
    <n v="0.1098800003528595"/>
    <s v="2"/>
    <s v="1"/>
    <s v="05"/>
    <s v="05"/>
    <s v="05,07"/>
    <m/>
    <s v="78701"/>
    <s v="Olomoucký kraj"/>
    <s v="Šumperk"/>
    <s v="Šumperk a okolí"/>
    <s v="I70 - Ateroskleróza"/>
    <s v="I702 - Ateroskleróza končetinových tepen"/>
    <s v="I7021 - Ateroskleróza končetinových tepen, s gangrénou"/>
    <s v="I7021 - Ateroskleróza končetinových tepen, s gangrénou"/>
    <n v="2024"/>
    <s v="7660035757"/>
    <d v="2024-01-29T00:00:00"/>
    <d v="2024-01-30T00:00:00"/>
    <s v="6"/>
    <s v="3"/>
    <x v="0"/>
    <s v="89301593"/>
    <m/>
    <n v="2"/>
  </r>
  <r>
    <x v="0"/>
    <x v="3"/>
    <s v="2024020704106134251"/>
    <x v="55"/>
    <n v="82"/>
    <x v="55"/>
    <n v="20240124"/>
    <n v="20240207"/>
    <n v="15"/>
    <n v="6"/>
    <s v="C809;I10;M450;E782;K283;K567;I259;;;;;;;;"/>
    <s v="91937,21225,21413,21415,78989,21221,91992,91982,21717,21215,51355,21001"/>
    <x v="4"/>
    <x v="4"/>
    <s v="89301041"/>
    <s v="0411"/>
    <n v="205"/>
    <s v="F"/>
    <s v="17-I04-02"/>
    <s v="Resekční výkon na trávicí soustavě, játrech nebo odstranění omenta u pacientů s CC=0-3"/>
    <n v="141378"/>
    <n v="8480"/>
    <n v="66389"/>
    <n v="0"/>
    <n v="6968.29"/>
    <n v="0"/>
    <n v="9907.0300000000007"/>
    <n v="16875.32"/>
    <n v="960"/>
    <n v="1200"/>
    <n v="216718"/>
    <n v="216718"/>
    <n v="-7079.8290089094771"/>
    <s v="04"/>
    <s v="I. chirurgická klinika"/>
    <s v="89301041"/>
    <s v="0413"/>
    <n v="11"/>
    <n v="4"/>
    <n v="18"/>
    <n v="215797"/>
    <n v="10216"/>
    <n v="1"/>
    <n v="35719"/>
    <n v="2.7704"/>
    <n v="2.6451799999999999"/>
    <n v="0.12522"/>
    <n v="2.7703999876976013"/>
    <n v="2.6451799869537354"/>
    <n v="0.12522000074386597"/>
    <s v="7"/>
    <s v="4"/>
    <s v="04"/>
    <s v="04"/>
    <s v="26,04,07"/>
    <m/>
    <s v="77900"/>
    <s v="Olomoucký kraj"/>
    <s v="Olomouc"/>
    <s v="Olomouc a okolí"/>
    <s v="C80 - Zhoubný novotvar bez určení lokalizace"/>
    <s v="C809 - Zhoubný novotvar NS"/>
    <m/>
    <s v="C809 - Zhoubný novotvar NS"/>
    <n v="2024"/>
    <s v="410613425"/>
    <d v="2024-01-24T00:00:00"/>
    <d v="2024-01-30T00:00:00"/>
    <s v="6"/>
    <s v="3"/>
    <x v="0"/>
    <s v="89301593"/>
    <m/>
    <n v="7"/>
  </r>
  <r>
    <x v="0"/>
    <x v="3"/>
    <s v="2024022059020911401"/>
    <x v="51"/>
    <n v="65"/>
    <x v="51"/>
    <n v="20231226"/>
    <n v="20240220"/>
    <n v="57"/>
    <n v="36"/>
    <s v="N189;I258;I10;T810;I420;Z940;J9600;;;;;;;;"/>
    <s v="91937,21225,18521,78989,18550,78813,21415,21717,07546,54190,21413,54320,78115,51827,21221,91927,07564,91998,51850,76345,78990,07552,07545,07572,76479,76499,07401,07563,54990,90959,51393"/>
    <x v="0"/>
    <x v="0"/>
    <s v="89301051"/>
    <s v="0511"/>
    <n v="205"/>
    <s v="F"/>
    <s v="00-I05-01"/>
    <s v="Transplantace ledviny u pacientů s CC=3-4"/>
    <n v="981406"/>
    <n v="20925"/>
    <n v="434045"/>
    <n v="0"/>
    <n v="143832.04999999999"/>
    <n v="121243.44"/>
    <n v="160672.91"/>
    <n v="208404.77"/>
    <n v="2240"/>
    <n v="1650"/>
    <n v="1195714"/>
    <n v="1110666"/>
    <n v="-99357.999715428276"/>
    <s v="05"/>
    <s v="II. chirurgická klinika - cévně-transplantační"/>
    <s v="89301054"/>
    <s v="0532"/>
    <n v="21"/>
    <n v="7"/>
    <n v="38"/>
    <n v="705272"/>
    <n v="118466"/>
    <n v="39489"/>
    <n v="274396"/>
    <n v="10.097149999999999"/>
    <n v="8.6450300000000002"/>
    <n v="1.4521200000000001"/>
    <n v="14.790169835090637"/>
    <n v="13.33804988861084"/>
    <n v="1.4521199464797974"/>
    <s v="2"/>
    <s v="1"/>
    <s v="05"/>
    <s v="03,05,07,12"/>
    <s v="03,07,26,05,12"/>
    <s v="TrLedvin"/>
    <s v="79802"/>
    <s v="Olomoucký kraj"/>
    <s v="Prostějov"/>
    <s v="Prostějov"/>
    <s v="N18 - Chronické onemocnění ledvin"/>
    <s v="N189 - Chronické onemocnění ledvin NS"/>
    <m/>
    <s v="N189 - Chronické onemocnění ledvin NS"/>
    <n v="2024"/>
    <s v="5902091140"/>
    <d v="2024-01-24T00:00:00"/>
    <d v="2024-01-29T00:00:00"/>
    <s v="6"/>
    <s v="3"/>
    <x v="0"/>
    <s v="89301593"/>
    <m/>
    <n v="6"/>
  </r>
  <r>
    <x v="0"/>
    <x v="3"/>
    <s v="2024022059020911401"/>
    <x v="51"/>
    <n v="65"/>
    <x v="51"/>
    <n v="20231226"/>
    <n v="20240220"/>
    <n v="57"/>
    <n v="36"/>
    <s v="N189;I258;I10;T810;I420;Z940;J9600;;;;;;;;"/>
    <s v="91937,21225,18521,78989,18550,78813,21415,21717,07546,54190,21413,54320,78115,51827,21221,91927,07564,91998,51850,76345,78990,07552,07545,07572,76479,76499,07401,07563,54990,90959,51393"/>
    <x v="0"/>
    <x v="0"/>
    <s v="89301051"/>
    <s v="0511"/>
    <n v="205"/>
    <s v="F"/>
    <s v="00-I05-01"/>
    <s v="Transplantace ledviny u pacientů s CC=3-4"/>
    <n v="981406"/>
    <n v="20925"/>
    <n v="434045"/>
    <n v="0"/>
    <n v="143832.04999999999"/>
    <n v="121243.44"/>
    <n v="160672.91"/>
    <n v="208404.77"/>
    <n v="2240"/>
    <n v="1650"/>
    <n v="1195714"/>
    <n v="1110666"/>
    <n v="-99357.999715428276"/>
    <s v="05"/>
    <s v="II. chirurgická klinika - cévně-transplantační"/>
    <s v="89301054"/>
    <s v="0532"/>
    <n v="21"/>
    <n v="7"/>
    <n v="38"/>
    <n v="705272"/>
    <n v="118466"/>
    <n v="39489"/>
    <n v="274396"/>
    <n v="10.097149999999999"/>
    <n v="8.6450300000000002"/>
    <n v="1.4521200000000001"/>
    <n v="14.790169835090637"/>
    <n v="13.33804988861084"/>
    <n v="1.4521199464797974"/>
    <s v="2"/>
    <s v="1"/>
    <s v="05"/>
    <s v="03,05,07,12"/>
    <s v="03,07,26,05,12"/>
    <s v="TrLedvin"/>
    <s v="79802"/>
    <s v="Olomoucký kraj"/>
    <s v="Prostějov"/>
    <s v="Prostějov"/>
    <s v="N18 - Chronické onemocnění ledvin"/>
    <s v="N189 - Chronické onemocnění ledvin NS"/>
    <m/>
    <s v="N189 - Chronické onemocnění ledvin NS"/>
    <n v="2024"/>
    <s v="5902091140"/>
    <d v="2024-01-16T00:00:00"/>
    <d v="2024-01-19T00:00:00"/>
    <s v="6"/>
    <s v="3"/>
    <x v="0"/>
    <s v="89301593"/>
    <m/>
    <n v="4"/>
  </r>
  <r>
    <x v="0"/>
    <x v="3"/>
    <s v="2024022059020911401"/>
    <x v="51"/>
    <n v="65"/>
    <x v="51"/>
    <n v="20231226"/>
    <n v="20240220"/>
    <n v="57"/>
    <n v="36"/>
    <s v="N189;I258;I10;T810;I420;Z940;J9600;;;;;;;;"/>
    <s v="91937,21225,18521,78989,18550,78813,21415,21717,07546,54190,21413,54320,78115,51827,21221,91927,07564,91998,51850,76345,78990,07552,07545,07572,76479,76499,07401,07563,54990,90959,51393"/>
    <x v="0"/>
    <x v="0"/>
    <s v="89301051"/>
    <s v="0511"/>
    <n v="205"/>
    <s v="F"/>
    <s v="00-I05-01"/>
    <s v="Transplantace ledviny u pacientů s CC=3-4"/>
    <n v="981406"/>
    <n v="20925"/>
    <n v="434045"/>
    <n v="0"/>
    <n v="143832.04999999999"/>
    <n v="121243.44"/>
    <n v="160672.91"/>
    <n v="208404.77"/>
    <n v="2240"/>
    <n v="1650"/>
    <n v="1195714"/>
    <n v="1110666"/>
    <n v="-99357.999715428276"/>
    <s v="05"/>
    <s v="II. chirurgická klinika - cévně-transplantační"/>
    <s v="89301054"/>
    <s v="0532"/>
    <n v="21"/>
    <n v="7"/>
    <n v="38"/>
    <n v="705272"/>
    <n v="118466"/>
    <n v="39489"/>
    <n v="274396"/>
    <n v="10.097149999999999"/>
    <n v="8.6450300000000002"/>
    <n v="1.4521200000000001"/>
    <n v="14.790169835090637"/>
    <n v="13.33804988861084"/>
    <n v="1.4521199464797974"/>
    <s v="2"/>
    <s v="1"/>
    <s v="05"/>
    <s v="03,05,07,12"/>
    <s v="03,07,26,05,12"/>
    <s v="TrLedvin"/>
    <s v="79802"/>
    <s v="Olomoucký kraj"/>
    <s v="Prostějov"/>
    <s v="Prostějov"/>
    <s v="N18 - Chronické onemocnění ledvin"/>
    <s v="N189 - Chronické onemocnění ledvin NS"/>
    <m/>
    <s v="N189 - Chronické onemocnění ledvin NS"/>
    <n v="2024"/>
    <s v="5902091140"/>
    <d v="2024-01-12T00:00:00"/>
    <d v="2024-01-13T00:00:00"/>
    <s v="6"/>
    <s v="3"/>
    <x v="0"/>
    <s v="89301593"/>
    <m/>
    <n v="2"/>
  </r>
  <r>
    <x v="0"/>
    <x v="3"/>
    <s v="2024020380121749731"/>
    <x v="56"/>
    <n v="43"/>
    <x v="56"/>
    <n v="20240122"/>
    <n v="20240203"/>
    <n v="13"/>
    <n v="3"/>
    <s v="K861;J958;;;;;;;;;;;;;"/>
    <s v="51323,21221,21225,51371,21415,78990,21413,21001"/>
    <x v="4"/>
    <x v="4"/>
    <s v="89301041"/>
    <s v="0412"/>
    <n v="213"/>
    <s v="F"/>
    <s v="07-I01-02"/>
    <s v="Velká resekce slinivky břišní u pacientů s CC=0-3"/>
    <n v="133102"/>
    <n v="9717"/>
    <n v="30584"/>
    <n v="0"/>
    <n v="2332.5100000000002"/>
    <n v="0"/>
    <n v="6658.07"/>
    <n v="8990.58"/>
    <n v="1080"/>
    <n v="750"/>
    <n v="399881"/>
    <n v="399858"/>
    <n v="7408.5270796476452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26,07,04"/>
    <s v="Slinivka"/>
    <s v="73801"/>
    <s v="Moravskoslezský kraj"/>
    <s v="Frýdek-Místek"/>
    <s v="Frýdek-Místek"/>
    <s v="K86 - Jiné nemoci slinivky břišní"/>
    <s v="K861 - Jiná chronická pankreatitida"/>
    <m/>
    <s v="K861 - Jiná chronická pankreatitida"/>
    <n v="2024"/>
    <s v="8012174973"/>
    <d v="2024-01-23T00:00:00"/>
    <d v="2024-01-26T00:00:00"/>
    <s v="6"/>
    <s v="3"/>
    <x v="0"/>
    <s v="89301593"/>
    <m/>
    <n v="4"/>
  </r>
  <r>
    <x v="0"/>
    <x v="3"/>
    <s v="2024020505254290081"/>
    <x v="57"/>
    <n v="71"/>
    <x v="57"/>
    <n v="20240128"/>
    <n v="20240205"/>
    <n v="9"/>
    <n v="1"/>
    <s v="I7021;I672;I10;;;;;;;;;;;;"/>
    <s v="54990,54190,07543,78989,07562,07546,07408,07552,07515,90959"/>
    <x v="0"/>
    <x v="0"/>
    <s v="89301051"/>
    <s v="0511"/>
    <n v="201"/>
    <s v="C"/>
    <s v="05-I24-04"/>
    <s v="Bypass, náhrada nebo rekonstrukce na periferních cévách mimo hrudní a břišní dutinu u pacientů s CC=0-1"/>
    <n v="48937"/>
    <n v="8405"/>
    <n v="11935"/>
    <n v="0"/>
    <n v="198.85"/>
    <n v="2925.74"/>
    <n v="0"/>
    <n v="3124.59"/>
    <n v="840"/>
    <n v="675"/>
    <n v="155778"/>
    <n v="155778"/>
    <n v="6092.0603612659197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1.8571700155735016"/>
    <n v="1.7472900152206421"/>
    <n v="0.1098800003528595"/>
    <s v="2"/>
    <s v="1"/>
    <s v="05"/>
    <s v="05"/>
    <s v="05,07"/>
    <m/>
    <s v="77900"/>
    <s v="Olomoucký kraj"/>
    <s v="Olomouc"/>
    <s v="Olomouc a okolí"/>
    <s v="I70 - Ateroskleróza"/>
    <s v="I702 - Ateroskleróza končetinových tepen"/>
    <s v="I7021 - Ateroskleróza končetinových tepen, s gangrénou"/>
    <s v="I7021 - Ateroskleróza končetinových tepen, s gangrénou"/>
    <n v="2024"/>
    <s v="525429008"/>
    <d v="2024-01-30T00:00:00"/>
    <d v="2024-01-31T00:00:00"/>
    <s v="6"/>
    <s v="3"/>
    <x v="0"/>
    <s v="89301593"/>
    <m/>
    <n v="2"/>
  </r>
  <r>
    <x v="0"/>
    <x v="5"/>
    <s v="2024012905109120341"/>
    <x v="58"/>
    <n v="72"/>
    <x v="58"/>
    <n v="20240123"/>
    <n v="20240129"/>
    <n v="7"/>
    <n v="6"/>
    <s v="M8607;D649;L038;R935;I832;C220;;;;;;;;;"/>
    <s v="89323,78985"/>
    <x v="5"/>
    <x v="5"/>
    <s v="89301593"/>
    <s v="0735"/>
    <n v="213"/>
    <s v="A"/>
    <s v="08-K03-02"/>
    <s v="Infekční onemocnění obratlů a meziobratlových plotének u pacientů s CC=0 nebo ostatní infekce kloubů a kostí u pacientů s CC=1-4 nebo akutní osteomyelitida"/>
    <n v="136048"/>
    <n v="0"/>
    <n v="52347"/>
    <n v="0"/>
    <n v="53218.16"/>
    <n v="24630.3"/>
    <n v="71201.09"/>
    <n v="111925.25"/>
    <n v="0"/>
    <n v="0"/>
    <n v="257872"/>
    <n v="220748"/>
    <n v="-23083.85459478409"/>
    <s v="07"/>
    <s v="Klinika anesteziologie, resuscitace a intenzivní medicíny"/>
    <s v="89301593"/>
    <s v="0735"/>
    <n v="14"/>
    <n v="5"/>
    <n v="27"/>
    <n v="118925"/>
    <n v="6207"/>
    <n v="1"/>
    <n v="19557"/>
    <n v="1.53383"/>
    <n v="1.4577500000000001"/>
    <n v="7.6079999999999995E-2"/>
    <n v="2.4395699501037598"/>
    <n v="1.4577499628067017"/>
    <n v="0.98181998729705811"/>
    <s v="5"/>
    <s v="5"/>
    <s v="07"/>
    <m/>
    <s v="07,34"/>
    <m/>
    <s v="75701"/>
    <s v="Zlínský kraj"/>
    <s v="Vsetín"/>
    <s v="Vsetín"/>
    <s v="M86 - Zánět kostní dřeně (osteomyelitida)"/>
    <s v="M860 - Akutní hematogenní osteomyelitida"/>
    <s v="M8607 - Akutní hematogenní osteomyelitida; kotník a noha pod ním"/>
    <s v="M8607 - Akutní hematogenní osteomyelitida; kotník a noha pod ním"/>
    <n v="2024"/>
    <s v="510912034"/>
    <d v="2024-01-23T00:00:00"/>
    <d v="2024-01-29T00:00:00"/>
    <s v="5"/>
    <s v="5"/>
    <x v="0"/>
    <s v="89301593"/>
    <m/>
    <n v="7"/>
  </r>
  <r>
    <x v="0"/>
    <x v="3"/>
    <s v="2024020181540753141"/>
    <x v="59"/>
    <n v="42"/>
    <x v="59"/>
    <n v="20240115"/>
    <n v="20240201"/>
    <n v="18"/>
    <n v="1"/>
    <s v="E117;U6974;E871;E86;D62;K703;;;;;;;;;"/>
    <s v="66851,21717,21215,21225,21413,21221,78990,35520"/>
    <x v="6"/>
    <x v="6"/>
    <s v="89301031"/>
    <s v="0312"/>
    <n v="211"/>
    <s v="A"/>
    <s v="88-I10-00"/>
    <s v="Hospitalizační případy reklasifikované z MDC 10"/>
    <n v="76326"/>
    <n v="20532"/>
    <n v="11935"/>
    <n v="0"/>
    <n v="3794.11"/>
    <n v="24109.16"/>
    <n v="324.99"/>
    <n v="25440.46"/>
    <n v="1280"/>
    <n v="2400"/>
    <n v="102689"/>
    <n v="99902"/>
    <n v="-5813.2219882607278"/>
    <s v="03"/>
    <s v="III. interní klinika - nefrologická, revmatologická a endokrinologická"/>
    <s v="89301031"/>
    <s v="0312"/>
    <n v="6"/>
    <n v="2"/>
    <n v="12"/>
    <n v="49512"/>
    <n v="653"/>
    <n v="1"/>
    <n v="2032"/>
    <n v="0.6149"/>
    <n v="0.6069"/>
    <n v="8.0000000000000002E-3"/>
    <n v="1.2084600031375885"/>
    <n v="0.97104001045227051"/>
    <n v="0.23741999268531799"/>
    <s v="2"/>
    <s v="4"/>
    <s v="07"/>
    <s v="05"/>
    <s v="07,26,05,39"/>
    <m/>
    <s v="77900"/>
    <s v="Olomoucký kraj"/>
    <s v="Olomouc"/>
    <s v="Olomouc a okolí"/>
    <s v="E11 - Diabetes mellitus 2. typu"/>
    <s v="E117 - Diabetes mellitus 2. typu s mnohočetnými komplikacemi"/>
    <m/>
    <s v="E117 - Diabetes mellitus 2. typu s mnohočetnými komplikacemi"/>
    <n v="2024"/>
    <s v="8154075314"/>
    <d v="2024-01-24T00:00:00"/>
    <d v="2024-01-25T00:00:00"/>
    <s v="6"/>
    <s v="3"/>
    <x v="0"/>
    <s v="89301593"/>
    <m/>
    <n v="2"/>
  </r>
  <r>
    <x v="0"/>
    <x v="5"/>
    <s v="2024011661520816281"/>
    <x v="60"/>
    <n v="62"/>
    <x v="60"/>
    <n v="20240107"/>
    <n v="20240116"/>
    <n v="10"/>
    <n v="2"/>
    <s v="C028;I10;K760;Z931;J958;Z923;K219;D509;;;;;;;"/>
    <s v="71717,91927,78989,91983,91994,65611,65511,61169"/>
    <x v="9"/>
    <x v="9"/>
    <s v="89301251"/>
    <s v="2511"/>
    <n v="211"/>
    <s v="F"/>
    <s v="03-I03-02"/>
    <s v="Jiný plastický nebo rekonstrukční výkon kostí lebky pro novotvar ucha, nosu, dutiny ústní nebo krku"/>
    <n v="86625"/>
    <n v="7871"/>
    <n v="35939"/>
    <n v="0"/>
    <n v="1195.55"/>
    <n v="5851.48"/>
    <n v="1111.54"/>
    <n v="8158.57"/>
    <n v="245"/>
    <n v="450"/>
    <n v="381281"/>
    <n v="381281"/>
    <n v="371.17422366404389"/>
    <s v="25"/>
    <s v="Klinika ústní,čelistní a obličejové chirurgie"/>
    <s v="89301251"/>
    <s v="2511"/>
    <n v="14"/>
    <n v="5"/>
    <n v="26"/>
    <n v="388811"/>
    <n v="8897"/>
    <n v="1"/>
    <n v="27421"/>
    <n v="4.875"/>
    <n v="4.7659399999999996"/>
    <n v="0.10906"/>
    <n v="4.8750001862645149"/>
    <n v="4.7659401893615723"/>
    <n v="0.10905999690294266"/>
    <s v="2"/>
    <s v="1"/>
    <s v="25"/>
    <s v="25"/>
    <s v="25,07"/>
    <m/>
    <s v="75124"/>
    <s v="Olomoucký kraj"/>
    <s v="Přerov"/>
    <s v="Přerov a okolí"/>
    <s v="C02 - Zhoubný novotvar jiných a neurčených částí jazyka"/>
    <s v="C028 - ZN - léze přesahující jazyk"/>
    <m/>
    <s v="C028 - ZN - léze přesahující jazyk"/>
    <n v="2024"/>
    <s v="6152081628"/>
    <d v="2024-01-09T00:00:00"/>
    <d v="2024-01-10T00:00:00"/>
    <s v="6"/>
    <s v="3"/>
    <x v="0"/>
    <s v="89301593"/>
    <m/>
    <n v="2"/>
  </r>
  <r>
    <x v="0"/>
    <x v="3"/>
    <s v="2024020704307264101"/>
    <x v="61"/>
    <n v="80"/>
    <x v="61"/>
    <n v="20231226"/>
    <n v="20240207"/>
    <n v="44"/>
    <n v="12"/>
    <s v="E86;F019;T841;M159;F051;;;;;;;;;;"/>
    <s v="78989,21413,21415,21221,53471,21717,21001,21225,91927,91938,66621,66949,91823,91829,91827,91810,78990"/>
    <x v="6"/>
    <x v="6"/>
    <s v="89301031"/>
    <s v="0311"/>
    <n v="211"/>
    <s v="A"/>
    <s v="10-K14-02"/>
    <s v="Dehydratace u pacientů ve věku 65 a více let s CC=2-3"/>
    <n v="295727"/>
    <n v="38513"/>
    <n v="150014"/>
    <n v="0"/>
    <n v="25954.12"/>
    <n v="26193.72"/>
    <n v="35875.03"/>
    <n v="75958.710000000006"/>
    <n v="2480"/>
    <n v="5100"/>
    <n v="241072"/>
    <n v="239679"/>
    <n v="-15903.179440529195"/>
    <s v="11"/>
    <s v="Ortopedická klinika"/>
    <s v="89301111"/>
    <s v="1111"/>
    <n v="9"/>
    <n v="3"/>
    <n v="18"/>
    <n v="64851"/>
    <n v="492"/>
    <n v="1"/>
    <n v="2482"/>
    <n v="0.80096000000000001"/>
    <n v="0.79493000000000003"/>
    <n v="6.0299999999999998E-3"/>
    <n v="2.8992700576782227"/>
    <n v="2.1728100776672363"/>
    <n v="0.72645998001098633"/>
    <s v="2"/>
    <s v="2"/>
    <s v="03"/>
    <s v="07"/>
    <s v="26,07,11,02"/>
    <s v="TEPkycel"/>
    <s v="78361"/>
    <s v="Olomoucký kraj"/>
    <s v="Olomouc"/>
    <s v="Olomouc a okolí"/>
    <s v="E86 - Snížení objemu plazmy nebo extracelulární tekutiny"/>
    <m/>
    <m/>
    <s v="E86 - Snížení objemu plazmy nebo extracelulární tekutiny"/>
    <n v="2024"/>
    <s v="430726410"/>
    <d v="2024-01-01T00:00:00"/>
    <d v="2024-01-10T00:00:00"/>
    <s v="6"/>
    <s v="3"/>
    <x v="0"/>
    <s v="89301593"/>
    <m/>
    <n v="10"/>
  </r>
  <r>
    <x v="0"/>
    <x v="5"/>
    <s v="2024012203362064661"/>
    <x v="62"/>
    <n v="90"/>
    <x v="62"/>
    <n v="20240113"/>
    <n v="20240122"/>
    <n v="10"/>
    <n v="3"/>
    <s v="A415;N390;I10;N189;G319;M0699;;;;;;;;;"/>
    <s v="78985,21415,21221,21225,21413"/>
    <x v="2"/>
    <x v="2"/>
    <s v="89301121"/>
    <s v="1211"/>
    <n v="211"/>
    <s v="A"/>
    <s v="18-K01-07"/>
    <s v="Sepse u pacientů ve věku 18 a více let s CC=0"/>
    <n v="63954"/>
    <n v="7815"/>
    <n v="35805"/>
    <n v="0"/>
    <n v="5095.2"/>
    <n v="0"/>
    <n v="0"/>
    <n v="5095.2"/>
    <n v="720"/>
    <n v="675"/>
    <n v="102710"/>
    <n v="102710"/>
    <n v="-862.5658682593812"/>
    <s v="07"/>
    <s v="Klinika anesteziologie, resuscitace a intenzivní medicíny"/>
    <s v="89301593"/>
    <s v="0735"/>
    <n v="10"/>
    <n v="3"/>
    <n v="19"/>
    <n v="97182"/>
    <n v="4177"/>
    <n v="1"/>
    <n v="14403"/>
    <n v="1.2424299999999999"/>
    <n v="1.19123"/>
    <n v="5.1200000000000002E-2"/>
    <n v="1.2424300573766232"/>
    <n v="1.1912300586700439"/>
    <n v="5.1199998706579208E-2"/>
    <s v="2"/>
    <s v="1"/>
    <s v="12"/>
    <m/>
    <s v="26,07"/>
    <m/>
    <s v="77200"/>
    <s v="Olomoucký kraj"/>
    <s v="Olomouc"/>
    <s v="Olomouc a okolí"/>
    <s v="A41 - Jiná sepse"/>
    <s v="A415 - Sepse, způsobená jinými gramnegativními organismy"/>
    <m/>
    <s v="A415 - Sepse, způsobená jinými gramnegativními organismy"/>
    <n v="2024"/>
    <s v="336206466"/>
    <d v="2024-01-13T00:00:00"/>
    <d v="2024-01-16T00:00:00"/>
    <s v="2"/>
    <s v="3"/>
    <x v="0"/>
    <s v="89301593"/>
    <m/>
    <n v="4"/>
  </r>
  <r>
    <x v="0"/>
    <x v="3"/>
    <s v="2024022654560719181"/>
    <x v="63"/>
    <n v="69"/>
    <x v="63"/>
    <n v="20240109"/>
    <n v="20240226"/>
    <n v="49"/>
    <n v="11"/>
    <s v="K567;I10;J958;I958;E669;Z932;T814;;;;;;;;"/>
    <s v="21415,21413,78989,21225,51392,51397,21221,51357,51353,91927,21001,91994,91985,91761"/>
    <x v="4"/>
    <x v="4"/>
    <s v="89301041"/>
    <s v="0413"/>
    <n v="211"/>
    <s v="C"/>
    <s v="06-I12-01"/>
    <s v="Chirurgický výkon na žaludku nebo střevu mimo resekce s dalším operačním výkonem v jiný den nebo u pacientů s CC=4"/>
    <n v="351107"/>
    <n v="30102"/>
    <n v="142133"/>
    <n v="0"/>
    <n v="84556.29"/>
    <n v="11702.96"/>
    <n v="1042.24"/>
    <n v="83386.95"/>
    <n v="4440"/>
    <n v="3900"/>
    <n v="673290"/>
    <n v="659375"/>
    <n v="-54736.69996244603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7.5962100028991699"/>
    <n v="7.2661499977111816"/>
    <n v="0.33006000518798828"/>
    <s v="7"/>
    <s v="1"/>
    <s v="04"/>
    <s v="04"/>
    <s v="26,04,07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5456071918"/>
    <d v="2024-01-10T00:00:00"/>
    <d v="2024-01-12T00:00:00"/>
    <s v="6"/>
    <s v="3"/>
    <x v="0"/>
    <s v="89301593"/>
    <m/>
    <n v="3"/>
  </r>
  <r>
    <x v="0"/>
    <x v="5"/>
    <s v="2024011704611291391"/>
    <x v="64"/>
    <n v="77"/>
    <x v="64"/>
    <n v="20240109"/>
    <n v="20240117"/>
    <n v="9"/>
    <n v="1"/>
    <s v="I7021;I259;I481;I10;E105;;;;;;;;;;"/>
    <s v="07546,07543,07531,07417,54170,07413,07562,54190,07552,54320"/>
    <x v="0"/>
    <x v="0"/>
    <s v="89301051"/>
    <s v="0511"/>
    <n v="211"/>
    <s v="C"/>
    <s v="05-I24-04"/>
    <s v="Bypass, náhrada nebo rekonstrukce na periferních cévách mimo hrudní a břišní dutinu u pacientů s CC=0-1"/>
    <n v="66265"/>
    <n v="8405"/>
    <n v="6714"/>
    <n v="0"/>
    <n v="1906.14"/>
    <n v="0"/>
    <n v="29681.18"/>
    <n v="31587.32"/>
    <n v="840"/>
    <n v="675"/>
    <n v="162384"/>
    <n v="162384"/>
    <n v="-20873.233034465506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1.8707200139760971"/>
    <n v="1.7472900152206421"/>
    <n v="0.12342999875545502"/>
    <s v="2"/>
    <s v="1"/>
    <s v="05"/>
    <s v="05"/>
    <s v="05"/>
    <m/>
    <s v="78814"/>
    <s v="Olomoucký kraj"/>
    <s v="Šumperk"/>
    <s v="Šumperk a okolí"/>
    <s v="I70 - Ateroskleróza"/>
    <s v="I702 - Ateroskleróza končetinových tepen"/>
    <s v="I7021 - Ateroskleróza končetinových tepen, s gangrénou"/>
    <s v="I7021 - Ateroskleróza končetinových tepen, s gangrénou"/>
    <n v="2024"/>
    <s v="461129139"/>
    <d v="2024-01-10T00:00:00"/>
    <d v="2024-01-11T00:00:00"/>
    <s v="6"/>
    <s v="3"/>
    <x v="0"/>
    <s v="89301593"/>
    <m/>
    <n v="2"/>
  </r>
  <r>
    <x v="0"/>
    <x v="3"/>
    <s v="2024022654560719181"/>
    <x v="63"/>
    <n v="69"/>
    <x v="63"/>
    <n v="20240109"/>
    <n v="20240226"/>
    <n v="49"/>
    <n v="11"/>
    <s v="K567;I10;J958;I958;E669;Z932;T814;;;;;;;;"/>
    <s v="21415,21413,78989,21225,51392,51397,21221,51357,51353,91927,21001,91994,91985,91761"/>
    <x v="4"/>
    <x v="4"/>
    <s v="89301041"/>
    <s v="0413"/>
    <n v="211"/>
    <s v="C"/>
    <s v="06-I12-01"/>
    <s v="Chirurgický výkon na žaludku nebo střevu mimo resekce s dalším operačním výkonem v jiný den nebo u pacientů s CC=4"/>
    <n v="351107"/>
    <n v="30102"/>
    <n v="142133"/>
    <n v="0"/>
    <n v="84556.29"/>
    <n v="11702.96"/>
    <n v="1042.24"/>
    <n v="83386.95"/>
    <n v="4440"/>
    <n v="3900"/>
    <n v="673290"/>
    <n v="659375"/>
    <n v="-54736.69996244603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7.5962100028991699"/>
    <n v="7.2661499977111816"/>
    <n v="0.33006000518798828"/>
    <s v="7"/>
    <s v="1"/>
    <s v="04"/>
    <s v="04"/>
    <s v="26,04,07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5456071918"/>
    <d v="2024-01-16T00:00:00"/>
    <d v="2024-01-17T00:00:00"/>
    <s v="6"/>
    <s v="3"/>
    <x v="0"/>
    <s v="89301593"/>
    <m/>
    <n v="2"/>
  </r>
  <r>
    <x v="0"/>
    <x v="3"/>
    <s v="2024020168551212951"/>
    <x v="65"/>
    <n v="55"/>
    <x v="65"/>
    <n v="20240127"/>
    <n v="20240201"/>
    <n v="6"/>
    <n v="2"/>
    <s v="J36;J958;J384;Z880;;;;;;;;;;;"/>
    <s v="91937,78989,71763,91927"/>
    <x v="8"/>
    <x v="8"/>
    <s v="89301131"/>
    <s v="1311"/>
    <n v="211"/>
    <s v="E"/>
    <s v="03-I16-01"/>
    <s v="Odstranění krčních mandlí pro závažnou hlavní diagnózu nebo u pacientů s CC=2-4"/>
    <n v="54629"/>
    <n v="3500"/>
    <n v="35939"/>
    <n v="0"/>
    <n v="1330.25"/>
    <n v="0"/>
    <n v="0"/>
    <n v="1330.25"/>
    <n v="120"/>
    <n v="75"/>
    <n v="154104"/>
    <n v="154104"/>
    <n v="817.25662053993119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1.7753299660980701"/>
    <n v="1.7505899667739868"/>
    <n v="2.4739999324083328E-2"/>
    <s v="2"/>
    <s v="1"/>
    <s v="13"/>
    <s v="13"/>
    <s v="13,07"/>
    <m/>
    <s v="78901"/>
    <s v="Olomoucký kraj"/>
    <s v="Šumperk"/>
    <s v="Zábřeh"/>
    <s v="J36 - Peritonzilární absces [abscessus peritonsillaris]"/>
    <m/>
    <m/>
    <s v="J36 - Peritonzilární absces [abscessus peritonsillaris]"/>
    <n v="2024"/>
    <s v="6855121295"/>
    <d v="2024-01-28T00:00:00"/>
    <d v="2024-01-29T00:00:00"/>
    <s v="6"/>
    <s v="3"/>
    <x v="0"/>
    <s v="89301593"/>
    <m/>
    <n v="2"/>
  </r>
  <r>
    <x v="0"/>
    <x v="3"/>
    <s v="2024020198032657031"/>
    <x v="66"/>
    <n v="25"/>
    <x v="66"/>
    <n v="20240118"/>
    <n v="20240201"/>
    <n v="15"/>
    <n v="11"/>
    <s v="N10;A412;J189;N139;;;;;;;;;;;"/>
    <s v="91927"/>
    <x v="2"/>
    <x v="2"/>
    <s v="89301121"/>
    <s v="1211"/>
    <n v="211"/>
    <s v="A"/>
    <s v="00-M01-04"/>
    <s v="Ostatní terapie bez kritického výkonu s UPV 97–240 hodin (5–10 dnů)"/>
    <n v="233869"/>
    <n v="4308"/>
    <n v="174746"/>
    <n v="0"/>
    <n v="7185.1"/>
    <n v="5851.48"/>
    <n v="0"/>
    <n v="12108.94"/>
    <n v="360"/>
    <n v="450"/>
    <n v="425651"/>
    <n v="424723"/>
    <n v="-1033.0051434781763"/>
    <s v="07"/>
    <s v="Klinika anesteziologie, resuscitace a intenzivní medicíny"/>
    <s v="89301593"/>
    <s v="0735"/>
    <n v="14"/>
    <n v="5"/>
    <n v="28"/>
    <n v="408206"/>
    <n v="10930"/>
    <n v="1"/>
    <n v="46569"/>
    <n v="5.1376600000000003"/>
    <n v="5.0036800000000001"/>
    <n v="0.13397999999999999"/>
    <n v="5.1376602351665497"/>
    <n v="5.0036802291870117"/>
    <n v="0.13398000597953796"/>
    <s v="2"/>
    <s v="1"/>
    <s v="12"/>
    <m/>
    <s v="07"/>
    <m/>
    <s v="77900"/>
    <s v="Olomoucký kraj"/>
    <s v="Olomouc"/>
    <s v="Olomouc a okolí"/>
    <s v="N10 - Akutní tubulo-intersticiální nefritida"/>
    <m/>
    <m/>
    <s v="N10 - Akutní tubulo-intersticiální nefritida"/>
    <n v="2024"/>
    <s v="9803265703"/>
    <d v="2024-01-26T00:00:00"/>
    <d v="2024-01-29T00:00:00"/>
    <s v="6"/>
    <s v="3"/>
    <x v="0"/>
    <s v="89301593"/>
    <m/>
    <n v="4"/>
  </r>
  <r>
    <x v="0"/>
    <x v="3"/>
    <s v="2024020198032657031"/>
    <x v="66"/>
    <n v="25"/>
    <x v="66"/>
    <n v="20240118"/>
    <n v="20240201"/>
    <n v="15"/>
    <n v="11"/>
    <s v="N10;A412;J189;N139;;;;;;;;;;;"/>
    <s v="91927"/>
    <x v="2"/>
    <x v="2"/>
    <s v="89301121"/>
    <s v="1211"/>
    <n v="211"/>
    <s v="A"/>
    <s v="00-M01-04"/>
    <s v="Ostatní terapie bez kritického výkonu s UPV 97–240 hodin (5–10 dnů)"/>
    <n v="233869"/>
    <n v="4308"/>
    <n v="174746"/>
    <n v="0"/>
    <n v="7185.1"/>
    <n v="5851.48"/>
    <n v="0"/>
    <n v="12108.94"/>
    <n v="360"/>
    <n v="450"/>
    <n v="425651"/>
    <n v="424723"/>
    <n v="-1033.0051434781763"/>
    <s v="07"/>
    <s v="Klinika anesteziologie, resuscitace a intenzivní medicíny"/>
    <s v="89301593"/>
    <s v="0735"/>
    <n v="14"/>
    <n v="5"/>
    <n v="28"/>
    <n v="408206"/>
    <n v="10930"/>
    <n v="1"/>
    <n v="46569"/>
    <n v="5.1376600000000003"/>
    <n v="5.0036800000000001"/>
    <n v="0.13397999999999999"/>
    <n v="5.1376602351665497"/>
    <n v="5.0036802291870117"/>
    <n v="0.13398000597953796"/>
    <s v="2"/>
    <s v="1"/>
    <s v="12"/>
    <m/>
    <s v="07"/>
    <m/>
    <s v="77900"/>
    <s v="Olomoucký kraj"/>
    <s v="Olomouc"/>
    <s v="Olomouc a okolí"/>
    <s v="N10 - Akutní tubulo-intersticiální nefritida"/>
    <m/>
    <m/>
    <s v="N10 - Akutní tubulo-intersticiální nefritida"/>
    <n v="2024"/>
    <s v="9803265703"/>
    <d v="2024-01-18T00:00:00"/>
    <d v="2024-01-21T00:00:00"/>
    <s v="2"/>
    <s v="3"/>
    <x v="0"/>
    <s v="89301593"/>
    <m/>
    <n v="4"/>
  </r>
  <r>
    <x v="0"/>
    <x v="5"/>
    <s v="2024011558041415631"/>
    <x v="67"/>
    <n v="65"/>
    <x v="67"/>
    <n v="20231230"/>
    <n v="20240115"/>
    <n v="17"/>
    <n v="2"/>
    <s v="K661;D630;D70;A415;D684;E877;A011;C911;S3600;;;;;;"/>
    <s v="51311,91937,21215,78989,51353,21225,21413,21001"/>
    <x v="13"/>
    <x v="13"/>
    <s v="89301321"/>
    <s v="3211"/>
    <n v="211"/>
    <s v="C"/>
    <s v="06-I12-01"/>
    <s v="Chirurgický výkon na žaludku nebo střevu mimo resekce s dalším operačním výkonem v jiný den nebo u pacientů s CC=4"/>
    <n v="170570"/>
    <n v="18563"/>
    <n v="23870"/>
    <n v="0"/>
    <n v="228791.01"/>
    <n v="30133.87"/>
    <n v="521.12"/>
    <n v="155457.53"/>
    <n v="1120"/>
    <n v="1950"/>
    <n v="621954"/>
    <n v="517966"/>
    <n v="-65483.406651543046"/>
    <s v="32"/>
    <s v="Hemato-onkologická klinika"/>
    <s v="89301321"/>
    <s v="3211"/>
    <n v="19"/>
    <n v="6"/>
    <n v="34"/>
    <n v="402244"/>
    <n v="26927"/>
    <n v="1"/>
    <n v="83413"/>
    <n v="5.2606599999999997"/>
    <n v="4.9306000000000001"/>
    <n v="0.33006000000000002"/>
    <n v="5.967130184173584"/>
    <n v="4.9306001663208008"/>
    <n v="1.0365300178527832"/>
    <s v="2"/>
    <s v="1"/>
    <s v="04"/>
    <s v="07"/>
    <s v="07,32,26"/>
    <m/>
    <s v="77900"/>
    <s v="Olomoucký kraj"/>
    <s v="Olomouc"/>
    <s v="Olomouc a okolí"/>
    <s v="K66 - Jiná onemocnění pobřišnice"/>
    <s v="K661 - Hemoperitoneum"/>
    <m/>
    <s v="K661 - Hemoperitoneum"/>
    <n v="2024"/>
    <s v="5804141563"/>
    <d v="2024-01-04T00:00:00"/>
    <d v="2024-01-06T00:00:00"/>
    <s v="6"/>
    <s v="3"/>
    <x v="0"/>
    <s v="89301593"/>
    <m/>
    <n v="3"/>
  </r>
  <r>
    <x v="0"/>
    <x v="5"/>
    <s v="2024011705252050631"/>
    <x v="68"/>
    <n v="71"/>
    <x v="68"/>
    <n v="20231229"/>
    <n v="20240117"/>
    <n v="20"/>
    <n v="1"/>
    <s v="I7021;Z895;A46;M5480;I350;;;;;;;;;;"/>
    <s v="21413,21225,35520,21221,21215,66851,21022,78990"/>
    <x v="6"/>
    <x v="6"/>
    <s v="89301031"/>
    <s v="0311"/>
    <n v="211"/>
    <s v="A"/>
    <s v="05-I23-02"/>
    <s v="Amputace části končetiny mimo prsty pro nemoc periferních cév v CVSP u pacientů s CC=0-2"/>
    <n v="78264"/>
    <n v="22184"/>
    <n v="6714"/>
    <n v="0"/>
    <n v="1970.76"/>
    <n v="13096.86"/>
    <n v="0"/>
    <n v="13673.72"/>
    <n v="1360"/>
    <n v="2550"/>
    <n v="180737"/>
    <n v="179343"/>
    <n v="-5675.5291693678209"/>
    <s v="03"/>
    <s v="III. interní klinika - nefrologická, revmatologická a endokrinologická"/>
    <s v="89301031"/>
    <s v="0311"/>
    <n v="13"/>
    <n v="4"/>
    <n v="25"/>
    <n v="169091"/>
    <n v="7893"/>
    <n v="1"/>
    <n v="29101"/>
    <n v="2.1694200000000001"/>
    <n v="2.07267"/>
    <n v="9.6750000000000003E-2"/>
    <n v="2.1694199815392494"/>
    <n v="2.0726699829101563"/>
    <n v="9.674999862909317E-2"/>
    <s v="2"/>
    <s v="4"/>
    <s v="03"/>
    <s v="07"/>
    <s v="26,07,39"/>
    <m/>
    <s v="77900"/>
    <s v="Olomoucký kraj"/>
    <s v="Olomouc"/>
    <s v="Olomouc a okolí"/>
    <s v="I70 - Ateroskleróza"/>
    <s v="I702 - Ateroskleróza končetinových tepen"/>
    <s v="I7021 - Ateroskleróza končetinových tepen, s gangrénou"/>
    <s v="I7021 - Ateroskleróza končetinových tepen, s gangrénou"/>
    <n v="2024"/>
    <s v="525205063"/>
    <d v="2024-01-05T00:00:00"/>
    <d v="2024-01-06T00:00:00"/>
    <s v="6"/>
    <s v="3"/>
    <x v="0"/>
    <s v="89301593"/>
    <m/>
    <n v="2"/>
  </r>
  <r>
    <x v="0"/>
    <x v="5"/>
    <s v="2024013088051462401"/>
    <x v="69"/>
    <n v="35"/>
    <x v="69"/>
    <n v="20240123"/>
    <n v="20240130"/>
    <n v="8"/>
    <n v="7"/>
    <s v="G913;Z528;F109;G936;I460;J9600;;;;;;;;;"/>
    <s v="91927,51827"/>
    <x v="5"/>
    <x v="5"/>
    <s v="89301073"/>
    <s v="0731"/>
    <n v="111"/>
    <s v="A"/>
    <s v="00-M01-04"/>
    <s v="Ostatní terapie bez kritického výkonu s UPV 97–240 hodin (5–10 dnů)"/>
    <n v="267630"/>
    <n v="0"/>
    <n v="155890"/>
    <n v="0"/>
    <n v="9398.01"/>
    <n v="0"/>
    <n v="0"/>
    <n v="9398.01"/>
    <n v="0"/>
    <n v="0"/>
    <n v="495248"/>
    <n v="495248"/>
    <n v="3517.0772117185097"/>
    <s v="07"/>
    <s v="Klinika anesteziologie, resuscitace a intenzivní medicíny"/>
    <s v="89301593"/>
    <s v="0735"/>
    <n v="14"/>
    <n v="5"/>
    <n v="28"/>
    <n v="408206"/>
    <n v="10930"/>
    <n v="1"/>
    <n v="46569"/>
    <n v="5.1376600000000003"/>
    <n v="5.0036800000000001"/>
    <n v="0.13397999999999999"/>
    <n v="5.1376602351665497"/>
    <n v="5.0036802291870117"/>
    <n v="0.13398000597953796"/>
    <s v="2"/>
    <s v="8"/>
    <s v="07"/>
    <s v="05"/>
    <s v="07"/>
    <m/>
    <s v="78982"/>
    <s v="Olomoucký kraj"/>
    <s v="Šumperk"/>
    <s v="Mohelnicko"/>
    <s v="G91 - Hydrocefalus"/>
    <s v="G913 - Poúrazový hydrocefalus NS"/>
    <m/>
    <s v="G913 - Poúrazový hydrocefalus NS"/>
    <n v="2024"/>
    <s v="8805146240"/>
    <d v="2024-01-23T00:00:00"/>
    <d v="2024-01-25T00:00:00"/>
    <s v="2"/>
    <s v="3"/>
    <x v="0"/>
    <s v="89301593"/>
    <m/>
    <n v="3"/>
  </r>
  <r>
    <x v="0"/>
    <x v="3"/>
    <s v="2024020803957204201"/>
    <x v="70"/>
    <n v="84"/>
    <x v="70"/>
    <n v="20240128"/>
    <n v="20240208"/>
    <n v="12"/>
    <n v="1"/>
    <s v="S7200;W0010;I10;E039;E119;H408;;;;;;;;;"/>
    <s v="21225,91820,21717,91826,99982,78989,21415,21221,21001,91810,21413,66610,91823,91829"/>
    <x v="3"/>
    <x v="3"/>
    <s v="89301111"/>
    <s v="1111"/>
    <n v="111"/>
    <s v="E"/>
    <s v="08-I05-07"/>
    <s v="Implantace cervikokapitální endoprotézy kyčle"/>
    <n v="73487"/>
    <n v="11521"/>
    <n v="11935"/>
    <n v="0"/>
    <n v="1320.57"/>
    <n v="14628.7"/>
    <n v="8832.3700000000008"/>
    <n v="24781.64"/>
    <n v="800"/>
    <n v="675"/>
    <n v="156816"/>
    <n v="156816"/>
    <n v="-7283.3265806491254"/>
    <s v="11"/>
    <s v="Ortopedická klinika"/>
    <s v="89301111"/>
    <s v="1112"/>
    <n v="12"/>
    <n v="4"/>
    <n v="22"/>
    <n v="123203"/>
    <n v="15474"/>
    <n v="1"/>
    <n v="29291"/>
    <n v="1.69987"/>
    <n v="1.5101899999999999"/>
    <n v="0.18967999999999999"/>
    <n v="1.6998700052499771"/>
    <n v="1.5101900100708008"/>
    <n v="0.18967999517917633"/>
    <s v="2"/>
    <s v="4"/>
    <s v="11"/>
    <s v="11"/>
    <s v="26,11,60,07"/>
    <s v="TEPkycel,TEPCKP"/>
    <s v="75124"/>
    <s v="Olomoucký kraj"/>
    <s v="Přerov"/>
    <s v="Přerov a okolí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395720420"/>
    <d v="2024-01-30T00:00:00"/>
    <d v="2024-01-31T00:00:00"/>
    <s v="6"/>
    <s v="3"/>
    <x v="0"/>
    <s v="89301593"/>
    <m/>
    <n v="2"/>
  </r>
  <r>
    <x v="0"/>
    <x v="5"/>
    <s v="2024012403911124271"/>
    <x v="71"/>
    <n v="84"/>
    <x v="71"/>
    <n v="20240123"/>
    <n v="20240124"/>
    <n v="2"/>
    <n v="1"/>
    <s v="K805;K838;I259;I10;I489;I350;K832;;;;;;;;"/>
    <s v="51381,78990"/>
    <x v="5"/>
    <x v="5"/>
    <s v="89301593"/>
    <s v="0735"/>
    <n v="111"/>
    <s v="E"/>
    <s v="07-I08-01"/>
    <s v="Spojkový nebo rekonstrukční výkon pro onemocnění hepatobiliární soustavy nebo slinivky břišní s dalším operačním výkonem v jiný den nebo u pacientů s CC=3-4"/>
    <n v="47069"/>
    <n v="0"/>
    <n v="11935"/>
    <n v="0"/>
    <n v="1994.26"/>
    <n v="0"/>
    <n v="2728.16"/>
    <n v="4722.42"/>
    <n v="0"/>
    <n v="0"/>
    <n v="166776"/>
    <n v="166776"/>
    <n v="16720.524506395239"/>
    <s v="07"/>
    <s v="Klinika anesteziologie, resuscitace a intenzivní medicíny"/>
    <s v="89301593"/>
    <s v="0735"/>
    <n v="18"/>
    <n v="6"/>
    <n v="33"/>
    <n v="385569"/>
    <n v="18963"/>
    <n v="1"/>
    <n v="60418"/>
    <n v="4.9586399999999999"/>
    <n v="4.7262000000000004"/>
    <n v="0.23244000000000001"/>
    <n v="1.8078399896621704"/>
    <n v="1.5753999948501587"/>
    <n v="0.23243999481201172"/>
    <s v="2"/>
    <s v="5"/>
    <s v="07"/>
    <s v="07"/>
    <s v="07"/>
    <m/>
    <s v="79601"/>
    <s v="Olomoucký kraj"/>
    <s v="Prostějov"/>
    <s v="Prostějov"/>
    <s v="K80 - Žlučové kameny [cholelithiasis]"/>
    <s v="K805 - Kámen žlučových cest bez cholangitidy nebo cholecystitidy"/>
    <m/>
    <s v="K805 - Kámen žlučových cest bez cholangitidy nebo cholecystitidy"/>
    <n v="2024"/>
    <s v="391112427"/>
    <d v="2024-01-23T00:00:00"/>
    <d v="2024-01-24T00:00:00"/>
    <s v="2"/>
    <s v="5"/>
    <x v="0"/>
    <s v="89301593"/>
    <m/>
    <n v="2"/>
  </r>
  <r>
    <x v="0"/>
    <x v="5"/>
    <s v="2024013104657221311"/>
    <x v="72"/>
    <n v="77"/>
    <x v="72"/>
    <n v="20240121"/>
    <n v="20240131"/>
    <n v="11"/>
    <n v="2"/>
    <s v="C679;M0590;I652;I714;J449;;;;;;;;;;"/>
    <s v="78991,91983,76375,91993"/>
    <x v="2"/>
    <x v="2"/>
    <s v="89301121"/>
    <s v="1211"/>
    <n v="111"/>
    <s v="F"/>
    <s v="11-I01-02"/>
    <s v="Odstranění močového měchýře u pacientů s CC=0-3"/>
    <n v="96427"/>
    <n v="9842"/>
    <n v="18649"/>
    <n v="0"/>
    <n v="2007.65"/>
    <n v="2925.74"/>
    <n v="7482.17"/>
    <n v="12415.56"/>
    <n v="960"/>
    <n v="900"/>
    <n v="368180"/>
    <n v="368180"/>
    <n v="14222.836030419267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07"/>
    <s v="12"/>
    <s v="12,07"/>
    <m/>
    <s v="78355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465722131"/>
    <d v="2024-01-22T00:00:00"/>
    <d v="2024-01-24T00:00:00"/>
    <s v="6"/>
    <s v="3"/>
    <x v="0"/>
    <s v="89301593"/>
    <m/>
    <n v="3"/>
  </r>
  <r>
    <x v="0"/>
    <x v="5"/>
    <s v="2024012656020413681"/>
    <x v="73"/>
    <n v="67"/>
    <x v="73"/>
    <n v="20231219"/>
    <n v="20240126"/>
    <n v="39"/>
    <n v="33"/>
    <s v="M0001;I10;E118;E876;E834;;;;;;;;;;"/>
    <s v="21221,78990,21225,21415,21413,91929,91749,15920,66039,66949,91937"/>
    <x v="1"/>
    <x v="1"/>
    <s v="89301026"/>
    <s v="0216"/>
    <n v="111"/>
    <s v="A"/>
    <s v="00-M01-03"/>
    <s v="Ostatní invazivní, miniinvazivní nebo neinvazivní terapie definovaná kritickým výkonem s UPV 97–240 hodin (5–10 dnů)"/>
    <n v="657896"/>
    <n v="7403"/>
    <n v="414267"/>
    <n v="0"/>
    <n v="299902.17"/>
    <n v="302309.34999999998"/>
    <n v="10275.049999999999"/>
    <n v="488362.56"/>
    <n v="400"/>
    <n v="750"/>
    <n v="1367311"/>
    <n v="1364523"/>
    <n v="-110195.20326570998"/>
    <s v="11"/>
    <s v="Ortopedická klinika"/>
    <s v="89301111"/>
    <s v="1113"/>
    <n v="15"/>
    <n v="5"/>
    <n v="31"/>
    <n v="632401"/>
    <n v="78269"/>
    <n v="26090"/>
    <n v="186137"/>
    <n v="8.7111999999999998"/>
    <n v="7.7518000000000002"/>
    <n v="0.95940000000000003"/>
    <n v="14.155459880828857"/>
    <n v="10.232379913330078"/>
    <n v="3.9230799674987793"/>
    <s v="2"/>
    <s v="5"/>
    <s v="11"/>
    <s v="11"/>
    <s v="26,07,11,02"/>
    <s v="ASKrameno,PETCT"/>
    <s v="74101"/>
    <s v="Moravskoslezský kraj"/>
    <s v="Nový Jičín"/>
    <s v="Nový Jičín"/>
    <s v="M00 - Hnisavý zánět kloubu (pyogenní artritida)"/>
    <s v="M000 - Stafylokoková artritida a polyartritida"/>
    <s v="M0001 - Stafylokoková artritida a polyartritida; ramenní krajina"/>
    <s v="M0001 - Stafylokoková artritida a polyartritida; ramenní krajina"/>
    <n v="2024"/>
    <s v="5602041368"/>
    <d v="2024-01-05T00:00:00"/>
    <d v="2024-01-23T00:00:00"/>
    <s v="6"/>
    <s v="3"/>
    <x v="0"/>
    <s v="89301593"/>
    <m/>
    <n v="19"/>
  </r>
  <r>
    <x v="0"/>
    <x v="3"/>
    <s v="2024020104312034651"/>
    <x v="74"/>
    <n v="80"/>
    <x v="74"/>
    <n v="20240123"/>
    <n v="20240201"/>
    <n v="10"/>
    <n v="1"/>
    <s v="N300;E115;J448;I10;G473;D414;I499;;;;;;;;"/>
    <s v="76559,78989"/>
    <x v="2"/>
    <x v="2"/>
    <s v="89301121"/>
    <s v="1211"/>
    <n v="111"/>
    <s v="E"/>
    <s v="11-M06-03"/>
    <s v="Transuretrální resekce močového měchýře u pacientů s CC=0"/>
    <n v="33958"/>
    <n v="9542"/>
    <n v="6714"/>
    <n v="0"/>
    <n v="6598.1"/>
    <n v="0"/>
    <n v="419.2"/>
    <n v="7017.3"/>
    <n v="960"/>
    <n v="600"/>
    <n v="80741"/>
    <n v="80741"/>
    <n v="-1965.6251202575913"/>
    <s v="12"/>
    <s v="Urologická klinika"/>
    <s v="89301121"/>
    <s v="1211"/>
    <n v="4"/>
    <n v="2"/>
    <n v="7"/>
    <n v="46162"/>
    <n v="551"/>
    <n v="1"/>
    <n v="2119"/>
    <n v="0.57259000000000004"/>
    <n v="0.56584000000000001"/>
    <n v="6.7499999999999999E-3"/>
    <n v="0.87522997707128525"/>
    <n v="0.82046997547149658"/>
    <n v="5.4760001599788666E-2"/>
    <s v="2"/>
    <s v="1"/>
    <s v="12"/>
    <m/>
    <s v="07,12"/>
    <m/>
    <s v="77900"/>
    <s v="Olomoucký kraj"/>
    <s v="Olomouc"/>
    <s v="Olomouc a okolí"/>
    <s v="N30 - Zánět močového měchýře (cystitida)"/>
    <s v="N300 - Akutní cystitida"/>
    <m/>
    <s v="N300 - Akutní cystitida"/>
    <n v="2024"/>
    <s v="431203465"/>
    <d v="2024-01-30T00:00:00"/>
    <d v="2024-01-31T00:00:00"/>
    <s v="6"/>
    <s v="3"/>
    <x v="0"/>
    <s v="89301593"/>
    <m/>
    <n v="2"/>
  </r>
  <r>
    <x v="0"/>
    <x v="3"/>
    <s v="2024020805312292281"/>
    <x v="75"/>
    <n v="70"/>
    <x v="73"/>
    <n v="20240123"/>
    <n v="20240208"/>
    <n v="17"/>
    <n v="16"/>
    <s v="I620;J9600;I714;I7000;J448;E784;I619;;;;;;;;"/>
    <s v="89409,56119,91927,56151,07363,56117,21225,21413,21221,21001,89423,07546,71717,07552,21415,78990,07543,54190,07562,65513,89331"/>
    <x v="5"/>
    <x v="5"/>
    <s v="89301593"/>
    <s v="0735"/>
    <n v="111"/>
    <s v="E"/>
    <s v="01-I06-01"/>
    <s v="Chirurgický výkon v nitrolebním prostoru s kraniotomií s dalším operačním výkonem v jiný den"/>
    <n v="464800"/>
    <n v="0"/>
    <n v="254848"/>
    <n v="0"/>
    <n v="4284.63"/>
    <n v="21874.080000000002"/>
    <n v="823026.73"/>
    <n v="847791.56"/>
    <n v="0"/>
    <n v="0"/>
    <n v="1306568"/>
    <n v="1305174"/>
    <n v="-132019.578305881"/>
    <s v="05"/>
    <s v="II. chirurgická klinika - cévně-transplantační"/>
    <s v="89301054"/>
    <s v="0532"/>
    <n v="20"/>
    <n v="7"/>
    <n v="36"/>
    <n v="521228"/>
    <n v="35778"/>
    <n v="1"/>
    <n v="101293"/>
    <n v="6.8276300000000001"/>
    <n v="6.3890700000000002"/>
    <n v="0.43856000000000001"/>
    <n v="14.147980213165283"/>
    <n v="6.3890700340270996"/>
    <n v="7.7589101791381836"/>
    <s v="2"/>
    <s v="5"/>
    <s v="07"/>
    <s v="07,05"/>
    <s v="05,26,07,34"/>
    <s v="STENTGRAFT"/>
    <s v="68771"/>
    <s v="Zlínský kraj"/>
    <s v="Uherské Hradiště"/>
    <s v="Uherské Hradiště"/>
    <s v="I62 - Jiné neúrazové nitrolební krvácení"/>
    <s v="I620 - Neúrazové subdurální krvácení"/>
    <m/>
    <s v="I620 - Neúrazové subdurální krvácení"/>
    <n v="2024"/>
    <s v="531229228"/>
    <d v="2024-01-30T00:00:00"/>
    <d v="2024-01-31T00:00:00"/>
    <s v="6"/>
    <s v="3"/>
    <x v="0"/>
    <s v="89301593"/>
    <m/>
    <n v="2"/>
  </r>
  <r>
    <x v="0"/>
    <x v="3"/>
    <s v="2024020690033062351"/>
    <x v="76"/>
    <n v="33"/>
    <x v="75"/>
    <n v="20240129"/>
    <n v="20240206"/>
    <n v="9"/>
    <n v="1"/>
    <s v="K861;E119;;;;;;;;;;;;;"/>
    <s v="78990,91937,51353"/>
    <x v="4"/>
    <x v="4"/>
    <s v="89301041"/>
    <s v="0412"/>
    <n v="211"/>
    <s v="A"/>
    <s v="07-K03-02"/>
    <s v="Chronický zánět a cysta slinivky břišní u pacientů s CC=0-2"/>
    <n v="43188"/>
    <n v="8255"/>
    <n v="5514"/>
    <n v="0"/>
    <n v="1108.83"/>
    <n v="0"/>
    <n v="521.12"/>
    <n v="1629.95"/>
    <n v="840"/>
    <n v="525"/>
    <n v="39292"/>
    <n v="39292"/>
    <n v="942.72575513715151"/>
    <s v="04"/>
    <s v="I. chirurgická klinika"/>
    <s v="89301041"/>
    <s v="0412"/>
    <n v="5"/>
    <n v="2"/>
    <n v="11"/>
    <n v="36236"/>
    <n v="2539"/>
    <n v="1"/>
    <n v="10109"/>
    <n v="0.47528999999999999"/>
    <n v="0.44417000000000001"/>
    <n v="3.1119999999999998E-2"/>
    <n v="0.47528999857604504"/>
    <n v="0.44416999816894531"/>
    <n v="3.1120000407099724E-2"/>
    <s v="7"/>
    <s v="1"/>
    <s v="04"/>
    <s v="04"/>
    <s v="07,04"/>
    <m/>
    <s v="75501"/>
    <s v="Zlínský kraj"/>
    <s v="Vsetín"/>
    <s v="Vsetín"/>
    <s v="K86 - Jiné nemoci slinivky břišní"/>
    <s v="K861 - Jiná chronická pankreatitida"/>
    <m/>
    <s v="K861 - Jiná chronická pankreatitida"/>
    <n v="2024"/>
    <s v="9003306235"/>
    <d v="2024-01-30T00:00:00"/>
    <d v="2024-01-31T00:00:00"/>
    <s v="6"/>
    <s v="3"/>
    <x v="0"/>
    <s v="89301593"/>
    <m/>
    <n v="2"/>
  </r>
  <r>
    <x v="0"/>
    <x v="4"/>
    <s v="2024030504906031451"/>
    <x v="77"/>
    <n v="74"/>
    <x v="76"/>
    <n v="20240126"/>
    <n v="20240305"/>
    <n v="40"/>
    <n v="2"/>
    <s v="C180;N390;G20;J188;K279;K567;;;;;;;;;"/>
    <s v="21415,21225,21413,21221,21001,51359,78989,91993,51353,91982,91938"/>
    <x v="14"/>
    <x v="14"/>
    <s v="89301161"/>
    <s v="1611"/>
    <n v="211"/>
    <s v="E"/>
    <s v="06-I07-04"/>
    <s v="Resekce střeva nebo peritonea pro onemocnění trávicí soustavy u pacientů ve věku 2 a více let s CC=4"/>
    <n v="159498"/>
    <n v="41573"/>
    <n v="23870"/>
    <n v="0"/>
    <n v="7154.44"/>
    <n v="0"/>
    <n v="6658.07"/>
    <n v="13812.51"/>
    <n v="3585"/>
    <n v="2850"/>
    <n v="547948"/>
    <n v="547948"/>
    <n v="15180.637991895279"/>
    <s v="04"/>
    <s v="I. chirurgická klinika"/>
    <s v="89301041"/>
    <s v="0413"/>
    <n v="17"/>
    <n v="6"/>
    <n v="31"/>
    <n v="370156"/>
    <n v="27249"/>
    <n v="1"/>
    <n v="72805"/>
    <n v="4.8712799999999996"/>
    <n v="4.5372700000000004"/>
    <n v="0.33400999999999997"/>
    <n v="6.3125299215316772"/>
    <n v="5.9785199165344238"/>
    <n v="0.33401000499725342"/>
    <s v="2"/>
    <s v="1"/>
    <s v="04"/>
    <s v="04"/>
    <s v="26,04,07"/>
    <m/>
    <s v="77900"/>
    <s v="Olomoucký kraj"/>
    <s v="Olomouc"/>
    <s v="Olomouc a okolí"/>
    <s v="C18 - Zhoubný novotvar tlustého střeva"/>
    <s v="C180 - ZN - slepé střevo [caecum]"/>
    <m/>
    <s v="C180 - ZN - slepé střevo [caecum]"/>
    <n v="2024"/>
    <s v="490603145"/>
    <d v="2024-01-28T00:00:00"/>
    <d v="2024-01-30T00:00:00"/>
    <s v="6"/>
    <s v="3"/>
    <x v="0"/>
    <s v="89301593"/>
    <m/>
    <n v="3"/>
  </r>
  <r>
    <x v="0"/>
    <x v="5"/>
    <s v="2024012504905211031"/>
    <x v="78"/>
    <n v="74"/>
    <x v="77"/>
    <n v="20240111"/>
    <n v="20240125"/>
    <n v="15"/>
    <n v="14"/>
    <s v="J938;I489;I259;I429;I480;I10;E785;;;;;;;;"/>
    <s v="90844,51711,78990"/>
    <x v="5"/>
    <x v="5"/>
    <s v="89301593"/>
    <s v="0735"/>
    <n v="211"/>
    <s v="G"/>
    <s v="04-I05-03"/>
    <s v="Velký chirurgický výkon v dutině hrudní nebo na hrudníku mimo resekce plic u pacientů s CC=0-2"/>
    <n v="198954"/>
    <n v="0"/>
    <n v="146206"/>
    <n v="0"/>
    <n v="25802.29"/>
    <n v="0"/>
    <n v="10694.25"/>
    <n v="22582"/>
    <n v="0"/>
    <n v="0"/>
    <n v="150204"/>
    <n v="136289"/>
    <n v="-12634.281027973071"/>
    <s v="04"/>
    <s v="I. chirurgická klinika"/>
    <s v="89301044"/>
    <s v="0432"/>
    <n v="8"/>
    <n v="3"/>
    <n v="15"/>
    <n v="131785"/>
    <n v="10376"/>
    <n v="1"/>
    <n v="31228"/>
    <n v="1.74257"/>
    <n v="1.61538"/>
    <n v="0.12719"/>
    <n v="1.7425700426101685"/>
    <n v="1.6153800487518311"/>
    <n v="0.1271899938583374"/>
    <s v="7"/>
    <s v="5"/>
    <s v="04"/>
    <s v="04"/>
    <s v="07,04"/>
    <s v="Laparoskopie"/>
    <s v="75000"/>
    <s v="Olomoucký kraj"/>
    <s v="Přerov"/>
    <s v="Přerov a okolí"/>
    <s v="J93 - Pneumotorax"/>
    <s v="J938 - Jiný pneumotorax"/>
    <m/>
    <s v="J938 - Jiný pneumotorax"/>
    <n v="2024"/>
    <s v="490521103"/>
    <d v="2024-01-12T00:00:00"/>
    <d v="2024-01-25T00:00:00"/>
    <s v="6"/>
    <s v="5"/>
    <x v="0"/>
    <s v="89301593"/>
    <m/>
    <n v="14"/>
  </r>
  <r>
    <x v="0"/>
    <x v="5"/>
    <s v="2024013161092115151"/>
    <x v="79"/>
    <n v="62"/>
    <x v="78"/>
    <n v="20240124"/>
    <n v="20240131"/>
    <n v="8"/>
    <n v="1"/>
    <s v="C64;I10;I429;K861;J448;N184;;;;;;;;;"/>
    <s v="91991,91982,76707,76703,78990,76701"/>
    <x v="2"/>
    <x v="2"/>
    <s v="89301121"/>
    <s v="1211"/>
    <n v="207"/>
    <s v="F"/>
    <s v="11-I07-01"/>
    <s v="Roboticky asistovaná resekce ledviny"/>
    <n v="87528"/>
    <n v="7665"/>
    <n v="11935"/>
    <n v="0"/>
    <n v="54.34"/>
    <n v="5851.48"/>
    <n v="50625.05"/>
    <n v="56530.87"/>
    <n v="720"/>
    <n v="525"/>
    <n v="189616"/>
    <n v="189616"/>
    <n v="3675.2668944547549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07,12"/>
    <s v="ROBOT"/>
    <s v="75201"/>
    <s v="Olomoucký kraj"/>
    <s v="Přerov"/>
    <s v="Přerov a okolí"/>
    <s v="C64 - Zhoubný novotvar ledviny mimo pánvičku"/>
    <m/>
    <m/>
    <s v="C64 - Zhoubný novotvar ledviny mimo pánvičku"/>
    <n v="2024"/>
    <s v="6109211515"/>
    <d v="2024-01-26T00:00:00"/>
    <d v="2024-01-27T00:00:00"/>
    <s v="6"/>
    <s v="3"/>
    <x v="0"/>
    <s v="89301593"/>
    <m/>
    <n v="2"/>
  </r>
  <r>
    <x v="0"/>
    <x v="3"/>
    <s v="2024020165081712191"/>
    <x v="80"/>
    <n v="58"/>
    <x v="79"/>
    <n v="20240124"/>
    <n v="20240201"/>
    <n v="9"/>
    <n v="1"/>
    <s v="K102;Z850;K760;J958;K210;Z923;Z926;Z854;I10;J449;F329;E789;;;"/>
    <s v="65417,65211,78990,91927"/>
    <x v="9"/>
    <x v="9"/>
    <s v="89301251"/>
    <s v="2511"/>
    <n v="207"/>
    <s v="E"/>
    <s v="03-I10-01"/>
    <s v="Resekce čelisti pro zhoubný novotvar nebo zánět dutiny ústní"/>
    <n v="45369"/>
    <n v="7796"/>
    <n v="11935"/>
    <n v="0"/>
    <n v="434.75"/>
    <n v="0"/>
    <n v="14838.48"/>
    <n v="99273.23"/>
    <n v="245"/>
    <n v="375"/>
    <n v="187658"/>
    <n v="187658"/>
    <n v="-19748.646918098442"/>
    <s v="25"/>
    <s v="Klinika ústní,čelistní a obličejové chirurgie"/>
    <s v="89301251"/>
    <s v="2511"/>
    <n v="7"/>
    <n v="2"/>
    <n v="11"/>
    <n v="105408"/>
    <n v="967"/>
    <n v="1"/>
    <n v="3555"/>
    <n v="1.3039099999999999"/>
    <n v="1.29206"/>
    <n v="1.1849999999999999E-2"/>
    <n v="2.2422800064086914"/>
    <n v="1.2920600175857544"/>
    <n v="0.95021998882293701"/>
    <s v="2"/>
    <s v="1"/>
    <s v="25"/>
    <s v="25"/>
    <s v="07,25"/>
    <m/>
    <s v="78401"/>
    <s v="Olomoucký kraj"/>
    <s v="Olomouc"/>
    <s v="Litovelsko"/>
    <s v="K10 - Jiné nemoci čelistí"/>
    <s v="K102 - Zánětlivá onemocnění čelistí"/>
    <m/>
    <s v="K102 - Zánětlivá onemocnění čelistí"/>
    <n v="2024"/>
    <s v="6508171219"/>
    <d v="2024-01-25T00:00:00"/>
    <d v="2024-01-26T00:00:00"/>
    <s v="6"/>
    <s v="3"/>
    <x v="0"/>
    <s v="89301593"/>
    <m/>
    <n v="2"/>
  </r>
  <r>
    <x v="0"/>
    <x v="5"/>
    <s v="2024012904410187621"/>
    <x v="81"/>
    <n v="79"/>
    <x v="80"/>
    <n v="20240123"/>
    <n v="20240129"/>
    <n v="7"/>
    <n v="1"/>
    <s v="I7021;I10;I251;;;;;;;;;;;;"/>
    <s v="89331,07532,07546,54170,07531,07562,07552,78990,21225,21001,54320,21413,07543,07417,21215,89423"/>
    <x v="0"/>
    <x v="0"/>
    <s v="89301051"/>
    <s v="0511"/>
    <n v="207"/>
    <s v="C"/>
    <s v="05-I24-02"/>
    <s v="Bypass, náhrada nebo rekonstrukce na periferních cévách mimo hrudní a břišní dutinu s endovaskulárním výkonem ve stejný den u pacientů s CC=0-3"/>
    <n v="87919"/>
    <n v="6630"/>
    <n v="6714"/>
    <n v="0"/>
    <n v="2231.48"/>
    <n v="5851.48"/>
    <n v="37130.699999999997"/>
    <n v="45213.66"/>
    <n v="600"/>
    <n v="525"/>
    <n v="265535"/>
    <n v="265535"/>
    <n v="32887.678160931406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4"/>
    <s v="05"/>
    <s v="05"/>
    <s v="05,26,34,07"/>
    <m/>
    <s v="79326"/>
    <s v="Moravskoslezský kraj"/>
    <s v="Bruntál"/>
    <s v="Bruntál a okolí"/>
    <s v="I70 - Ateroskleróza"/>
    <s v="I702 - Ateroskleróza končetinových tepen"/>
    <s v="I7021 - Ateroskleróza končetinových tepen, s gangrénou"/>
    <s v="I7021 - Ateroskleróza končetinových tepen, s gangrénou"/>
    <n v="2024"/>
    <s v="441018762"/>
    <d v="2024-01-24T00:00:00"/>
    <d v="2024-01-25T00:00:00"/>
    <s v="6"/>
    <s v="3"/>
    <x v="0"/>
    <s v="89301593"/>
    <m/>
    <n v="2"/>
  </r>
  <r>
    <x v="0"/>
    <x v="3"/>
    <s v="2024022605251253231"/>
    <x v="82"/>
    <n v="72"/>
    <x v="81"/>
    <n v="20240206"/>
    <n v="20240226"/>
    <n v="21"/>
    <n v="11"/>
    <s v="K574;K650;J958;;;;;;;;;;;;"/>
    <s v="91761,21413,21221,21415,21225,51357,51394,21717,78989,51397,21215,21001,51359,91938"/>
    <x v="4"/>
    <x v="4"/>
    <s v="89301041"/>
    <s v="0413"/>
    <n v="205"/>
    <s v="E"/>
    <s v="06-I07-01"/>
    <s v="Resekce střeva nebo peritonea pro onemocnění trávicí soustavy s dalším operačním výkonem v jiný den u pacientů s CC=4"/>
    <n v="229367"/>
    <n v="9447"/>
    <n v="120843"/>
    <n v="0"/>
    <n v="7791.5"/>
    <n v="2404.6"/>
    <n v="11668.09"/>
    <n v="21864.19"/>
    <n v="1080"/>
    <n v="675"/>
    <n v="736336"/>
    <n v="736336"/>
    <n v="44678.010046477837"/>
    <s v="04"/>
    <s v="I. chirurgická klinika"/>
    <s v="89301044"/>
    <s v="0432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2"/>
    <s v="1"/>
    <s v="04"/>
    <s v="04"/>
    <s v="26,04,07"/>
    <m/>
    <s v="78322"/>
    <s v="Olomoucký kraj"/>
    <s v="Olomouc"/>
    <s v="Litovelsko"/>
    <s v="K57 - Divertikulární nemoc střeva"/>
    <s v="K574 - Divertikulární nemoc tlustého střeva s perforací abscesem"/>
    <m/>
    <s v="K574 - Divertikulární nemoc tlustého střeva s perforací abscesem"/>
    <n v="2024"/>
    <s v="525125323"/>
    <d v="2024-02-15T00:00:00"/>
    <d v="2024-02-18T00:00:00"/>
    <s v="6"/>
    <s v="3"/>
    <x v="0"/>
    <s v="89301593"/>
    <m/>
    <n v="4"/>
  </r>
  <r>
    <x v="0"/>
    <x v="3"/>
    <s v="2024022104603024751"/>
    <x v="83"/>
    <n v="77"/>
    <x v="82"/>
    <n v="20240209"/>
    <n v="20240221"/>
    <n v="13"/>
    <n v="2"/>
    <s v="I7021;E115;I10;D62;E789;;;;;;;;;;"/>
    <s v="89423,54190,21225,21415,21413,07546,07543,07552,07563,21215,54170,07413,54310,21001,21717,21221"/>
    <x v="0"/>
    <x v="0"/>
    <s v="89301051"/>
    <s v="0511"/>
    <n v="205"/>
    <s v="C"/>
    <s v="05-I24-02"/>
    <s v="Bypass, náhrada nebo rekonstrukce na periferních cévách mimo hrudní a břišní dutinu s endovaskulárním výkonem ve stejný den u pacientů s CC=0-3"/>
    <n v="112320"/>
    <n v="11674"/>
    <n v="23870"/>
    <n v="0"/>
    <n v="1885.48"/>
    <n v="5851.48"/>
    <n v="44731.09"/>
    <n v="52468.05"/>
    <n v="1200"/>
    <n v="825"/>
    <n v="300125"/>
    <n v="300125"/>
    <n v="27355.376772673058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5087400674819946"/>
    <n v="2.5755300521850586"/>
    <n v="0.93321001529693604"/>
    <s v="2"/>
    <s v="1"/>
    <s v="05"/>
    <s v="05"/>
    <s v="26,05,34"/>
    <m/>
    <s v="78982"/>
    <s v="Olomoucký kraj"/>
    <s v="Šumperk"/>
    <s v="Mohelnicko"/>
    <s v="I70 - Ateroskleróza"/>
    <s v="I702 - Ateroskleróza končetinových tepen"/>
    <s v="I7021 - Ateroskleróza končetinových tepen, s gangrénou"/>
    <s v="I7021 - Ateroskleróza končetinových tepen, s gangrénou"/>
    <n v="2024"/>
    <s v="460302475"/>
    <d v="2024-02-15T00:00:00"/>
    <d v="2024-02-17T00:00:00"/>
    <s v="6"/>
    <s v="3"/>
    <x v="0"/>
    <s v="89301593"/>
    <m/>
    <n v="3"/>
  </r>
  <r>
    <x v="0"/>
    <x v="3"/>
    <s v="2024021904401012011"/>
    <x v="84"/>
    <n v="80"/>
    <x v="83"/>
    <n v="20240214"/>
    <n v="20240219"/>
    <n v="6"/>
    <n v="1"/>
    <s v="J383;C320;J952;I10;E119;E079;I509;;;;;;;;"/>
    <s v="71311,78990,71729"/>
    <x v="8"/>
    <x v="8"/>
    <s v="89301131"/>
    <s v="1311"/>
    <n v="205"/>
    <s v="C"/>
    <s v="03-I22-02"/>
    <s v="Endoskopický výkon na hrtanu pro onemocnění mimo novotvar"/>
    <n v="31744"/>
    <n v="4523"/>
    <n v="6714"/>
    <n v="0"/>
    <n v="110.67"/>
    <n v="0"/>
    <n v="836.76"/>
    <n v="947.43"/>
    <n v="160"/>
    <n v="75"/>
    <n v="44451"/>
    <n v="44451"/>
    <n v="-330.7084035832637"/>
    <s v="13"/>
    <s v="Otolaryngologická klinika"/>
    <s v="89301131"/>
    <s v="1311"/>
    <n v="3"/>
    <n v="2"/>
    <n v="6"/>
    <n v="41807"/>
    <n v="588"/>
    <n v="1"/>
    <n v="2201"/>
    <n v="0.51966999999999997"/>
    <n v="0.51246000000000003"/>
    <n v="7.2100000000000003E-3"/>
    <n v="0.51966999331489205"/>
    <n v="0.51245999336242676"/>
    <n v="7.2099999524652958E-3"/>
    <s v="2"/>
    <s v="1"/>
    <s v="13"/>
    <s v="13"/>
    <s v="13,07"/>
    <m/>
    <s v="77900"/>
    <s v="Olomoucký kraj"/>
    <s v="Olomouc"/>
    <s v="Olomouc a okolí"/>
    <s v="J38 - Nemoci hlasivek a hrtanu nezařazené jinde"/>
    <s v="J383 - Jiné nemoci hlasivek"/>
    <m/>
    <s v="J383 - Jiné nemoci hlasivek"/>
    <n v="2024"/>
    <s v="440101201"/>
    <d v="2024-02-15T00:00:00"/>
    <d v="2024-02-16T00:00:00"/>
    <s v="6"/>
    <s v="3"/>
    <x v="0"/>
    <s v="89301593"/>
    <m/>
    <n v="2"/>
  </r>
  <r>
    <x v="0"/>
    <x v="3"/>
    <s v="2024021760512115511"/>
    <x v="85"/>
    <n v="64"/>
    <x v="84"/>
    <n v="20240205"/>
    <n v="20240217"/>
    <n v="13"/>
    <n v="4"/>
    <s v="C160;I10;K760;E039;;;;;;;;;;;"/>
    <s v="91952,21415,21225,21413,21221,91983,91937,51713,51388,51387,91938,78990,91992,91985,91995"/>
    <x v="4"/>
    <x v="4"/>
    <s v="89301041"/>
    <s v="0411"/>
    <n v="205"/>
    <s v="E"/>
    <s v="06-I04-03"/>
    <s v="Odstranění nebo resekce žaludku u pacientů s CC=0-3"/>
    <n v="135808"/>
    <n v="8763"/>
    <n v="37298"/>
    <n v="0"/>
    <n v="1872.81"/>
    <n v="0"/>
    <n v="41898.949999999997"/>
    <n v="43771.76"/>
    <n v="960"/>
    <n v="900"/>
    <n v="348085"/>
    <n v="348085"/>
    <n v="-9225.3433945793076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07,26,04"/>
    <m/>
    <s v="78391"/>
    <s v="Olomoucký kraj"/>
    <s v="Olomouc"/>
    <s v="Uničovsko"/>
    <s v="C16 - Zhoubný novotvar žaludku"/>
    <s v="C160 - ZN - kardie"/>
    <m/>
    <s v="C160 - ZN - kardie"/>
    <n v="2024"/>
    <s v="6051211551"/>
    <d v="2024-02-06T00:00:00"/>
    <d v="2024-02-10T00:00:00"/>
    <s v="6"/>
    <s v="3"/>
    <x v="0"/>
    <s v="89301593"/>
    <m/>
    <n v="5"/>
  </r>
  <r>
    <x v="0"/>
    <x v="4"/>
    <s v="2024030660600903661"/>
    <x v="86"/>
    <n v="63"/>
    <x v="85"/>
    <n v="20240206"/>
    <n v="20240306"/>
    <n v="30"/>
    <n v="6"/>
    <s v="K567;K259;C798;C252;;;;;;;;;;;"/>
    <s v="21415,21413,21221,91994,21225,91985,51353,91936,91761,91938,51357,21001,78989"/>
    <x v="4"/>
    <x v="4"/>
    <s v="89301041"/>
    <s v="0413"/>
    <n v="205"/>
    <s v="C"/>
    <s v="06-I12-03"/>
    <s v="Chirurgický výkon na žaludku nebo střevu mimo resekce pro méně závažnou hlavní diagnózu u pacientů s CC=0-3"/>
    <n v="162058"/>
    <n v="21493"/>
    <n v="71610"/>
    <n v="0"/>
    <n v="2314.33"/>
    <n v="5851.48"/>
    <n v="521.12"/>
    <n v="8686.93"/>
    <n v="2760"/>
    <n v="3375"/>
    <n v="296216"/>
    <n v="296216"/>
    <n v="-5036.2363112674011"/>
    <s v="04"/>
    <s v="I. chirurgická klinika"/>
    <s v="89301041"/>
    <s v="0412"/>
    <n v="9"/>
    <n v="3"/>
    <n v="16"/>
    <n v="144329"/>
    <n v="3482"/>
    <n v="1"/>
    <n v="13319"/>
    <n v="1.8118300000000001"/>
    <n v="1.76915"/>
    <n v="4.2680000000000003E-2"/>
    <n v="3.4630400873720646"/>
    <n v="3.4203600883483887"/>
    <n v="4.2679999023675919E-2"/>
    <s v="7"/>
    <s v="4"/>
    <s v="04"/>
    <s v="04"/>
    <s v="26,04,07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6060090366"/>
    <d v="2024-02-07T00:00:00"/>
    <d v="2024-02-13T00:00:00"/>
    <s v="6"/>
    <s v="3"/>
    <x v="0"/>
    <s v="89301593"/>
    <m/>
    <n v="7"/>
  </r>
  <r>
    <x v="0"/>
    <x v="3"/>
    <s v="2024022604558124461"/>
    <x v="87"/>
    <n v="78"/>
    <x v="86"/>
    <n v="20240128"/>
    <n v="20240226"/>
    <n v="30"/>
    <n v="4"/>
    <s v="K769;K831;C169;D539;I10;E46;;;;;;;;;"/>
    <s v="91938,21413,21225,21717,21415,21221,91994,51388,78985,21001,91985,07633,91984,89333,91993,91995,78990"/>
    <x v="4"/>
    <x v="4"/>
    <s v="89301041"/>
    <s v="0411"/>
    <n v="205"/>
    <s v="E"/>
    <s v="07-I08-02"/>
    <s v="Spojkový nebo rekonstrukční výkon pro onemocnění hepatobiliární soustavy nebo slinivky břišní u pacientů s CC=0-2"/>
    <n v="151891"/>
    <n v="28849"/>
    <n v="32077"/>
    <n v="0"/>
    <n v="1432.85"/>
    <n v="11702.96"/>
    <n v="12827.15"/>
    <n v="25962.959999999999"/>
    <n v="2600"/>
    <n v="2625"/>
    <n v="367637"/>
    <n v="367637"/>
    <n v="-13559.332105221874"/>
    <s v="02"/>
    <s v="II. interní klinika gastroenterologie a geriatrie"/>
    <s v="89301026"/>
    <s v="0216"/>
    <n v="13"/>
    <n v="4"/>
    <n v="23"/>
    <n v="256075"/>
    <n v="6483"/>
    <n v="1"/>
    <n v="19280"/>
    <n v="3.2183700000000002"/>
    <n v="3.1389"/>
    <n v="7.9469999999999999E-2"/>
    <n v="4.2980198860168457"/>
    <n v="4.1530098915100098"/>
    <n v="0.14500999450683594"/>
    <s v="3"/>
    <s v="7"/>
    <s v="04"/>
    <s v="04"/>
    <s v="26,04,34,02,07"/>
    <m/>
    <s v="79601"/>
    <s v="Olomoucký kraj"/>
    <s v="Prostějov"/>
    <s v="Prostějov"/>
    <s v="K76 - Jiné nemoci jater"/>
    <s v="K769 - Nemoc jater NS"/>
    <m/>
    <s v="K769 - Nemoc jater NS"/>
    <n v="2024"/>
    <s v="455812446"/>
    <d v="2024-02-08T00:00:00"/>
    <d v="2024-02-12T00:00:00"/>
    <s v="6"/>
    <s v="3"/>
    <x v="0"/>
    <s v="89301593"/>
    <m/>
    <n v="5"/>
  </r>
  <r>
    <x v="0"/>
    <x v="3"/>
    <s v="2024021258073018851"/>
    <x v="88"/>
    <n v="65"/>
    <x v="87"/>
    <n v="20240204"/>
    <n v="20240212"/>
    <n v="9"/>
    <n v="2"/>
    <s v="C12;J952;C039;E876;I10;E780;I251;;;;;;;;"/>
    <s v="78989,71757,78990,71728,71311,71729,91982,91985,91995,91975"/>
    <x v="8"/>
    <x v="8"/>
    <s v="89301131"/>
    <s v="1311"/>
    <n v="205"/>
    <s v="C"/>
    <s v="03-I13-00"/>
    <s v="Jiný chirurgický výkon na hrtanu"/>
    <n v="89814"/>
    <n v="7183"/>
    <n v="23870"/>
    <n v="0"/>
    <n v="497.01"/>
    <n v="0"/>
    <n v="30549.34"/>
    <n v="31046.35"/>
    <n v="235"/>
    <n v="675"/>
    <n v="99369"/>
    <n v="99369"/>
    <n v="-8380.994933852784"/>
    <s v="25"/>
    <s v="Klinika ústní,čelistní a obličejové chirurgie"/>
    <s v="89301251"/>
    <s v="2511"/>
    <n v="5"/>
    <n v="2"/>
    <n v="10"/>
    <n v="73157"/>
    <n v="1695"/>
    <n v="1"/>
    <n v="6148"/>
    <n v="0.91752"/>
    <n v="0.89673999999999998"/>
    <n v="2.078E-2"/>
    <n v="1.1617200076580048"/>
    <n v="0.89674001932144165"/>
    <n v="0.26497998833656311"/>
    <s v="2"/>
    <s v="1"/>
    <s v="13"/>
    <s v="13"/>
    <s v="13,07,25"/>
    <s v="ROBOT"/>
    <s v="78391"/>
    <s v="Olomoucký kraj"/>
    <s v="Olomouc"/>
    <s v="Uničovsko"/>
    <s v="C12 - Zhoubný novotvar pyriformního sinu"/>
    <m/>
    <m/>
    <s v="C12 - Zhoubný novotvar pyriformního sinu"/>
    <n v="2024"/>
    <s v="5807301885"/>
    <d v="2024-02-09T00:00:00"/>
    <d v="2024-02-11T00:00:00"/>
    <s v="6"/>
    <s v="3"/>
    <x v="0"/>
    <s v="89301593"/>
    <m/>
    <n v="3"/>
  </r>
  <r>
    <x v="0"/>
    <x v="3"/>
    <s v="2024022063513111311"/>
    <x v="89"/>
    <n v="61"/>
    <x v="88"/>
    <n v="20240208"/>
    <n v="20240220"/>
    <n v="13"/>
    <n v="7"/>
    <s v="K567;J952;C187;C269;I10;;;;;;;;;;"/>
    <s v="21221,21225,51353,21413,91938,91937,21415,91982,78989,91994"/>
    <x v="4"/>
    <x v="4"/>
    <s v="89301041"/>
    <s v="0413"/>
    <n v="205"/>
    <s v="C"/>
    <s v="06-I12-03"/>
    <s v="Chirurgický výkon na žaludku nebo střevu mimo resekce pro méně závažnou hlavní diagnózu u pacientů s CC=0-3"/>
    <n v="148416"/>
    <n v="5388"/>
    <n v="83545"/>
    <n v="0"/>
    <n v="11755.89"/>
    <n v="5851.48"/>
    <n v="521.12"/>
    <n v="18128.490000000002"/>
    <n v="600"/>
    <n v="450"/>
    <n v="159011"/>
    <n v="159011"/>
    <n v="-10443.914798852384"/>
    <s v="04"/>
    <s v="I. chirurgická klinika"/>
    <s v="89301041"/>
    <s v="0412"/>
    <n v="9"/>
    <n v="3"/>
    <n v="16"/>
    <n v="144329"/>
    <n v="3482"/>
    <n v="1"/>
    <n v="13319"/>
    <n v="1.8118300000000001"/>
    <n v="1.76915"/>
    <n v="4.2680000000000003E-2"/>
    <n v="1.8589900210499763"/>
    <n v="1.7691500186920166"/>
    <n v="8.9840002357959747E-2"/>
    <s v="2"/>
    <s v="1"/>
    <s v="04"/>
    <s v="04"/>
    <s v="07,26,04"/>
    <m/>
    <s v="78342"/>
    <s v="Olomoucký kraj"/>
    <s v="Olomouc"/>
    <s v="Olomouc a okolí"/>
    <s v="K56 - Paralytický ileus a střevní neprůchodnost bez kýly"/>
    <s v="K567 - Ileus NS"/>
    <m/>
    <s v="K567 - Ileus NS"/>
    <n v="2024"/>
    <s v="6351311131"/>
    <d v="2024-02-08T00:00:00"/>
    <d v="2024-02-11T00:00:00"/>
    <s v="6"/>
    <s v="3"/>
    <x v="0"/>
    <s v="89301593"/>
    <m/>
    <n v="4"/>
  </r>
  <r>
    <x v="0"/>
    <x v="3"/>
    <s v="2024020904957300021"/>
    <x v="90"/>
    <n v="74"/>
    <x v="89"/>
    <n v="20240105"/>
    <n v="20240209"/>
    <n v="36"/>
    <n v="15"/>
    <s v="L023;M313;N390;E86;I131;N184;E835;F200;G20;I38;;;;;"/>
    <s v="21225,21221,21413,51811,07653,89325,21415,78989"/>
    <x v="5"/>
    <x v="5"/>
    <s v="89301593"/>
    <s v="0735"/>
    <n v="205"/>
    <s v="A"/>
    <s v="09-I13-01"/>
    <s v="Jiný chirurgický výkon pro zánětlivé onemocnění kůže u pacientů s CC=3-4 nebo pro nezánětlivé onemocnění kůže, podkožní tkáně a prsu u pacientů s CC=4"/>
    <n v="261058"/>
    <n v="27517"/>
    <n v="126815"/>
    <n v="0"/>
    <n v="19846.080000000002"/>
    <n v="40121.040000000001"/>
    <n v="1922.98"/>
    <n v="61890.1"/>
    <n v="1600"/>
    <n v="3000"/>
    <n v="301196"/>
    <n v="301196"/>
    <n v="-18969.111436233172"/>
    <s v="03"/>
    <s v="III. interní klinika - nefrologická, revmatologická a endokrinologická"/>
    <s v="89301031"/>
    <s v="0311"/>
    <n v="18"/>
    <n v="6"/>
    <n v="27"/>
    <n v="195817"/>
    <n v="9679"/>
    <n v="1"/>
    <n v="21108"/>
    <n v="2.51891"/>
    <n v="2.4002699999999999"/>
    <n v="0.11864"/>
    <n v="3.6388998627662659"/>
    <n v="3.1203498840332031"/>
    <n v="0.51854997873306274"/>
    <s v="2"/>
    <s v="7"/>
    <s v="03"/>
    <m/>
    <s v="26,07,03,34"/>
    <s v="PETCT"/>
    <s v="78324"/>
    <s v="Olomoucký kraj"/>
    <s v="Olomouc"/>
    <s v="Litovelsko"/>
    <s v="L02 - Kožní absces, furunkl a karbunkl"/>
    <s v="L023 - Kožní absces, furunkl a karbunkl hýždě"/>
    <m/>
    <s v="L023 - Kožní absces, furunkl a karbunkl hýždě"/>
    <n v="2024"/>
    <s v="495730002"/>
    <d v="2024-02-03T00:00:00"/>
    <d v="2024-02-09T00:00:00"/>
    <s v="6"/>
    <s v="7"/>
    <x v="0"/>
    <s v="89301593"/>
    <m/>
    <n v="7"/>
  </r>
  <r>
    <x v="0"/>
    <x v="3"/>
    <s v="2024021684091844651"/>
    <x v="91"/>
    <n v="39"/>
    <x v="90"/>
    <n v="20240131"/>
    <n v="20240216"/>
    <n v="17"/>
    <n v="2"/>
    <s v="C786;C784;K768;K567;;;;;;;;;;;"/>
    <s v="21225,21413,78989,21415,35520,91985,51355,91938,21001,21221,51353,21215,91994"/>
    <x v="4"/>
    <x v="4"/>
    <s v="89301041"/>
    <s v="0413"/>
    <n v="205"/>
    <s v="F"/>
    <s v="17-I04-02"/>
    <s v="Resekční výkon na trávicí soustavě, játrech nebo odstranění omenta u pacientů s CC=0-3"/>
    <n v="103153"/>
    <n v="16585"/>
    <n v="23870"/>
    <n v="0"/>
    <n v="3103.02"/>
    <n v="0"/>
    <n v="3048.09"/>
    <n v="6151.11"/>
    <n v="1680"/>
    <n v="1125"/>
    <n v="216718"/>
    <n v="216718"/>
    <n v="3644.3809910905229"/>
    <s v="04"/>
    <s v="I. chirurgická klinika"/>
    <s v="89301041"/>
    <s v="0413"/>
    <n v="11"/>
    <n v="4"/>
    <n v="18"/>
    <n v="215797"/>
    <n v="10216"/>
    <n v="1"/>
    <n v="35719"/>
    <n v="2.7704"/>
    <n v="2.6451799999999999"/>
    <n v="0.12522"/>
    <n v="2.7703999876976013"/>
    <n v="2.6451799869537354"/>
    <n v="0.12522000074386597"/>
    <s v="7"/>
    <s v="1"/>
    <s v="04"/>
    <s v="04"/>
    <s v="26,07,39,04"/>
    <m/>
    <s v="79858"/>
    <s v="Olomoucký kraj"/>
    <s v="Prostějov"/>
    <s v="Prostějov"/>
    <s v="C78 - Sekundární zhoubný novotvar dýchací a trávicí soustavy"/>
    <s v="C786 - Sekundární ZN retroperitonea a peritonea"/>
    <m/>
    <s v="C786 - Sekundární ZN retroperitonea a peritonea"/>
    <n v="2024"/>
    <s v="8409184465"/>
    <d v="2024-02-06T00:00:00"/>
    <d v="2024-02-08T00:00:00"/>
    <s v="6"/>
    <s v="3"/>
    <x v="0"/>
    <s v="89301593"/>
    <m/>
    <n v="3"/>
  </r>
  <r>
    <x v="0"/>
    <x v="3"/>
    <s v="2024022654031929491"/>
    <x v="92"/>
    <n v="69"/>
    <x v="91"/>
    <n v="20240205"/>
    <n v="20240226"/>
    <n v="22"/>
    <n v="1"/>
    <s v="M171;I10;K760;;;;;;;;;;;;"/>
    <s v="21415,21221,21225,21413,91937,21001,78989,66861,66877"/>
    <x v="3"/>
    <x v="3"/>
    <s v="89301111"/>
    <s v="1113"/>
    <n v="205"/>
    <s v="A"/>
    <s v="08-I30-02"/>
    <s v="Drenážní výkon a chirurgické odstranění nekrotické tkáně u pacientů s CC=0-1"/>
    <n v="60232"/>
    <n v="21296"/>
    <n v="5514"/>
    <n v="0"/>
    <n v="3693.98"/>
    <n v="2925.74"/>
    <n v="10269.280000000001"/>
    <n v="16889"/>
    <n v="1600"/>
    <n v="1800"/>
    <n v="107194"/>
    <n v="107194"/>
    <n v="-12376.300409257532"/>
    <s v="11"/>
    <s v="Ortopedická klinika"/>
    <s v="89301111"/>
    <s v="1113"/>
    <n v="8"/>
    <n v="3"/>
    <n v="18"/>
    <n v="77850"/>
    <n v="3791"/>
    <n v="1"/>
    <n v="16068"/>
    <n v="1.0007299999999999"/>
    <n v="0.95426"/>
    <n v="4.6469999999999997E-2"/>
    <n v="1.2950600273907185"/>
    <n v="1.2405400276184082"/>
    <n v="5.4519999772310257E-2"/>
    <s v="2"/>
    <s v="1"/>
    <s v="11"/>
    <s v="11"/>
    <s v="11,26,07"/>
    <m/>
    <s v="73934"/>
    <s v="Moravskoslezský kraj"/>
    <s v="Ostrava-město"/>
    <s v="Ostrava"/>
    <s v="M17 - Artróza kolenního kloubu - gonartróza [gonarthrosis]"/>
    <s v="M171 - Jiná primární gonartróza"/>
    <m/>
    <s v="M171 - Jiná primární gonartróza"/>
    <n v="2024"/>
    <s v="5403192949"/>
    <d v="2024-02-06T00:00:00"/>
    <d v="2024-02-07T00:00:00"/>
    <s v="6"/>
    <s v="3"/>
    <x v="0"/>
    <s v="89301593"/>
    <m/>
    <n v="2"/>
  </r>
  <r>
    <x v="0"/>
    <x v="3"/>
    <s v="2024022059020911401"/>
    <x v="51"/>
    <n v="65"/>
    <x v="51"/>
    <n v="20231226"/>
    <n v="20240220"/>
    <n v="57"/>
    <n v="36"/>
    <s v="N189;I258;I10;T810;I420;Z940;J9600;;;;;;;;"/>
    <s v="91937,21225,18521,78989,18550,78813,21415,21717,07546,54190,21413,54320,78115,51827,21221,91927,07564,91998,51850,76345,78990,07552,07545,07572,76479,76499,07401,07563,54990,90959,51393"/>
    <x v="0"/>
    <x v="0"/>
    <s v="89301051"/>
    <s v="0511"/>
    <n v="205"/>
    <s v="F"/>
    <s v="00-I05-01"/>
    <s v="Transplantace ledviny u pacientů s CC=3-4"/>
    <n v="981406"/>
    <n v="20925"/>
    <n v="434045"/>
    <n v="0"/>
    <n v="143832.04999999999"/>
    <n v="121243.44"/>
    <n v="160672.91"/>
    <n v="208404.77"/>
    <n v="2240"/>
    <n v="1650"/>
    <n v="1195714"/>
    <n v="1110666"/>
    <n v="-99357.999715428276"/>
    <s v="05"/>
    <s v="II. chirurgická klinika - cévně-transplantační"/>
    <s v="89301054"/>
    <s v="0532"/>
    <n v="21"/>
    <n v="7"/>
    <n v="38"/>
    <n v="705272"/>
    <n v="118466"/>
    <n v="39489"/>
    <n v="274396"/>
    <n v="10.097149999999999"/>
    <n v="8.6450300000000002"/>
    <n v="1.4521200000000001"/>
    <n v="14.790169835090637"/>
    <n v="13.33804988861084"/>
    <n v="1.4521199464797974"/>
    <s v="2"/>
    <s v="1"/>
    <s v="05"/>
    <s v="03,05,07,12"/>
    <s v="03,07,26,05,12"/>
    <s v="TrLedvin"/>
    <s v="79802"/>
    <s v="Olomoucký kraj"/>
    <s v="Prostějov"/>
    <s v="Prostějov"/>
    <s v="N18 - Chronické onemocnění ledvin"/>
    <s v="N189 - Chronické onemocnění ledvin NS"/>
    <m/>
    <s v="N189 - Chronické onemocnění ledvin NS"/>
    <n v="2024"/>
    <s v="5902091140"/>
    <d v="2024-01-31T00:00:00"/>
    <d v="2024-02-05T00:00:00"/>
    <s v="6"/>
    <s v="3"/>
    <x v="0"/>
    <s v="89301593"/>
    <m/>
    <n v="6"/>
  </r>
  <r>
    <x v="0"/>
    <x v="3"/>
    <s v="2024022081081245081"/>
    <x v="93"/>
    <n v="42"/>
    <x v="92"/>
    <n v="20240212"/>
    <n v="20240220"/>
    <n v="9"/>
    <n v="4"/>
    <s v="J384;J9600;R13;E785;J36;;;;;;;;;;"/>
    <s v="78990,71311,91927,71729"/>
    <x v="8"/>
    <x v="8"/>
    <s v="89301131"/>
    <s v="1311"/>
    <n v="205"/>
    <s v="C"/>
    <s v="03-I22-02"/>
    <s v="Endoskopický výkon na hrtanu pro onemocnění mimo novotvar"/>
    <n v="87155"/>
    <n v="4748"/>
    <n v="59809"/>
    <n v="0"/>
    <n v="3067.22"/>
    <n v="0"/>
    <n v="836.76"/>
    <n v="3903.98"/>
    <n v="160"/>
    <n v="300"/>
    <n v="72181"/>
    <n v="72181"/>
    <n v="-1857.9420893227752"/>
    <s v="13"/>
    <s v="Otolaryngologická klinika"/>
    <s v="89301131"/>
    <s v="1311"/>
    <n v="3"/>
    <n v="2"/>
    <n v="6"/>
    <n v="41807"/>
    <n v="588"/>
    <n v="1"/>
    <n v="2201"/>
    <n v="0.51966999999999997"/>
    <n v="0.51246000000000003"/>
    <n v="7.2100000000000003E-3"/>
    <n v="0.8438599705696106"/>
    <n v="0.81993997097015381"/>
    <n v="2.3919999599456787E-2"/>
    <s v="7"/>
    <s v="1"/>
    <s v="13"/>
    <s v="13"/>
    <s v="13,07"/>
    <m/>
    <s v="77900"/>
    <s v="Olomoucký kraj"/>
    <s v="Olomouc"/>
    <s v="Olomouc a okolí"/>
    <s v="J38 - Nemoci hlasivek a hrtanu nezařazené jinde"/>
    <s v="J384 - Edém hrtanu"/>
    <m/>
    <s v="J384 - Edém hrtanu"/>
    <n v="2024"/>
    <s v="8108124508"/>
    <d v="2024-02-13T00:00:00"/>
    <d v="2024-02-16T00:00:00"/>
    <s v="6"/>
    <s v="3"/>
    <x v="0"/>
    <s v="89301593"/>
    <m/>
    <n v="4"/>
  </r>
  <r>
    <x v="0"/>
    <x v="3"/>
    <s v="2024021961541909661"/>
    <x v="94"/>
    <n v="62"/>
    <x v="93"/>
    <n v="20240211"/>
    <n v="20240219"/>
    <n v="9"/>
    <n v="2"/>
    <s v="C252;E119;I10;E039;Z921;;;;;;;;;;"/>
    <s v="78991,21215,91937,51321,21001,21225,21415,91999,91992,91985,21413,91995,91952,21221,91983"/>
    <x v="4"/>
    <x v="4"/>
    <s v="89301041"/>
    <s v="0412"/>
    <n v="205"/>
    <s v="F"/>
    <s v="07-I03-02"/>
    <s v="Jiná resekce slinivky břišní u pacientů s CC=0-2"/>
    <n v="65764"/>
    <n v="7031"/>
    <n v="13428"/>
    <n v="0"/>
    <n v="1684.98"/>
    <n v="5851.48"/>
    <n v="1461.75"/>
    <n v="8998.2099999999991"/>
    <n v="720"/>
    <n v="600"/>
    <n v="248985"/>
    <n v="248985"/>
    <n v="3300.4941598138303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1"/>
    <s v="04"/>
    <s v="04"/>
    <s v="04,26,07"/>
    <s v="Slinivka"/>
    <s v="79601"/>
    <s v="Olomoucký kraj"/>
    <s v="Prostějov"/>
    <s v="Prostějov"/>
    <s v="C25 - Zhoubný novotvar slinivky břišní"/>
    <s v="C252 - ZN - ocas slinivky břišní [cauda pancreatis]"/>
    <m/>
    <s v="C252 - ZN - ocas slinivky břišní [cauda pancreatis]"/>
    <n v="2024"/>
    <s v="6154190966"/>
    <d v="2024-02-12T00:00:00"/>
    <d v="2024-02-14T00:00:00"/>
    <s v="6"/>
    <s v="3"/>
    <x v="0"/>
    <s v="89301593"/>
    <m/>
    <n v="3"/>
  </r>
  <r>
    <x v="0"/>
    <x v="3"/>
    <s v="2024020204308094541"/>
    <x v="95"/>
    <n v="80"/>
    <x v="94"/>
    <n v="20240131"/>
    <n v="20240202"/>
    <n v="3"/>
    <n v="2"/>
    <s v="K567;N184;I269;E118;E039;Z433;K435;;;;;;;;"/>
    <s v="51357,78990,51353,51359,51388,91761"/>
    <x v="5"/>
    <x v="5"/>
    <s v="89301593"/>
    <s v="0735"/>
    <n v="205"/>
    <s v="E"/>
    <s v="06-I07-05"/>
    <s v="Resekce střeva nebo peritonea pro závažné onemocnění trávicí soustavy u pacientů ve věku 2 a více let s CC=0-3"/>
    <n v="81586"/>
    <n v="0"/>
    <n v="23870"/>
    <n v="0"/>
    <n v="15587.2"/>
    <n v="0"/>
    <n v="16926.07"/>
    <n v="23068.25"/>
    <n v="0"/>
    <n v="0"/>
    <n v="185041"/>
    <n v="175596"/>
    <n v="-4470.921952859695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0528799444437027"/>
    <n v="1.8354599475860596"/>
    <n v="0.21741999685764313"/>
    <s v="1"/>
    <s v="8"/>
    <s v="04"/>
    <s v="07"/>
    <s v="07"/>
    <m/>
    <s v="78321"/>
    <s v="Olomoucký kraj"/>
    <s v="Olomouc"/>
    <s v="Litovelsko"/>
    <s v="K56 - Paralytický ileus a střevní neprůchodnost bez kýly"/>
    <s v="K567 - Ileus NS"/>
    <m/>
    <s v="K567 - Ileus NS"/>
    <n v="2024"/>
    <s v="430809454"/>
    <d v="2024-01-31T00:00:00"/>
    <d v="2024-02-02T00:00:00"/>
    <s v="6"/>
    <s v="8"/>
    <x v="0"/>
    <s v="89301593"/>
    <m/>
    <n v="3"/>
  </r>
  <r>
    <x v="0"/>
    <x v="3"/>
    <s v="2024020204958280941"/>
    <x v="96"/>
    <n v="74"/>
    <x v="95"/>
    <n v="20240130"/>
    <n v="20240202"/>
    <n v="4"/>
    <n v="3"/>
    <s v="S2700;W1999;S2240;S2730;S2790;;;;;;;;;;"/>
    <s v="21225,21415,21221,21413"/>
    <x v="7"/>
    <x v="7"/>
    <s v="89301313"/>
    <s v="3131"/>
    <n v="205"/>
    <s v="A"/>
    <s v="04-K14-02"/>
    <s v="Pneumotorax a hemotorax u pacientů s CC=1-2"/>
    <n v="48247"/>
    <n v="0"/>
    <n v="35805"/>
    <n v="0"/>
    <n v="490.09"/>
    <n v="0"/>
    <n v="0"/>
    <n v="490.09"/>
    <n v="0"/>
    <n v="0"/>
    <n v="81534"/>
    <n v="81534"/>
    <n v="1117.3312189393853"/>
    <s v="07"/>
    <s v="Klinika anesteziologie, resuscitace a intenzivní medicíny"/>
    <s v="89301593"/>
    <s v="0735"/>
    <n v="7"/>
    <n v="2"/>
    <n v="14"/>
    <n v="78777"/>
    <n v="1584"/>
    <n v="1"/>
    <n v="6600"/>
    <n v="0.98504999999999998"/>
    <n v="0.96562999999999999"/>
    <n v="1.942E-2"/>
    <n v="0.98504999466240406"/>
    <n v="0.96562999486923218"/>
    <n v="1.9419999793171883E-2"/>
    <s v="2"/>
    <s v="5"/>
    <s v="07"/>
    <m/>
    <s v="26"/>
    <m/>
    <s v="78385"/>
    <s v="Olomoucký kraj"/>
    <s v="Olomouc"/>
    <s v="Uničovsko"/>
    <s v="S27 - Poranění jiných a neurčených nitrohrudních orgánů"/>
    <s v="S270 - Úrazový pneumotorax"/>
    <s v="S2700 - Úrazový pneumotorax; neotevřená rána"/>
    <s v="S2700 - Úrazový pneumotorax; neotevřená rána"/>
    <n v="2024"/>
    <s v="495828094"/>
    <d v="2024-01-30T00:00:00"/>
    <d v="2024-02-01T00:00:00"/>
    <s v="2"/>
    <s v="3"/>
    <x v="0"/>
    <s v="89301593"/>
    <m/>
    <n v="3"/>
  </r>
  <r>
    <x v="0"/>
    <x v="3"/>
    <s v="2024022964540413411"/>
    <x v="97"/>
    <n v="59"/>
    <x v="96"/>
    <n v="20240224"/>
    <n v="20240229"/>
    <n v="6"/>
    <n v="1"/>
    <s v="A419;N281;B968;N139;;;;;;;;;;;"/>
    <m/>
    <x v="2"/>
    <x v="2"/>
    <s v="89301121"/>
    <s v="1211"/>
    <n v="205"/>
    <s v="A"/>
    <s v="18-K01-06"/>
    <s v="Sepse u pacientů ve věku 18 a více let s CC=1-2"/>
    <n v="29926"/>
    <n v="5252"/>
    <n v="11935"/>
    <n v="0"/>
    <n v="952.79"/>
    <n v="0"/>
    <n v="0"/>
    <n v="952.79"/>
    <n v="480"/>
    <n v="300"/>
    <n v="118700"/>
    <n v="118700"/>
    <n v="5090.3083678819048"/>
    <s v="07"/>
    <s v="Klinika anesteziologie, resuscitace a intenzivní medicíny"/>
    <s v="89301593"/>
    <s v="0735"/>
    <n v="11"/>
    <n v="4"/>
    <n v="21"/>
    <n v="111038"/>
    <n v="5956"/>
    <n v="1"/>
    <n v="22619"/>
    <n v="1.43408"/>
    <n v="1.36107"/>
    <n v="7.3010000000000005E-2"/>
    <n v="1.4340800344944"/>
    <n v="1.3610700368881226"/>
    <n v="7.3009997606277466E-2"/>
    <s v="6"/>
    <s v="1"/>
    <s v="07"/>
    <m/>
    <m/>
    <m/>
    <s v="79814"/>
    <s v="Olomoucký kraj"/>
    <s v="Prostějov"/>
    <s v="Prostějov"/>
    <s v="A41 - Jiná sepse"/>
    <s v="A419 - Sepse NS"/>
    <m/>
    <s v="A419 - Sepse NS"/>
    <n v="2024"/>
    <s v="6454041341"/>
    <d v="2024-02-24T00:00:00"/>
    <d v="2024-02-25T00:00:00"/>
    <s v="6"/>
    <s v="3"/>
    <x v="0"/>
    <s v="89301593"/>
    <m/>
    <n v="2"/>
  </r>
  <r>
    <x v="0"/>
    <x v="3"/>
    <s v="2024022660580469841"/>
    <x v="98"/>
    <n v="63"/>
    <x v="97"/>
    <n v="20240214"/>
    <n v="20240226"/>
    <n v="13"/>
    <n v="4"/>
    <s v="C250;I10;E118;;;;;;;;;;;;"/>
    <s v="91999,91983,91993,21225,21221,21415,21413,51323,91985,91938,91760,91995,21001,91952,51371,21215,51357"/>
    <x v="4"/>
    <x v="4"/>
    <s v="89301041"/>
    <s v="0412"/>
    <n v="205"/>
    <s v="F"/>
    <s v="07-I01-02"/>
    <s v="Velká resekce slinivky břišní u pacientů s CC=0-3"/>
    <n v="129061"/>
    <n v="8657"/>
    <n v="47740"/>
    <n v="0"/>
    <n v="1740.31"/>
    <n v="5851.48"/>
    <n v="5018.62"/>
    <n v="12610.41"/>
    <n v="960"/>
    <n v="600"/>
    <n v="399196"/>
    <n v="399196"/>
    <n v="3761.5469191238444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5"/>
    <s v="04"/>
    <s v="04"/>
    <s v="26,04"/>
    <s v="Slinivka"/>
    <s v="70000"/>
    <s v="Moravskoslezský kraj"/>
    <s v="Ostrava-město"/>
    <s v="Ostrava"/>
    <s v="C25 - Zhoubný novotvar slinivky břišní"/>
    <s v="C250 - ZN - hlava slinivky břišní [caput pancreatis]"/>
    <m/>
    <s v="C250 - ZN - hlava slinivky břišní [caput pancreatis]"/>
    <n v="2024"/>
    <s v="6058046984"/>
    <d v="2024-02-15T00:00:00"/>
    <d v="2024-02-19T00:00:00"/>
    <s v="6"/>
    <s v="3"/>
    <x v="0"/>
    <s v="89301593"/>
    <m/>
    <n v="5"/>
  </r>
  <r>
    <x v="0"/>
    <x v="4"/>
    <s v="2024030857021110191"/>
    <x v="99"/>
    <n v="67"/>
    <x v="98"/>
    <n v="20240225"/>
    <n v="20240308"/>
    <n v="13"/>
    <n v="2"/>
    <s v="C672;;;;;;;;;;;;;;"/>
    <s v="21413,21415,91994,21225,21221,78989,76375,91984,21001"/>
    <x v="2"/>
    <x v="2"/>
    <s v="89301121"/>
    <s v="1211"/>
    <n v="205"/>
    <s v="F"/>
    <s v="11-I01-02"/>
    <s v="Odstranění močového měchýře u pacientů s CC=0-3"/>
    <n v="121304"/>
    <n v="11569"/>
    <n v="23870"/>
    <n v="0"/>
    <n v="170.92"/>
    <n v="8777.2199999999993"/>
    <n v="21018.46"/>
    <n v="29966.6"/>
    <n v="1200"/>
    <n v="825"/>
    <n v="367466"/>
    <n v="367466"/>
    <n v="-3379.8629808407641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26,12,07"/>
    <m/>
    <s v="77900"/>
    <s v="Olomoucký kraj"/>
    <s v="Olomouc"/>
    <s v="Olomouc a okolí"/>
    <s v="C67 - Zhoubný novotvar močového měchýře [vesicae urinariae]"/>
    <s v="C672 - ZN - boční stěna moč.měchýře"/>
    <m/>
    <s v="C672 - ZN - boční stěna moč.měchýře"/>
    <n v="2024"/>
    <s v="5702111019"/>
    <d v="2024-02-26T00:00:00"/>
    <d v="2024-02-28T00:00:00"/>
    <s v="6"/>
    <s v="3"/>
    <x v="0"/>
    <s v="89301593"/>
    <m/>
    <n v="3"/>
  </r>
  <r>
    <x v="0"/>
    <x v="4"/>
    <s v="2024030557120712662"/>
    <x v="100"/>
    <n v="66"/>
    <x v="99"/>
    <n v="20240220"/>
    <n v="20240305"/>
    <n v="15"/>
    <n v="11"/>
    <s v="K102;Z850;J9600;I10;E789;I7021;F058;;;;;;;;"/>
    <s v="78989,21221,21225,61173,21415,21413,21001,91929,65417,71717,65211,61147"/>
    <x v="5"/>
    <x v="5"/>
    <s v="89301073"/>
    <s v="0731"/>
    <n v="205"/>
    <s v="E"/>
    <s v="03-I10-01"/>
    <s v="Resekce čelisti pro zhoubný novotvar nebo zánět dutiny ústní"/>
    <n v="258256"/>
    <n v="2430"/>
    <n v="143354"/>
    <n v="0"/>
    <n v="9485.8799999999992"/>
    <n v="11702.96"/>
    <n v="12257.08"/>
    <n v="31170.28"/>
    <n v="70"/>
    <n v="0"/>
    <n v="174856"/>
    <n v="154962"/>
    <n v="-9467.0136944270671"/>
    <s v="25"/>
    <s v="Klinika ústní,čelistní a obličejové chirurgie"/>
    <s v="89301251"/>
    <s v="2511"/>
    <n v="7"/>
    <n v="2"/>
    <n v="11"/>
    <n v="105408"/>
    <n v="967"/>
    <n v="1"/>
    <n v="3555"/>
    <n v="1.3039099999999999"/>
    <n v="1.29206"/>
    <n v="1.1849999999999999E-2"/>
    <n v="2.0176299512386322"/>
    <n v="1.7350499629974365"/>
    <n v="0.28257998824119568"/>
    <s v="2"/>
    <s v="4"/>
    <s v="25"/>
    <s v="25"/>
    <s v="26,07,25"/>
    <m/>
    <s v="79601"/>
    <s v="Olomoucký kraj"/>
    <s v="Prostějov"/>
    <s v="Prostějov"/>
    <s v="K10 - Jiné nemoci čelistí"/>
    <s v="K102 - Zánětlivá onemocnění čelistí"/>
    <m/>
    <s v="K102 - Zánětlivá onemocnění čelistí"/>
    <n v="2024"/>
    <s v="5712071266"/>
    <d v="2024-02-22T00:00:00"/>
    <d v="2024-02-27T00:00:00"/>
    <s v="6"/>
    <s v="3"/>
    <x v="0"/>
    <s v="89301593"/>
    <m/>
    <n v="6"/>
  </r>
  <r>
    <x v="0"/>
    <x v="3"/>
    <s v="2024022904001014221"/>
    <x v="101"/>
    <n v="84"/>
    <x v="100"/>
    <n v="20240220"/>
    <n v="20240229"/>
    <n v="10"/>
    <n v="3"/>
    <s v="K567;I10;E118;Z921;J156;;;;;;;;;;"/>
    <s v="91937,78989,51353"/>
    <x v="4"/>
    <x v="4"/>
    <s v="89301041"/>
    <s v="0413"/>
    <n v="205"/>
    <s v="C"/>
    <s v="06-I12-03"/>
    <s v="Chirurgický výkon na žaludku nebo střevu mimo resekce pro méně závažnou hlavní diagnózu u pacientů s CC=0-3"/>
    <n v="57135"/>
    <n v="6837"/>
    <n v="25363"/>
    <n v="0"/>
    <n v="4331.63"/>
    <n v="0"/>
    <n v="0"/>
    <n v="4331.63"/>
    <n v="720"/>
    <n v="600"/>
    <n v="154977"/>
    <n v="154977"/>
    <n v="-680.94635748506516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7"/>
    <s v="1"/>
    <s v="04"/>
    <s v="04"/>
    <s v="04,07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400101422"/>
    <d v="2024-02-21T00:00:00"/>
    <d v="2024-02-24T00:00:00"/>
    <s v="6"/>
    <s v="3"/>
    <x v="0"/>
    <s v="89301593"/>
    <m/>
    <n v="4"/>
  </r>
  <r>
    <x v="0"/>
    <x v="4"/>
    <s v="2024033058073018851"/>
    <x v="88"/>
    <n v="65"/>
    <x v="87"/>
    <n v="20240215"/>
    <n v="20240330"/>
    <n v="45"/>
    <n v="30"/>
    <s v="C031;Z931;C139;I251;I10;J449;;;;;;;;;"/>
    <s v="21225,91938,21415,21221,21413,91927,78990,91982,71717,71311,15960,65511,21001,21717,91994,71747,78985,65417,04831,04640,91929,71729,78989,61149"/>
    <x v="9"/>
    <x v="9"/>
    <s v="89301251"/>
    <s v="2511"/>
    <n v="205"/>
    <s v="A"/>
    <s v="00-M02-02"/>
    <s v="Velký chirurgický výkon vyjma kardiochirurgického s UPV 241–504 hodin (11–21 dnů)"/>
    <n v="813992"/>
    <n v="14435"/>
    <n v="578002"/>
    <n v="0"/>
    <n v="25876.65"/>
    <n v="28215.119999999999"/>
    <n v="3656.24"/>
    <n v="53025.5"/>
    <n v="490"/>
    <n v="675"/>
    <n v="1609859"/>
    <n v="1605137"/>
    <n v="89248.923335809232"/>
    <s v="25"/>
    <s v="Klinika ústní,čelistní a obličejové chirurgie"/>
    <s v="89301251"/>
    <s v="2511"/>
    <n v="27"/>
    <n v="9"/>
    <n v="44"/>
    <n v="1410488"/>
    <n v="140229"/>
    <n v="46743"/>
    <n v="292957"/>
    <n v="19.00827"/>
    <n v="17.289380000000001"/>
    <n v="1.71889"/>
    <n v="19.392479658126831"/>
    <n v="17.673589706420898"/>
    <n v="1.7188899517059326"/>
    <s v="2"/>
    <s v="1"/>
    <s v="25"/>
    <s v="25,50"/>
    <s v="26,50,07,25,02"/>
    <m/>
    <s v="78391"/>
    <s v="Olomoucký kraj"/>
    <s v="Olomouc"/>
    <s v="Uničovsko"/>
    <s v="C03 - Zhoubný novotvar dásně - gingivy"/>
    <s v="C031 - ZN - dolní dáseň"/>
    <m/>
    <s v="C031 - ZN - dolní dáseň"/>
    <n v="2024"/>
    <s v="5807301885"/>
    <d v="2024-02-20T00:00:00"/>
    <d v="2024-02-24T00:00:00"/>
    <s v="6"/>
    <s v="3"/>
    <x v="0"/>
    <s v="89301593"/>
    <m/>
    <n v="5"/>
  </r>
  <r>
    <x v="0"/>
    <x v="3"/>
    <s v="2024022063513111311"/>
    <x v="89"/>
    <n v="61"/>
    <x v="88"/>
    <n v="20240208"/>
    <n v="20240220"/>
    <n v="13"/>
    <n v="7"/>
    <s v="K567;J952;C187;C269;I10;;;;;;;;;;"/>
    <s v="21221,21225,51353,21413,91938,91937,21415,91982,78989,91994"/>
    <x v="4"/>
    <x v="4"/>
    <s v="89301041"/>
    <s v="0413"/>
    <n v="205"/>
    <s v="C"/>
    <s v="06-I12-03"/>
    <s v="Chirurgický výkon na žaludku nebo střevu mimo resekce pro méně závažnou hlavní diagnózu u pacientů s CC=0-3"/>
    <n v="148416"/>
    <n v="5388"/>
    <n v="83545"/>
    <n v="0"/>
    <n v="11755.89"/>
    <n v="5851.48"/>
    <n v="521.12"/>
    <n v="18128.490000000002"/>
    <n v="600"/>
    <n v="450"/>
    <n v="159011"/>
    <n v="159011"/>
    <n v="-10443.914798852384"/>
    <s v="04"/>
    <s v="I. chirurgická klinika"/>
    <s v="89301041"/>
    <s v="0412"/>
    <n v="9"/>
    <n v="3"/>
    <n v="16"/>
    <n v="144329"/>
    <n v="3482"/>
    <n v="1"/>
    <n v="13319"/>
    <n v="1.8118300000000001"/>
    <n v="1.76915"/>
    <n v="4.2680000000000003E-2"/>
    <n v="1.8589900210499763"/>
    <n v="1.7691500186920166"/>
    <n v="8.9840002357959747E-2"/>
    <s v="2"/>
    <s v="1"/>
    <s v="04"/>
    <s v="04"/>
    <s v="07,26,04"/>
    <m/>
    <s v="78342"/>
    <s v="Olomoucký kraj"/>
    <s v="Olomouc"/>
    <s v="Olomouc a okolí"/>
    <s v="K56 - Paralytický ileus a střevní neprůchodnost bez kýly"/>
    <s v="K567 - Ileus NS"/>
    <m/>
    <s v="K567 - Ileus NS"/>
    <n v="2024"/>
    <s v="6351311131"/>
    <d v="2024-02-11T00:00:00"/>
    <d v="2024-02-15T00:00:00"/>
    <s v="6"/>
    <s v="3"/>
    <x v="0"/>
    <s v="89301593"/>
    <m/>
    <n v="5"/>
  </r>
  <r>
    <x v="0"/>
    <x v="4"/>
    <s v="2024030805107051231"/>
    <x v="102"/>
    <n v="72"/>
    <x v="101"/>
    <n v="20240226"/>
    <n v="20240308"/>
    <n v="12"/>
    <n v="2"/>
    <s v="C160;;;;;;;;;;;;;;"/>
    <s v="21225,91985,91993,21413,91995,21221,91952,21001,21415,21215,91983,91937,51385,78989"/>
    <x v="4"/>
    <x v="4"/>
    <s v="89301041"/>
    <s v="0411"/>
    <n v="205"/>
    <s v="E"/>
    <s v="06-I04-03"/>
    <s v="Odstranění nebo resekce žaludku u pacientů s CC=0-3"/>
    <n v="92960"/>
    <n v="9911"/>
    <n v="23870"/>
    <n v="0"/>
    <n v="1786.6"/>
    <n v="5330.34"/>
    <n v="39284.35"/>
    <n v="46401.29"/>
    <n v="1080"/>
    <n v="750"/>
    <n v="348085"/>
    <n v="348085"/>
    <n v="-11854.873394579306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7"/>
    <s v="04"/>
    <s v="26,07,04"/>
    <m/>
    <s v="78357"/>
    <s v="Olomoucký kraj"/>
    <s v="Olomouc"/>
    <s v="Olomouc a okolí"/>
    <s v="C16 - Zhoubný novotvar žaludku"/>
    <s v="C160 - ZN - kardie"/>
    <m/>
    <s v="C160 - ZN - kardie"/>
    <n v="2024"/>
    <s v="510705123"/>
    <d v="2024-02-27T00:00:00"/>
    <d v="2024-02-29T00:00:00"/>
    <s v="6"/>
    <s v="3"/>
    <x v="0"/>
    <s v="89301593"/>
    <m/>
    <n v="3"/>
  </r>
  <r>
    <x v="0"/>
    <x v="3"/>
    <s v="2024022964041102181"/>
    <x v="103"/>
    <n v="59"/>
    <x v="102"/>
    <n v="20240130"/>
    <n v="20240229"/>
    <n v="31"/>
    <n v="30"/>
    <s v="I219;I460;J9600;S2250;Z930;;;;;;;;;;"/>
    <s v="21225,21415,07552,21413,21221,55250,07546,21001,07563,78115,89425,90890,78116,91927,91928,07543,07279,91929,71717"/>
    <x v="5"/>
    <x v="5"/>
    <s v="89301593"/>
    <s v="0735"/>
    <n v="205"/>
    <s v="A"/>
    <s v="00-M02-03"/>
    <s v="Ostatní invazivní, miniinvazivní nebo neinvazivní terapie definovaná kritickým výkonem s UPV 241–504 hodin (11–21 dnů)"/>
    <n v="594063"/>
    <n v="0"/>
    <n v="410326"/>
    <n v="0"/>
    <n v="42643.45"/>
    <n v="5851.48"/>
    <n v="71677.87"/>
    <n v="120172.8"/>
    <n v="0"/>
    <n v="0"/>
    <n v="1172654"/>
    <n v="1171904"/>
    <n v="-12739.20489991775"/>
    <s v="01"/>
    <s v="I. interní klinika - kardiologická"/>
    <s v="89301013"/>
    <s v="0131"/>
    <n v="21"/>
    <n v="7"/>
    <n v="35"/>
    <n v="1049167"/>
    <n v="105889"/>
    <n v="35296"/>
    <n v="242511"/>
    <n v="14.15837"/>
    <n v="12.86041"/>
    <n v="1.29796"/>
    <n v="14.158369779586792"/>
    <n v="12.860409736633301"/>
    <n v="1.2979600429534912"/>
    <s v="4"/>
    <s v="5"/>
    <s v="07"/>
    <s v="50"/>
    <s v="26,50,07,01"/>
    <m/>
    <s v="78974"/>
    <s v="Olomoucký kraj"/>
    <s v="Šumperk"/>
    <s v="Šumperk a okolí"/>
    <s v="I21 - Akutní infarkt myokardu"/>
    <s v="I219 - Akutní infarkt myokardu NS"/>
    <m/>
    <s v="I219 - Akutní infarkt myokardu NS"/>
    <n v="2024"/>
    <s v="6404110218"/>
    <d v="2024-02-16T00:00:00"/>
    <d v="2024-02-29T00:00:00"/>
    <s v="6"/>
    <s v="5"/>
    <x v="0"/>
    <s v="89301593"/>
    <m/>
    <n v="14"/>
  </r>
  <r>
    <x v="0"/>
    <x v="4"/>
    <s v="2024030654030514891"/>
    <x v="104"/>
    <n v="70"/>
    <x v="103"/>
    <n v="20240222"/>
    <n v="20240306"/>
    <n v="14"/>
    <n v="5"/>
    <s v="C64;N40;I10;E790;;;;;;;;;;;"/>
    <s v="78990,21415,21221,21413,91992,21225,76481,91982,91927"/>
    <x v="2"/>
    <x v="2"/>
    <s v="89301121"/>
    <s v="1211"/>
    <n v="205"/>
    <s v="F"/>
    <s v="11-I04-02"/>
    <s v="Odstranění ledviny včetně nadledviny, močovodu nebo mízních uzlin u pacientů s CC=0-3"/>
    <n v="222068"/>
    <n v="9992"/>
    <n v="123951"/>
    <n v="0"/>
    <n v="4272.49"/>
    <n v="0"/>
    <n v="15415.12"/>
    <n v="19687.61"/>
    <n v="960"/>
    <n v="1050"/>
    <n v="199909"/>
    <n v="199909"/>
    <n v="-11576.319683885713"/>
    <s v="12"/>
    <s v="Urologická klinika"/>
    <s v="89301121"/>
    <s v="1211"/>
    <n v="9"/>
    <n v="3"/>
    <n v="13"/>
    <n v="187522"/>
    <n v="8459"/>
    <n v="1"/>
    <n v="26089"/>
    <n v="2.4022800000000002"/>
    <n v="2.2985899999999999"/>
    <n v="0.10369"/>
    <n v="2.5555199086666107"/>
    <n v="2.4518299102783203"/>
    <n v="0.10368999838829041"/>
    <s v="2"/>
    <s v="1"/>
    <s v="12"/>
    <s v="12"/>
    <s v="26,07,12"/>
    <m/>
    <s v="79601"/>
    <s v="Olomoucký kraj"/>
    <s v="Prostějov"/>
    <s v="Prostějov"/>
    <s v="C64 - Zhoubný novotvar ledviny mimo pánvičku"/>
    <m/>
    <m/>
    <s v="C64 - Zhoubný novotvar ledviny mimo pánvičku"/>
    <n v="2024"/>
    <s v="5403051489"/>
    <d v="2024-02-27T00:00:00"/>
    <d v="2024-02-28T00:00:00"/>
    <s v="6"/>
    <s v="3"/>
    <x v="0"/>
    <s v="89301593"/>
    <m/>
    <n v="2"/>
  </r>
  <r>
    <x v="0"/>
    <x v="3"/>
    <s v="2024022584602853171"/>
    <x v="105"/>
    <n v="39"/>
    <x v="104"/>
    <n v="20240215"/>
    <n v="20240225"/>
    <n v="11"/>
    <n v="1"/>
    <s v="O441;O821;O601;O990;O996;N200;Z370;;;;;;;;"/>
    <s v="89323,21001,63127,21221,21413,63135"/>
    <x v="12"/>
    <x v="12"/>
    <s v="89301081"/>
    <s v="0817"/>
    <n v="205"/>
    <s v="E"/>
    <s v="14-I01-01"/>
    <s v="Porod císařským řezem v CVSP se závažnou diagnózou nebo s výkonem pro komplikaci"/>
    <n v="84001"/>
    <n v="8586"/>
    <n v="19930"/>
    <n v="0"/>
    <n v="1013.57"/>
    <n v="7245.38"/>
    <n v="26467.99"/>
    <n v="33333.040000000001"/>
    <n v="420"/>
    <n v="600"/>
    <n v="144773"/>
    <n v="143379"/>
    <n v="-12029.296760753994"/>
    <s v="08"/>
    <s v="Porodnicko-gynekologická klinika"/>
    <s v="89301081"/>
    <s v="0811"/>
    <n v="9"/>
    <n v="3"/>
    <n v="18"/>
    <n v="116430"/>
    <n v="2071"/>
    <n v="1"/>
    <n v="10528"/>
    <n v="1.4525600000000001"/>
    <n v="1.42717"/>
    <n v="2.5389999999999999E-2"/>
    <n v="1.6762300431728363"/>
    <n v="1.4271700382232666"/>
    <n v="0.2490600049495697"/>
    <s v="7"/>
    <s v="1"/>
    <s v="08"/>
    <s v="08"/>
    <s v="26,08,34"/>
    <s v="POROD"/>
    <s v="78316"/>
    <s v="Olomoucký kraj"/>
    <s v="Olomouc"/>
    <s v="Olomouc a okolí"/>
    <s v="O44 - Vcestné lůžko [placenta praevia]"/>
    <s v="O441 - Placenta praevia s krvácením"/>
    <m/>
    <s v="O441 - Placenta praevia s krvácením"/>
    <n v="2024"/>
    <s v="8460285317"/>
    <d v="2024-02-21T00:00:00"/>
    <d v="2024-02-22T00:00:00"/>
    <s v="6"/>
    <s v="3"/>
    <x v="0"/>
    <s v="89301593"/>
    <m/>
    <n v="2"/>
  </r>
  <r>
    <x v="0"/>
    <x v="4"/>
    <s v="2024033058073018851"/>
    <x v="88"/>
    <n v="65"/>
    <x v="87"/>
    <n v="20240215"/>
    <n v="20240330"/>
    <n v="45"/>
    <n v="30"/>
    <s v="C031;Z931;C139;I251;I10;J449;;;;;;;;;"/>
    <s v="21225,91938,21415,21221,21413,91927,78990,91982,71717,71311,15960,65511,21001,21717,91994,71747,78985,65417,04831,04640,91929,71729,78989,61149"/>
    <x v="9"/>
    <x v="9"/>
    <s v="89301251"/>
    <s v="2511"/>
    <n v="205"/>
    <s v="A"/>
    <s v="00-M02-02"/>
    <s v="Velký chirurgický výkon vyjma kardiochirurgického s UPV 241–504 hodin (11–21 dnů)"/>
    <n v="813992"/>
    <n v="14435"/>
    <n v="578002"/>
    <n v="0"/>
    <n v="25876.65"/>
    <n v="28215.119999999999"/>
    <n v="3656.24"/>
    <n v="53025.5"/>
    <n v="490"/>
    <n v="675"/>
    <n v="1609859"/>
    <n v="1605137"/>
    <n v="89248.923335809232"/>
    <s v="25"/>
    <s v="Klinika ústní,čelistní a obličejové chirurgie"/>
    <s v="89301251"/>
    <s v="2511"/>
    <n v="27"/>
    <n v="9"/>
    <n v="44"/>
    <n v="1410488"/>
    <n v="140229"/>
    <n v="46743"/>
    <n v="292957"/>
    <n v="19.00827"/>
    <n v="17.289380000000001"/>
    <n v="1.71889"/>
    <n v="19.392479658126831"/>
    <n v="17.673589706420898"/>
    <n v="1.7188899517059326"/>
    <s v="2"/>
    <s v="1"/>
    <s v="25"/>
    <s v="25,50"/>
    <s v="26,50,07,25,02"/>
    <m/>
    <s v="78391"/>
    <s v="Olomoucký kraj"/>
    <s v="Olomouc"/>
    <s v="Uničovsko"/>
    <s v="C03 - Zhoubný novotvar dásně - gingivy"/>
    <s v="C031 - ZN - dolní dáseň"/>
    <m/>
    <s v="C031 - ZN - dolní dáseň"/>
    <n v="2024"/>
    <s v="5807301885"/>
    <d v="2024-02-17T00:00:00"/>
    <d v="2024-02-18T00:00:00"/>
    <s v="6"/>
    <s v="3"/>
    <x v="0"/>
    <s v="89301593"/>
    <m/>
    <n v="2"/>
  </r>
  <r>
    <x v="0"/>
    <x v="3"/>
    <s v="2024020704808284091"/>
    <x v="106"/>
    <n v="75"/>
    <x v="105"/>
    <n v="20240130"/>
    <n v="20240207"/>
    <n v="9"/>
    <n v="2"/>
    <s v="I714;J952;I10;I259;;;;;;;;;;;"/>
    <s v="07543,78990,07562,07552,54130"/>
    <x v="0"/>
    <x v="0"/>
    <s v="89301051"/>
    <s v="0511"/>
    <n v="211"/>
    <s v="B"/>
    <s v="05-I18-03"/>
    <s v="Bypass, náhrada nebo rekonstrukce na centrálních cévách v hrudní a břišní dutině s odstraněním uzávěru cévy nebo se závažnou vedlejší diagnózou nebo u pacientů s CC=2-3"/>
    <n v="68311"/>
    <n v="6956"/>
    <n v="23870"/>
    <n v="0"/>
    <n v="1910.75"/>
    <n v="17416.5"/>
    <n v="11760.86"/>
    <n v="28300.31"/>
    <n v="720"/>
    <n v="525"/>
    <n v="304109"/>
    <n v="301321"/>
    <n v="-259.11768783148364"/>
    <s v="05"/>
    <s v="II. chirurgická klinika - cévně-transplantační"/>
    <s v="89301051"/>
    <s v="0511"/>
    <n v="12"/>
    <n v="4"/>
    <n v="19"/>
    <n v="285054"/>
    <n v="29249"/>
    <n v="1"/>
    <n v="62801"/>
    <n v="3.8526400000000001"/>
    <n v="3.49411"/>
    <n v="0.35853000000000002"/>
    <n v="3.8526401221752167"/>
    <n v="3.494110107421875"/>
    <n v="0.35853001475334167"/>
    <s v="2"/>
    <s v="1"/>
    <s v="05"/>
    <s v="05"/>
    <s v="05,07"/>
    <m/>
    <s v="77900"/>
    <s v="Olomoucký kraj"/>
    <s v="Olomouc"/>
    <s v="Olomouc a okolí"/>
    <s v="I71 - Výduť aorty [aneurysma aortae] a disekce"/>
    <s v="I714 - Aneuryzma břišní aorty, bez zmínky o ruptuře"/>
    <m/>
    <s v="I714 - Aneuryzma břišní aorty, bez zmínky o ruptuře"/>
    <n v="2024"/>
    <s v="480828409"/>
    <d v="2024-01-31T00:00:00"/>
    <d v="2024-02-02T00:00:00"/>
    <s v="6"/>
    <s v="3"/>
    <x v="0"/>
    <s v="89301593"/>
    <m/>
    <n v="3"/>
  </r>
  <r>
    <x v="0"/>
    <x v="4"/>
    <s v="2024033068530901121"/>
    <x v="107"/>
    <n v="56"/>
    <x v="106"/>
    <n v="20240326"/>
    <n v="20240330"/>
    <n v="5"/>
    <n v="1"/>
    <s v="J342;J952;J310;I270;I10;K758;F329;;;;;;;;"/>
    <s v="71651,78990,71635,71639"/>
    <x v="8"/>
    <x v="8"/>
    <s v="89301131"/>
    <s v="1311"/>
    <n v="201"/>
    <s v="E"/>
    <s v="03-I17-00"/>
    <s v="Plastický nebo rekonstrukční výkon nosu, nosní přepážky nebo nosních kůstek"/>
    <n v="30965"/>
    <n v="3500"/>
    <n v="6714"/>
    <n v="0"/>
    <n v="0"/>
    <n v="0"/>
    <n v="419.2"/>
    <n v="419.2"/>
    <n v="120"/>
    <n v="75"/>
    <n v="68215"/>
    <n v="68215"/>
    <n v="592.38666616046385"/>
    <s v="13"/>
    <s v="Otolaryngologická klinika"/>
    <s v="89301131"/>
    <s v="1311"/>
    <n v="5"/>
    <n v="2"/>
    <n v="7"/>
    <n v="65362"/>
    <n v="984"/>
    <n v="1"/>
    <n v="4511"/>
    <n v="0.81325000000000003"/>
    <n v="0.80118999999999996"/>
    <n v="1.206E-2"/>
    <n v="0.81325001828372478"/>
    <n v="0.80119001865386963"/>
    <n v="1.2059999629855156E-2"/>
    <s v="2"/>
    <s v="1"/>
    <s v="13"/>
    <s v="13"/>
    <s v="13,07"/>
    <m/>
    <s v="77900"/>
    <s v="Olomoucký kraj"/>
    <s v="Olomouc"/>
    <s v="Olomouc a okolí"/>
    <s v="J34 - Jiné nemoci nosu a vedlejších nosních dutin"/>
    <s v="J342 - Vybočení nosní přepážky"/>
    <m/>
    <s v="J342 - Vybočení nosní přepážky"/>
    <n v="2024"/>
    <s v="6853090112"/>
    <d v="2024-03-27T00:00:00"/>
    <d v="2024-03-28T00:00:00"/>
    <s v="6"/>
    <s v="3"/>
    <x v="0"/>
    <s v="89301593"/>
    <m/>
    <n v="2"/>
  </r>
  <r>
    <x v="0"/>
    <x v="0"/>
    <s v="2024040160611213851"/>
    <x v="108"/>
    <n v="63"/>
    <x v="107"/>
    <n v="20240321"/>
    <n v="20240401"/>
    <n v="12"/>
    <n v="1"/>
    <s v="N10;N189;N200;J448;R64;J438;;;;;;;;;"/>
    <s v="91937,76335,76477,78989"/>
    <x v="2"/>
    <x v="2"/>
    <s v="89301121"/>
    <s v="1211"/>
    <n v="201"/>
    <s v="F"/>
    <s v="11-I08-01"/>
    <s v="Odstranění ledviny s dalším operačním výkonem v jiný den nebo u pacientů s CC=4"/>
    <n v="56368"/>
    <n v="14320"/>
    <n v="6714"/>
    <n v="0"/>
    <n v="913.93"/>
    <n v="0"/>
    <n v="0"/>
    <n v="913.93"/>
    <n v="1000"/>
    <n v="1500"/>
    <n v="383726"/>
    <n v="383726"/>
    <n v="28482.010442711096"/>
    <s v="03"/>
    <s v="III. interní klinika - nefrologická, revmatologická a endokrinologická"/>
    <s v="89301031"/>
    <s v="0312"/>
    <n v="17"/>
    <n v="6"/>
    <n v="25"/>
    <n v="369122"/>
    <n v="30623"/>
    <n v="1"/>
    <n v="53806"/>
    <n v="4.8999699999999997"/>
    <n v="4.5246000000000004"/>
    <n v="0.37536999999999998"/>
    <n v="4.8999700248241425"/>
    <n v="4.5246000289916992"/>
    <n v="0.37536999583244324"/>
    <s v="2"/>
    <s v="1"/>
    <s v="12"/>
    <s v="12"/>
    <s v="07,12,03"/>
    <m/>
    <s v="78345"/>
    <s v="Olomoucký kraj"/>
    <s v="Olomouc"/>
    <s v="Litovelsko"/>
    <s v="N10 - Akutní tubulo-intersticiální nefritida"/>
    <m/>
    <m/>
    <s v="N10 - Akutní tubulo-intersticiální nefritida"/>
    <n v="2024"/>
    <s v="6061121385"/>
    <d v="2024-03-27T00:00:00"/>
    <d v="2024-03-28T00:00:00"/>
    <s v="6"/>
    <s v="3"/>
    <x v="0"/>
    <s v="89301593"/>
    <m/>
    <n v="2"/>
  </r>
  <r>
    <x v="0"/>
    <x v="0"/>
    <s v="2024040554032808941"/>
    <x v="109"/>
    <n v="70"/>
    <x v="108"/>
    <n v="20240324"/>
    <n v="20240405"/>
    <n v="13"/>
    <n v="2"/>
    <s v="C250;J952;;;;;;;;;;;;;"/>
    <s v="21225,21221,91995,21415,91938,91985,78990,21413,21215,51515,21001,91999,21717,51323,91993,91937,91952,51371,91982"/>
    <x v="4"/>
    <x v="4"/>
    <s v="89301041"/>
    <s v="0412"/>
    <n v="201"/>
    <s v="F"/>
    <s v="07-I01-02"/>
    <s v="Velká resekce slinivky břišní u pacientů s CC=0-3"/>
    <n v="129731"/>
    <n v="10821"/>
    <n v="18649"/>
    <n v="0"/>
    <n v="166"/>
    <n v="0"/>
    <n v="14280.23"/>
    <n v="14446.23"/>
    <n v="1200"/>
    <n v="750"/>
    <n v="399633"/>
    <n v="399633"/>
    <n v="1943.6493060557186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04,26,07"/>
    <s v="Slinivka"/>
    <s v="77900"/>
    <s v="Olomoucký kraj"/>
    <s v="Olomouc"/>
    <s v="Olomouc a okolí"/>
    <s v="C25 - Zhoubný novotvar slinivky břišní"/>
    <s v="C250 - ZN - hlava slinivky břišní [caput pancreatis]"/>
    <m/>
    <s v="C250 - ZN - hlava slinivky břišní [caput pancreatis]"/>
    <n v="2024"/>
    <s v="5403280894"/>
    <d v="2024-03-25T00:00:00"/>
    <d v="2024-03-27T00:00:00"/>
    <s v="6"/>
    <s v="3"/>
    <x v="0"/>
    <s v="89301593"/>
    <m/>
    <n v="3"/>
  </r>
  <r>
    <x v="0"/>
    <x v="0"/>
    <s v="2024040558063019631"/>
    <x v="110"/>
    <n v="65"/>
    <x v="109"/>
    <n v="20240322"/>
    <n v="20240405"/>
    <n v="15"/>
    <n v="3"/>
    <s v="C098;J952;T810;T814;G409;R13;;;;;;;;;"/>
    <s v="71763,21225,78990,71311,71728,71729,71749,21413,21221,91982,21001,91994,91975,21415"/>
    <x v="8"/>
    <x v="8"/>
    <s v="89301131"/>
    <s v="1311"/>
    <n v="201"/>
    <s v="E"/>
    <s v="03-I07-01"/>
    <s v="Resekční výkon v dutině ústní nebo na slinných žlázách s odstraněním krčních mízních uzlin a se zavedením gastrostomie, umělou plicní ventilací v délce 25-96 hodin (2-4 dny) nebo s CC=3-4"/>
    <n v="115629"/>
    <n v="10560"/>
    <n v="25363"/>
    <n v="0"/>
    <n v="1796.04"/>
    <n v="0"/>
    <n v="44919.33"/>
    <n v="46715.37"/>
    <n v="440"/>
    <n v="375"/>
    <n v="350660"/>
    <n v="350660"/>
    <n v="-10828.444205958636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1805300712585449"/>
    <n v="3.7526900768280029"/>
    <n v="0.42783999443054199"/>
    <s v="2"/>
    <s v="1"/>
    <s v="13"/>
    <s v="13"/>
    <s v="13,26,07"/>
    <s v="ROBOT"/>
    <s v="78383"/>
    <s v="Olomoucký kraj"/>
    <s v="Olomouc"/>
    <s v="Uničovsko"/>
    <s v="C09 - Zhoubný novotvar mandle (tonzily)"/>
    <s v="C098 - ZN -léze přesahující mandli"/>
    <m/>
    <s v="C098 - ZN -léze přesahující mandli"/>
    <n v="2024"/>
    <s v="5806301963"/>
    <d v="2024-03-25T00:00:00"/>
    <d v="2024-03-27T00:00:00"/>
    <s v="6"/>
    <s v="3"/>
    <x v="0"/>
    <s v="89301593"/>
    <m/>
    <n v="3"/>
  </r>
  <r>
    <x v="0"/>
    <x v="4"/>
    <s v="2024032566511820761"/>
    <x v="111"/>
    <n v="58"/>
    <x v="110"/>
    <n v="20240302"/>
    <n v="20240325"/>
    <n v="24"/>
    <n v="22"/>
    <s v="J156;J9600;A419;J060;N1793;K260;K709;D528;E669;I259;E118;;;;"/>
    <s v="21413,21225,21221,91962,15993,78988,15920,91927,21415,18521,71717,89323,78813,21001"/>
    <x v="5"/>
    <x v="5"/>
    <s v="89301073"/>
    <s v="0731"/>
    <n v="111"/>
    <s v="A"/>
    <s v="00-M01-04"/>
    <s v="Ostatní terapie bez kritického výkonu s UPV 97–240 hodin (5–10 dnů)"/>
    <n v="679137"/>
    <n v="1472"/>
    <n v="473094"/>
    <n v="0"/>
    <n v="138433.22"/>
    <n v="0"/>
    <n v="56604.53"/>
    <n v="137062.20000000001"/>
    <n v="80"/>
    <n v="75"/>
    <n v="638765"/>
    <n v="580790"/>
    <n v="-38604.745258244089"/>
    <s v="03"/>
    <s v="III. interní klinika - nefrologická, revmatologická a endokrinologická"/>
    <s v="89301033"/>
    <s v="0331"/>
    <n v="14"/>
    <n v="5"/>
    <n v="28"/>
    <n v="408206"/>
    <n v="10930"/>
    <n v="1"/>
    <n v="46569"/>
    <n v="5.1376600000000003"/>
    <n v="5.0036800000000001"/>
    <n v="0.13397999999999999"/>
    <n v="6.0250701904296875"/>
    <n v="5.0036802291870117"/>
    <n v="1.0213899612426758"/>
    <s v="2"/>
    <s v="8"/>
    <s v="07"/>
    <m/>
    <s v="26,07,02,34"/>
    <m/>
    <s v="78324"/>
    <s v="Olomoucký kraj"/>
    <s v="Olomouc"/>
    <s v="Litovelsko"/>
    <s v="J15 - Bakteriální zánět plic (pneumonie) nezařazený jinde"/>
    <s v="J156 - Pneumonie způsobená jinou gramnegativní bakterií"/>
    <m/>
    <s v="J156 - Pneumonie způsobená jinou gramnegativní bakterií"/>
    <n v="2024"/>
    <s v="6651182076"/>
    <d v="2024-03-08T00:00:00"/>
    <d v="2024-03-10T00:00:00"/>
    <s v="6"/>
    <s v="3"/>
    <x v="0"/>
    <s v="89301593"/>
    <m/>
    <n v="3"/>
  </r>
  <r>
    <x v="0"/>
    <x v="0"/>
    <s v="2024042205204083071"/>
    <x v="6"/>
    <n v="72"/>
    <x v="6"/>
    <n v="20240213"/>
    <n v="20240422"/>
    <n v="70"/>
    <n v="34"/>
    <s v="K650;I259;I10;E117;I350;C20;N289;;;;;;;;"/>
    <s v="21221,21225,21413,91938,21415,91761,51397,78989,91982,91927,21001,51392,51850,91929,91769,62310,51765,71717,51359,51365,76701,51357,76703,91995,91985,78990,76345,51353,91999,51394"/>
    <x v="4"/>
    <x v="4"/>
    <s v="89301041"/>
    <s v="0413"/>
    <n v="111"/>
    <s v="A"/>
    <s v="00-M01-02"/>
    <s v="Velký chirurgický výkon vyjma kardiochirurgického s UPV 97–240 hodin (5–10 dnů)"/>
    <n v="1025652"/>
    <n v="25786"/>
    <n v="580128"/>
    <n v="0"/>
    <n v="254491.25"/>
    <n v="25292.53"/>
    <n v="97537.99"/>
    <n v="245543.38"/>
    <n v="4200"/>
    <n v="3150"/>
    <n v="1925389"/>
    <n v="1925389"/>
    <n v="-85031.319867314247"/>
    <s v="04"/>
    <s v="I. chirurgická klinika"/>
    <s v="89301041"/>
    <s v="0413"/>
    <n v="22"/>
    <n v="7"/>
    <n v="39"/>
    <n v="809364"/>
    <n v="77979"/>
    <n v="25993"/>
    <n v="173213"/>
    <n v="10.87682"/>
    <n v="9.9209700000000005"/>
    <n v="0.95584999999999998"/>
    <n v="19.973840594291687"/>
    <n v="18.308700561523438"/>
    <n v="1.6651400327682495"/>
    <s v="7"/>
    <s v="4"/>
    <s v="04"/>
    <s v="07,04"/>
    <s v="26,04,07"/>
    <s v="ROBOT"/>
    <s v="77900"/>
    <s v="Olomoucký kraj"/>
    <s v="Olomouc"/>
    <s v="Olomouc a okolí"/>
    <s v="K65 - Zánět pobřišnice (peritonitida)"/>
    <s v="K650 - Akutní peritonitida"/>
    <m/>
    <s v="K650 - Akutní peritonitida"/>
    <n v="2024"/>
    <s v="520408307"/>
    <d v="2024-03-05T00:00:00"/>
    <d v="2024-03-06T00:00:00"/>
    <s v="6"/>
    <s v="3"/>
    <x v="0"/>
    <s v="89301593"/>
    <m/>
    <n v="2"/>
  </r>
  <r>
    <x v="0"/>
    <x v="4"/>
    <s v="2024030779090744701"/>
    <x v="5"/>
    <n v="44"/>
    <x v="5"/>
    <n v="20240212"/>
    <n v="20240307"/>
    <n v="25"/>
    <n v="24"/>
    <s v="K650;K810;I10;N185;E211;H919;T818;;;;;;;;"/>
    <s v="89323,21413,21221,18550,89333,78813,51392,21415,78990,21225,51397,18521,21001,78985,78987,51357,91760,91761,51386,91937,15920,07633,78989,91927,51353"/>
    <x v="5"/>
    <x v="5"/>
    <s v="89301073"/>
    <s v="0731"/>
    <n v="111"/>
    <s v="E"/>
    <s v="06-I06-02"/>
    <s v="Výkon na cévách nebo slezině pro onemocnění trávicí soustavy"/>
    <n v="612585"/>
    <n v="0"/>
    <n v="302509"/>
    <n v="0"/>
    <n v="347440.79"/>
    <n v="157252.15"/>
    <n v="48922.06"/>
    <n v="396949.44"/>
    <n v="0"/>
    <n v="0"/>
    <n v="654249"/>
    <n v="571709"/>
    <n v="-88382.599709566392"/>
    <s v="04"/>
    <s v="I. chirurgická klinika"/>
    <s v="89301044"/>
    <s v="0432"/>
    <n v="12"/>
    <n v="4"/>
    <n v="24"/>
    <n v="221624"/>
    <n v="103956"/>
    <n v="34652"/>
    <n v="185798"/>
    <n v="3.9908700000000001"/>
    <n v="2.7166100000000002"/>
    <n v="1.2742599999999999"/>
    <n v="6.1972801685333252"/>
    <n v="2.8524401187896729"/>
    <n v="3.3448400497436523"/>
    <s v="5"/>
    <s v="8"/>
    <s v="04"/>
    <s v="07,04"/>
    <s v="07,26,04,03,34,02"/>
    <m/>
    <s v="79601"/>
    <s v="Olomoucký kraj"/>
    <s v="Prostějov"/>
    <s v="Prostějov"/>
    <s v="K65 - Zánět pobřišnice (peritonitida)"/>
    <s v="K650 - Akutní peritonitida"/>
    <m/>
    <s v="K650 - Akutní peritonitida"/>
    <n v="2024"/>
    <s v="7909074470"/>
    <d v="2024-02-29T00:00:00"/>
    <d v="2024-03-04T00:00:00"/>
    <s v="6"/>
    <s v="3"/>
    <x v="0"/>
    <s v="89301593"/>
    <m/>
    <n v="5"/>
  </r>
  <r>
    <x v="0"/>
    <x v="0"/>
    <s v="2024040504352064591"/>
    <x v="112"/>
    <n v="81"/>
    <x v="111"/>
    <n v="20240324"/>
    <n v="20240405"/>
    <n v="13"/>
    <n v="5"/>
    <s v="C250;;;;;;;;;;;;;;"/>
    <s v="21413,91999,21225,21001,91952,91937,21415,21221,51371,91995,78991,51323,91985"/>
    <x v="4"/>
    <x v="4"/>
    <s v="89301041"/>
    <s v="0412"/>
    <n v="111"/>
    <s v="F"/>
    <s v="07-I01-02"/>
    <s v="Velká resekce slinivky břišní u pacientů s CC=0-3"/>
    <n v="161530"/>
    <n v="7659"/>
    <n v="59675"/>
    <n v="0"/>
    <n v="166"/>
    <n v="5857.78"/>
    <n v="521.12"/>
    <n v="6544.9"/>
    <n v="840"/>
    <n v="900"/>
    <n v="399972"/>
    <n v="399972"/>
    <n v="9858.8824849342218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26,04,07"/>
    <s v="Slinivka"/>
    <s v="79601"/>
    <s v="Olomoucký kraj"/>
    <s v="Prostějov"/>
    <s v="Prostějov"/>
    <s v="C25 - Zhoubný novotvar slinivky břišní"/>
    <s v="C250 - ZN - hlava slinivky břišní [caput pancreatis]"/>
    <m/>
    <s v="C250 - ZN - hlava slinivky břišní [caput pancreatis]"/>
    <n v="2024"/>
    <s v="435206459"/>
    <d v="2024-03-25T00:00:00"/>
    <d v="2024-03-30T00:00:00"/>
    <s v="6"/>
    <s v="3"/>
    <x v="0"/>
    <s v="89301593"/>
    <m/>
    <n v="6"/>
  </r>
  <r>
    <x v="0"/>
    <x v="0"/>
    <s v="2024040104707074011"/>
    <x v="113"/>
    <n v="76"/>
    <x v="112"/>
    <n v="20240323"/>
    <n v="20240401"/>
    <n v="10"/>
    <n v="3"/>
    <s v="K822;K800;J952;I10;K650;;;;;;;;;;"/>
    <s v="21413,51371,21221,21415,21225,51397,78990,21001,91927"/>
    <x v="4"/>
    <x v="4"/>
    <s v="89301041"/>
    <s v="0412"/>
    <n v="111"/>
    <s v="E"/>
    <s v="07-I10-01"/>
    <s v="Odstranění žlučníku otevřeným přístupem u pacientů s CC=3-4"/>
    <n v="113896"/>
    <n v="8095"/>
    <n v="59943"/>
    <n v="0"/>
    <n v="7070.6"/>
    <n v="1393.9"/>
    <n v="998.84"/>
    <n v="8069.44"/>
    <n v="640"/>
    <n v="675"/>
    <n v="289498"/>
    <n v="288104"/>
    <n v="4864.2528535582105"/>
    <s v="02"/>
    <s v="II. interní klinika gastroenterologie a geriatrie"/>
    <s v="89301021"/>
    <s v="0213"/>
    <n v="15"/>
    <n v="5"/>
    <n v="31"/>
    <n v="243342"/>
    <n v="11438"/>
    <n v="1"/>
    <n v="36757"/>
    <n v="3.1230199999999999"/>
    <n v="2.9828199999999998"/>
    <n v="0.14019999999999999"/>
    <n v="3.1230200380086899"/>
    <n v="2.9828200340270996"/>
    <n v="0.14020000398159027"/>
    <s v="3"/>
    <s v="1"/>
    <s v="02"/>
    <s v="02"/>
    <s v="26,07,02"/>
    <m/>
    <s v="78349"/>
    <s v="Olomoucký kraj"/>
    <s v="Olomouc"/>
    <s v="Olomouc a okolí"/>
    <s v="K82 - Jiné nemoci žlučníku"/>
    <s v="K822 - Perforace žlučníku"/>
    <m/>
    <s v="K822 - Perforace žlučníku"/>
    <n v="2024"/>
    <s v="470707401"/>
    <d v="2024-03-27T00:00:00"/>
    <d v="2024-03-28T00:00:00"/>
    <s v="6"/>
    <s v="3"/>
    <x v="0"/>
    <s v="89301593"/>
    <m/>
    <n v="2"/>
  </r>
  <r>
    <x v="0"/>
    <x v="4"/>
    <s v="2024032956620105851"/>
    <x v="114"/>
    <n v="67"/>
    <x v="113"/>
    <n v="20240320"/>
    <n v="20240329"/>
    <n v="10"/>
    <n v="7"/>
    <s v="J36;J9600;R600;R060;R070;I10;E118;;;;;;;;"/>
    <s v="21413,21225,21221,21415,71763,71311,78987,91927,21001,78989"/>
    <x v="8"/>
    <x v="8"/>
    <s v="89301131"/>
    <s v="1311"/>
    <n v="111"/>
    <s v="E"/>
    <s v="03-I16-01"/>
    <s v="Odstranění krčních mandlí pro závažnou hlavní diagnózu nebo u pacientů s CC=2-4"/>
    <n v="183615"/>
    <n v="2627"/>
    <n v="131821"/>
    <n v="0"/>
    <n v="2162.59"/>
    <n v="5575.6"/>
    <n v="836.76"/>
    <n v="2999.35"/>
    <n v="80"/>
    <n v="225"/>
    <n v="169353"/>
    <n v="163777"/>
    <n v="-717.04589503083434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1.7753299660980701"/>
    <n v="1.7505899667739868"/>
    <n v="2.4739999324083328E-2"/>
    <s v="2"/>
    <s v="1"/>
    <s v="13"/>
    <s v="13"/>
    <s v="26,07,13"/>
    <m/>
    <s v="78815"/>
    <s v="Olomoucký kraj"/>
    <s v="Šumperk"/>
    <s v="Šumperk a okolí"/>
    <s v="J36 - Peritonzilární absces [abscessus peritonsillaris]"/>
    <m/>
    <m/>
    <s v="J36 - Peritonzilární absces [abscessus peritonsillaris]"/>
    <n v="2024"/>
    <s v="5662010585"/>
    <d v="2024-03-21T00:00:00"/>
    <d v="2024-03-22T00:00:00"/>
    <s v="6"/>
    <s v="3"/>
    <x v="0"/>
    <s v="89301593"/>
    <m/>
    <n v="2"/>
  </r>
  <r>
    <x v="0"/>
    <x v="4"/>
    <s v="2024032956620105851"/>
    <x v="114"/>
    <n v="67"/>
    <x v="113"/>
    <n v="20240320"/>
    <n v="20240329"/>
    <n v="10"/>
    <n v="7"/>
    <s v="J36;J9600;R600;R060;R070;I10;E118;;;;;;;;"/>
    <s v="21413,21225,21221,21415,71763,71311,78987,91927,21001,78989"/>
    <x v="8"/>
    <x v="8"/>
    <s v="89301131"/>
    <s v="1311"/>
    <n v="111"/>
    <s v="E"/>
    <s v="03-I16-01"/>
    <s v="Odstranění krčních mandlí pro závažnou hlavní diagnózu nebo u pacientů s CC=2-4"/>
    <n v="183615"/>
    <n v="2627"/>
    <n v="131821"/>
    <n v="0"/>
    <n v="2162.59"/>
    <n v="5575.6"/>
    <n v="836.76"/>
    <n v="2999.35"/>
    <n v="80"/>
    <n v="225"/>
    <n v="169353"/>
    <n v="163777"/>
    <n v="-717.04589503083434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1.7753299660980701"/>
    <n v="1.7505899667739868"/>
    <n v="2.4739999324083328E-2"/>
    <s v="2"/>
    <s v="1"/>
    <s v="13"/>
    <s v="13"/>
    <s v="26,07,13"/>
    <m/>
    <s v="78815"/>
    <s v="Olomoucký kraj"/>
    <s v="Šumperk"/>
    <s v="Šumperk a okolí"/>
    <s v="J36 - Peritonzilární absces [abscessus peritonsillaris]"/>
    <m/>
    <m/>
    <s v="J36 - Peritonzilární absces [abscessus peritonsillaris]"/>
    <n v="2024"/>
    <s v="5662010585"/>
    <d v="2024-03-26T00:00:00"/>
    <d v="2024-03-28T00:00:00"/>
    <s v="6"/>
    <s v="3"/>
    <x v="0"/>
    <s v="89301593"/>
    <m/>
    <n v="3"/>
  </r>
  <r>
    <x v="0"/>
    <x v="0"/>
    <s v="2024040203954244371"/>
    <x v="115"/>
    <n v="84"/>
    <x v="114"/>
    <n v="20240325"/>
    <n v="20240402"/>
    <n v="9"/>
    <n v="2"/>
    <s v="K561;C787;C786;C56;;;;;;;;;;;"/>
    <s v="21001,51353,21717,91982,91938,78990,21225,21215,21413,91994,91937"/>
    <x v="4"/>
    <x v="4"/>
    <s v="89301041"/>
    <s v="0413"/>
    <n v="111"/>
    <s v="C"/>
    <s v="06-I12-03"/>
    <s v="Chirurgický výkon na žaludku nebo střevu mimo resekce pro méně závažnou hlavní diagnózu u pacientů s CC=0-3"/>
    <n v="50343"/>
    <n v="7031"/>
    <n v="18649"/>
    <n v="0"/>
    <n v="791.23"/>
    <n v="0"/>
    <n v="521.12"/>
    <n v="1312.35"/>
    <n v="720"/>
    <n v="600"/>
    <n v="167144"/>
    <n v="167144"/>
    <n v="2624.9430611930561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2"/>
    <s v="1"/>
    <s v="04"/>
    <s v="04"/>
    <s v="26,04,07"/>
    <m/>
    <s v="77200"/>
    <s v="Olomoucký kraj"/>
    <s v="Olomouc"/>
    <s v="Olomouc a okolí"/>
    <s v="K56 - Paralytický ileus a střevní neprůchodnost bez kýly"/>
    <s v="K561 - Intususcepce"/>
    <m/>
    <s v="K561 - Intususcepce"/>
    <n v="2024"/>
    <s v="395424437"/>
    <d v="2024-03-25T00:00:00"/>
    <d v="2024-03-27T00:00:00"/>
    <s v="6"/>
    <s v="3"/>
    <x v="0"/>
    <s v="89301593"/>
    <m/>
    <n v="3"/>
  </r>
  <r>
    <x v="0"/>
    <x v="0"/>
    <s v="2024040304652054491"/>
    <x v="116"/>
    <n v="78"/>
    <x v="115"/>
    <n v="20240319"/>
    <n v="20240403"/>
    <n v="16"/>
    <n v="4"/>
    <s v="C182;E119;I481;E660;I10;N183;K853;;;;;;;;"/>
    <s v="21001,21413,91999,91985,91992,21225,21221,51359,91937,21215,51353,21415,91983,91938,78989,91995"/>
    <x v="4"/>
    <x v="4"/>
    <s v="89301041"/>
    <s v="0411"/>
    <n v="111"/>
    <s v="E"/>
    <s v="06-I07-05"/>
    <s v="Resekce střeva nebo peritonea pro závažné onemocnění trávicí soustavy u pacientů ve věku 2 a více let s CC=0-3"/>
    <n v="130344"/>
    <n v="11838"/>
    <n v="47740"/>
    <n v="0"/>
    <n v="3436.02"/>
    <n v="5851.48"/>
    <n v="6658.07"/>
    <n v="15945.57"/>
    <n v="1320"/>
    <n v="1050"/>
    <n v="245823"/>
    <n v="245823"/>
    <n v="4111.7863073806475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1"/>
    <s v="1"/>
    <s v="04"/>
    <s v="04"/>
    <s v="07,26,04"/>
    <m/>
    <s v="77900"/>
    <s v="Olomoucký kraj"/>
    <s v="Olomouc"/>
    <s v="Olomouc a okolí"/>
    <s v="C18 - Zhoubný novotvar tlustého střeva"/>
    <s v="C182 - ZN - vzestupný tračník [colon ascendens]"/>
    <m/>
    <s v="C182 - ZN - vzestupný tračník [colon ascendens]"/>
    <n v="2024"/>
    <s v="465205449"/>
    <d v="2024-03-21T00:00:00"/>
    <d v="2024-03-25T00:00:00"/>
    <s v="6"/>
    <s v="3"/>
    <x v="0"/>
    <s v="89301593"/>
    <m/>
    <n v="5"/>
  </r>
  <r>
    <x v="0"/>
    <x v="4"/>
    <s v="2024032566511820761"/>
    <x v="111"/>
    <n v="58"/>
    <x v="110"/>
    <n v="20240302"/>
    <n v="20240325"/>
    <n v="24"/>
    <n v="22"/>
    <s v="J156;J9600;A419;J060;N1793;K260;K709;D528;E669;I259;E118;;;;"/>
    <s v="21413,21225,21221,91962,15993,78988,15920,91927,21415,18521,71717,89323,78813,21001"/>
    <x v="5"/>
    <x v="5"/>
    <s v="89301073"/>
    <s v="0731"/>
    <n v="111"/>
    <s v="A"/>
    <s v="00-M01-04"/>
    <s v="Ostatní terapie bez kritického výkonu s UPV 97–240 hodin (5–10 dnů)"/>
    <n v="679137"/>
    <n v="1472"/>
    <n v="473094"/>
    <n v="0"/>
    <n v="138433.22"/>
    <n v="0"/>
    <n v="56604.53"/>
    <n v="137062.20000000001"/>
    <n v="80"/>
    <n v="75"/>
    <n v="638765"/>
    <n v="580790"/>
    <n v="-38604.745258244089"/>
    <s v="03"/>
    <s v="III. interní klinika - nefrologická, revmatologická a endokrinologická"/>
    <s v="89301033"/>
    <s v="0331"/>
    <n v="14"/>
    <n v="5"/>
    <n v="28"/>
    <n v="408206"/>
    <n v="10930"/>
    <n v="1"/>
    <n v="46569"/>
    <n v="5.1376600000000003"/>
    <n v="5.0036800000000001"/>
    <n v="0.13397999999999999"/>
    <n v="6.0250701904296875"/>
    <n v="5.0036802291870117"/>
    <n v="1.0213899612426758"/>
    <s v="2"/>
    <s v="8"/>
    <s v="07"/>
    <m/>
    <s v="26,07,02,34"/>
    <m/>
    <s v="78324"/>
    <s v="Olomoucký kraj"/>
    <s v="Olomouc"/>
    <s v="Litovelsko"/>
    <s v="J15 - Bakteriální zánět plic (pneumonie) nezařazený jinde"/>
    <s v="J156 - Pneumonie způsobená jinou gramnegativní bakterií"/>
    <m/>
    <s v="J156 - Pneumonie způsobená jinou gramnegativní bakterií"/>
    <n v="2024"/>
    <s v="6651182076"/>
    <d v="2024-03-13T00:00:00"/>
    <d v="2024-03-15T00:00:00"/>
    <s v="6"/>
    <s v="3"/>
    <x v="0"/>
    <s v="89301593"/>
    <m/>
    <n v="3"/>
  </r>
  <r>
    <x v="0"/>
    <x v="4"/>
    <s v="2024030504355234401"/>
    <x v="117"/>
    <n v="80"/>
    <x v="116"/>
    <n v="20240215"/>
    <n v="20240305"/>
    <n v="20"/>
    <n v="6"/>
    <s v="C341;J189;J938;J940;C770;E890;;;;;;;;;"/>
    <s v="91985,21225,91927,21221,21413,91983,21717,21415,91937,91993,91994,21215,91995,71749"/>
    <x v="14"/>
    <x v="14"/>
    <s v="89301161"/>
    <s v="1611"/>
    <n v="201"/>
    <s v="A"/>
    <s v="04-I09-01"/>
    <s v="Diagnostický chirurgický výkon nebo odstranění mízních uzlin pro onemocnění dýchací soustavy u pacientů s CC=1-4"/>
    <n v="159656"/>
    <n v="17609"/>
    <n v="90527"/>
    <n v="0"/>
    <n v="3884.07"/>
    <n v="0"/>
    <n v="2592.19"/>
    <n v="6476.26"/>
    <n v="905"/>
    <n v="1500"/>
    <n v="197614"/>
    <n v="197614"/>
    <n v="1748.7143299622057"/>
    <s v="16"/>
    <s v="Klinika plicních nemocí a tuberkulózy"/>
    <s v="89301161"/>
    <s v="1612"/>
    <n v="10"/>
    <n v="3"/>
    <n v="16"/>
    <n v="159657"/>
    <n v="8598"/>
    <n v="1"/>
    <n v="17972"/>
    <n v="2.0624199999999999"/>
    <n v="1.95703"/>
    <n v="0.10539"/>
    <n v="2.5321099013090134"/>
    <n v="2.4267199039459229"/>
    <n v="0.10538999736309052"/>
    <s v="2"/>
    <s v="4"/>
    <s v="13"/>
    <s v="13"/>
    <s v="13,26,16,07"/>
    <m/>
    <s v="77900"/>
    <s v="Olomoucký kraj"/>
    <s v="Olomouc"/>
    <s v="Olomouc a okolí"/>
    <s v="C34 - Zhoubný novotvar průdušky (bronchu) a plíce"/>
    <s v="C341 - ZN - horní lalok průduška nebo plíce"/>
    <m/>
    <s v="C341 - ZN - horní lalok průduška nebo plíce"/>
    <n v="2024"/>
    <s v="435523440"/>
    <d v="2024-02-21T00:00:00"/>
    <d v="2024-02-25T00:00:00"/>
    <s v="6"/>
    <s v="3"/>
    <x v="0"/>
    <s v="89301593"/>
    <m/>
    <n v="5"/>
  </r>
  <r>
    <x v="0"/>
    <x v="3"/>
    <s v="2024021904706084081"/>
    <x v="118"/>
    <n v="76"/>
    <x v="117"/>
    <n v="20240215"/>
    <n v="20240219"/>
    <n v="5"/>
    <n v="1"/>
    <s v="K404;J380;I10;E039;G473;;;;;;;;;;"/>
    <s v="91937,78989,91995,51513,91985"/>
    <x v="4"/>
    <x v="4"/>
    <s v="89301041"/>
    <s v="0412"/>
    <n v="201"/>
    <s v="F"/>
    <s v="06-I16-04"/>
    <s v="Otevřený chirurgický výkon pro tříselnou nebo stehenní kýlu u pacientů ve věku 16 a více let s CC=0-2"/>
    <n v="24848"/>
    <n v="4002"/>
    <n v="6714"/>
    <n v="0"/>
    <n v="270.32"/>
    <n v="0"/>
    <n v="0"/>
    <n v="270.32"/>
    <n v="360"/>
    <n v="300"/>
    <n v="50187"/>
    <n v="50187"/>
    <n v="1271.6424111886549"/>
    <s v="04"/>
    <s v="I. chirurgická klinika"/>
    <s v="89301041"/>
    <s v="0412"/>
    <n v="4"/>
    <n v="2"/>
    <n v="7"/>
    <n v="50676"/>
    <n v="1606"/>
    <n v="1"/>
    <n v="4480"/>
    <n v="0.64085999999999999"/>
    <n v="0.62117"/>
    <n v="1.9689999999999999E-2"/>
    <n v="0.64085998386144638"/>
    <n v="0.62116998434066772"/>
    <n v="1.9689999520778656E-2"/>
    <s v="2"/>
    <s v="1"/>
    <s v="04"/>
    <s v="04"/>
    <s v="04,07"/>
    <m/>
    <s v="78313"/>
    <s v="Olomoucký kraj"/>
    <s v="Olomouc"/>
    <s v="Olomouc a okolí"/>
    <s v="K40 - Tříselná kýla [hernia inguinalis]"/>
    <s v="K404 - Jednostranná nebo neurčená tříselná kýla s gangrénou"/>
    <m/>
    <s v="K404 - Jednostranná nebo neurčená tříselná kýla s gangrénou"/>
    <n v="2024"/>
    <s v="470608408"/>
    <d v="2024-02-15T00:00:00"/>
    <d v="2024-02-16T00:00:00"/>
    <s v="6"/>
    <s v="3"/>
    <x v="0"/>
    <s v="89301593"/>
    <m/>
    <n v="2"/>
  </r>
  <r>
    <x v="0"/>
    <x v="3"/>
    <s v="2024021604103074121"/>
    <x v="119"/>
    <n v="82"/>
    <x v="118"/>
    <n v="20240209"/>
    <n v="20240216"/>
    <n v="8"/>
    <n v="1"/>
    <s v="N201;C252;E119;D400;C670;N23;;;;;;;;;"/>
    <s v="91847,91995,91843,76529,76215,76559,91844,91985"/>
    <x v="2"/>
    <x v="2"/>
    <s v="89301121"/>
    <s v="1211"/>
    <n v="201"/>
    <s v="E"/>
    <s v="11-M05-02"/>
    <s v="Extrakce kamene horních cest močových jiným typem ureterorenoskopu"/>
    <n v="47228"/>
    <n v="8841"/>
    <n v="6714"/>
    <n v="0"/>
    <n v="664"/>
    <n v="0"/>
    <n v="0"/>
    <n v="664"/>
    <n v="720"/>
    <n v="1125"/>
    <n v="64507"/>
    <n v="64507"/>
    <n v="5283.0079464336322"/>
    <s v="12"/>
    <s v="Urologická klinika"/>
    <s v="89301121"/>
    <s v="1211"/>
    <n v="4"/>
    <n v="2"/>
    <n v="6"/>
    <n v="43812"/>
    <n v="5784"/>
    <n v="1"/>
    <n v="13321"/>
    <n v="0.60794000000000004"/>
    <n v="0.53703999999999996"/>
    <n v="7.0900000000000005E-2"/>
    <n v="0.76904997974634171"/>
    <n v="0.69814997911453247"/>
    <n v="7.0900000631809235E-2"/>
    <s v="2"/>
    <s v="1"/>
    <s v="12"/>
    <m/>
    <s v="12"/>
    <m/>
    <s v="78335"/>
    <s v="Olomoucký kraj"/>
    <s v="Olomouc"/>
    <s v="Olomouc a okolí"/>
    <s v="N20 - Kámen ledviny a močovodu"/>
    <s v="N201 - Kámen močovodu"/>
    <m/>
    <s v="N201 - Kámen močovodu"/>
    <n v="2024"/>
    <s v="410307412"/>
    <d v="2024-02-12T00:00:00"/>
    <d v="2024-02-13T00:00:00"/>
    <s v="6"/>
    <s v="3"/>
    <x v="0"/>
    <s v="89301593"/>
    <m/>
    <n v="2"/>
  </r>
  <r>
    <x v="0"/>
    <x v="3"/>
    <s v="2024021904655164301"/>
    <x v="120"/>
    <n v="77"/>
    <x v="119"/>
    <n v="20240206"/>
    <n v="20240219"/>
    <n v="14"/>
    <n v="8"/>
    <s v="I7020;J952;I10;E785;F012;;;;;;;;;;"/>
    <s v="21215,21413,78990,21221,54310,21225,21415,21001,91927,07543,07562,54120,07546,54230,07552"/>
    <x v="0"/>
    <x v="0"/>
    <s v="89301051"/>
    <s v="0511"/>
    <n v="201"/>
    <s v="B"/>
    <s v="05-I18-03"/>
    <s v="Bypass, náhrada nebo rekonstrukce na centrálních cévách v hrudní a břišní dutině s odstraněním uzávěru cévy nebo se závažnou vedlejší diagnózou nebo u pacientů s CC=2-3"/>
    <n v="178319"/>
    <n v="5239"/>
    <n v="90686"/>
    <n v="0"/>
    <n v="3850.42"/>
    <n v="44552.639999999999"/>
    <n v="14015.07"/>
    <n v="56842.53"/>
    <n v="600"/>
    <n v="300"/>
    <n v="307283"/>
    <n v="301708"/>
    <n v="-28765.323133834878"/>
    <s v="05"/>
    <s v="II. chirurgická klinika - cévně-transplantační"/>
    <s v="89301051"/>
    <s v="0511"/>
    <n v="12"/>
    <n v="4"/>
    <n v="19"/>
    <n v="285054"/>
    <n v="29249"/>
    <n v="1"/>
    <n v="62801"/>
    <n v="3.8526400000000001"/>
    <n v="3.49411"/>
    <n v="0.35853000000000002"/>
    <n v="3.8526401221752167"/>
    <n v="3.494110107421875"/>
    <n v="0.35853001475334167"/>
    <s v="2"/>
    <s v="1"/>
    <s v="05"/>
    <s v="05"/>
    <s v="26,05,07"/>
    <m/>
    <s v="78335"/>
    <s v="Olomoucký kraj"/>
    <s v="Olomouc"/>
    <s v="Olomouc a okolí"/>
    <s v="I70 - Ateroskleróza"/>
    <s v="I702 - Ateroskleróza končetinových tepen"/>
    <s v="I7020 - Ateroskleróza končetinových tepen, bez gangrény"/>
    <s v="I7020 - Ateroskleróza končetinových tepen, bez gangrény"/>
    <n v="2024"/>
    <s v="465516430"/>
    <d v="2024-02-08T00:00:00"/>
    <d v="2024-02-12T00:00:00"/>
    <s v="6"/>
    <s v="3"/>
    <x v="0"/>
    <s v="89301593"/>
    <m/>
    <n v="5"/>
  </r>
  <r>
    <x v="0"/>
    <x v="3"/>
    <s v="2024021405207260481"/>
    <x v="121"/>
    <n v="71"/>
    <x v="120"/>
    <n v="20240204"/>
    <n v="20240214"/>
    <n v="11"/>
    <n v="1"/>
    <s v="C320;F920;J952;E892;E785;M5489;G459;;;;;;;;"/>
    <s v="71749,91981,51125,71733,91992,78991,71725"/>
    <x v="8"/>
    <x v="8"/>
    <s v="89301131"/>
    <s v="1311"/>
    <n v="201"/>
    <s v="B"/>
    <s v="03-I05-01"/>
    <s v="Odstranění hrtanu nebo resekční výkon na hrtanu s odstraněním krčních mízních uzlin a se zavedením gastrostomie, umělou plicní ventilací v délce 25-96 hodin (2-4 dny) nebo s CC=3-4"/>
    <n v="88037"/>
    <n v="8823"/>
    <n v="11935"/>
    <n v="0"/>
    <n v="1972.29"/>
    <n v="0"/>
    <n v="13461.35"/>
    <n v="15433.64"/>
    <n v="360"/>
    <n v="150"/>
    <n v="426468"/>
    <n v="426468"/>
    <n v="-2185.6091991401954"/>
    <s v="13"/>
    <s v="Otolaryngologická klinika"/>
    <s v="89301131"/>
    <s v="1311"/>
    <n v="22"/>
    <n v="7"/>
    <n v="29"/>
    <n v="430470"/>
    <n v="13801"/>
    <n v="1"/>
    <n v="21611"/>
    <n v="5.4457599999999999"/>
    <n v="5.2765899999999997"/>
    <n v="0.16916999999999999"/>
    <n v="5.4457598775625229"/>
    <n v="5.2765898704528809"/>
    <n v="0.16917000710964203"/>
    <s v="2"/>
    <s v="1"/>
    <s v="13"/>
    <s v="13"/>
    <s v="13,07"/>
    <m/>
    <s v="58001"/>
    <s v="Kraj Vysočina"/>
    <s v="Havlíčkův Brod"/>
    <s v="Havlíčkův Brod"/>
    <s v="C32 - Zhoubný novotvar hrtanu"/>
    <s v="C320 - ZN - glottis"/>
    <m/>
    <s v="C320 - ZN - glottis"/>
    <n v="2024"/>
    <s v="520726048"/>
    <d v="2024-02-05T00:00:00"/>
    <d v="2024-02-06T00:00:00"/>
    <s v="6"/>
    <s v="3"/>
    <x v="0"/>
    <s v="89301593"/>
    <m/>
    <n v="2"/>
  </r>
  <r>
    <x v="0"/>
    <x v="3"/>
    <s v="2024022304505064611"/>
    <x v="122"/>
    <n v="78"/>
    <x v="121"/>
    <n v="20240201"/>
    <n v="20240223"/>
    <n v="23"/>
    <n v="1"/>
    <s v="M8645;I10;;;;;;;;;;;;;"/>
    <s v="21225,21413,66869,78988,21415,21001,66865,91937"/>
    <x v="3"/>
    <x v="3"/>
    <s v="89301111"/>
    <s v="1113"/>
    <n v="201"/>
    <s v="E"/>
    <s v="08-I21-01"/>
    <s v="Operace pánve a stehenní kosti mimo poranění pro závažnou hlavní diagnózu nebo u pacientů s CC=1-4"/>
    <n v="72500"/>
    <n v="22011"/>
    <n v="6714"/>
    <n v="0"/>
    <n v="4386.6099999999997"/>
    <n v="5330.34"/>
    <n v="49079.43"/>
    <n v="58796.38"/>
    <n v="1680"/>
    <n v="1650"/>
    <n v="191840"/>
    <n v="191840"/>
    <n v="-28325.601215463797"/>
    <s v="11"/>
    <s v="Ortopedická klinika"/>
    <s v="89301111"/>
    <s v="1113"/>
    <n v="12"/>
    <n v="4"/>
    <n v="23"/>
    <n v="156948"/>
    <n v="29636"/>
    <n v="1"/>
    <n v="76306"/>
    <n v="2.2871000000000001"/>
    <n v="1.9238299999999999"/>
    <n v="0.36326999999999998"/>
    <n v="2.2871000468730927"/>
    <n v="1.9238300323486328"/>
    <n v="0.36327001452445984"/>
    <s v="2"/>
    <s v="1"/>
    <s v="11"/>
    <s v="11"/>
    <s v="26,11,07"/>
    <m/>
    <s v="75661"/>
    <s v="Zlínský kraj"/>
    <s v="Vsetín"/>
    <s v="Vsetín"/>
    <s v="M86 - Zánět kostní dřeně (osteomyelitida)"/>
    <s v="M864 - Chronická osteomyelitida s odtokovou píštělí"/>
    <s v="M8645 - Chronická osteomyelitida s odtokovou píštělí; pánevní krajina a stehno"/>
    <s v="M8645 - Chronická osteomyelitida s odtokovou píštělí; pánevní krajina a stehno"/>
    <n v="2024"/>
    <s v="450506461"/>
    <d v="2024-02-02T00:00:00"/>
    <d v="2024-02-03T00:00:00"/>
    <s v="6"/>
    <s v="3"/>
    <x v="0"/>
    <s v="89301593"/>
    <m/>
    <n v="2"/>
  </r>
  <r>
    <x v="0"/>
    <x v="3"/>
    <s v="2024021659530207881"/>
    <x v="123"/>
    <n v="64"/>
    <x v="122"/>
    <n v="20240131"/>
    <n v="20240216"/>
    <n v="17"/>
    <n v="4"/>
    <s v="C241;J958;E119;;;;;;;;;;;;"/>
    <s v="21221,91995,21225,51323,51357,21413,21415,21001,78990,91761,91937,91999,91927,91992,91983,91985"/>
    <x v="4"/>
    <x v="4"/>
    <s v="89301041"/>
    <s v="0412"/>
    <n v="213"/>
    <s v="F"/>
    <s v="07-I01-02"/>
    <s v="Velká resekce slinivky břišní u pacientů s CC=0-3"/>
    <n v="184121"/>
    <n v="13122"/>
    <n v="59809"/>
    <n v="0"/>
    <n v="7674.32"/>
    <n v="0"/>
    <n v="521.12"/>
    <n v="8195.44"/>
    <n v="1440"/>
    <n v="1425"/>
    <n v="399881"/>
    <n v="399877"/>
    <n v="8204.4463138620722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7"/>
    <s v="04"/>
    <s v="26,04,07"/>
    <s v="Slinivka"/>
    <s v="73401"/>
    <s v="Moravskoslezský kraj"/>
    <s v="Karviná"/>
    <s v="Karviná"/>
    <s v="C24 - Zhoubný novotvar jiných a neurčených částí žlučových cest"/>
    <s v="C241 - ZN - Vaterova ampula"/>
    <m/>
    <s v="C241 - ZN - Vaterova ampula"/>
    <n v="2024"/>
    <s v="5953020788"/>
    <d v="2024-02-02T00:00:00"/>
    <d v="2024-02-05T00:00:00"/>
    <s v="6"/>
    <s v="3"/>
    <x v="0"/>
    <s v="89301593"/>
    <m/>
    <n v="4"/>
  </r>
  <r>
    <x v="0"/>
    <x v="3"/>
    <s v="2024020583032456761"/>
    <x v="124"/>
    <n v="40"/>
    <x v="123"/>
    <n v="20240130"/>
    <n v="20240205"/>
    <n v="7"/>
    <n v="1"/>
    <s v="Q611;N185;I10;E785;E119;;;;;;;;;;"/>
    <s v="78990,76477"/>
    <x v="2"/>
    <x v="2"/>
    <s v="89301121"/>
    <s v="1211"/>
    <n v="213"/>
    <s v="F"/>
    <s v="11-I08-03"/>
    <s v="Odstranění ledviny u pacientů s CC=0-1"/>
    <n v="32887"/>
    <n v="6421"/>
    <n v="6714"/>
    <n v="0"/>
    <n v="163.03"/>
    <n v="5851.48"/>
    <n v="0"/>
    <n v="6014.51"/>
    <n v="600"/>
    <n v="375"/>
    <n v="147586"/>
    <n v="147586"/>
    <n v="8281.6057301610726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,07"/>
    <m/>
    <s v="75201"/>
    <s v="Olomoucký kraj"/>
    <s v="Přerov"/>
    <s v="Přerov a okolí"/>
    <s v="Q61 - Cystická nemoc ledvin"/>
    <s v="Q611 - Polycystická ledvina, autozomálně recesivní"/>
    <m/>
    <s v="Q611 - Polycystická ledvina, autozomálně recesivní"/>
    <n v="2024"/>
    <s v="8303245676"/>
    <d v="2024-01-31T00:00:00"/>
    <d v="2024-02-01T00:00:00"/>
    <s v="6"/>
    <s v="3"/>
    <x v="0"/>
    <s v="89301593"/>
    <m/>
    <n v="2"/>
  </r>
  <r>
    <x v="0"/>
    <x v="6"/>
    <s v="2024061304711224411"/>
    <x v="125"/>
    <n v="76"/>
    <x v="124"/>
    <n v="20240206"/>
    <n v="20240613"/>
    <n v="129"/>
    <n v="5"/>
    <s v="T848;Y792;I259;I489;I10;E785;;;;;;;;;"/>
    <s v="21225,21413,21221,21717,51850,91937,66823,21415,62610,35520,21215,51819,78988,78989,21001,78985,66643,66813,62440"/>
    <x v="3"/>
    <x v="3"/>
    <s v="89301111"/>
    <s v="1113"/>
    <n v="211"/>
    <s v="E"/>
    <s v="08-I23-01"/>
    <s v="Operace kostí hlezna a zánártí mimo poranění pro závažnou hlavní diagnózu nebo u pacientů s CC=1-4"/>
    <n v="350065"/>
    <n v="92766"/>
    <n v="53254"/>
    <n v="0"/>
    <n v="55595.040000000001"/>
    <n v="38386.239999999998"/>
    <n v="55109.54"/>
    <n v="147696.92000000001"/>
    <n v="9840"/>
    <n v="11400"/>
    <n v="1220335"/>
    <n v="1218941"/>
    <n v="-47467.858413125883"/>
    <s v="11"/>
    <s v="Ortopedická klinika"/>
    <s v="89301111"/>
    <s v="1113"/>
    <n v="7"/>
    <n v="2"/>
    <n v="15"/>
    <n v="97611"/>
    <n v="14699"/>
    <n v="1"/>
    <n v="48324"/>
    <n v="1.3766700000000001"/>
    <n v="1.1964900000000001"/>
    <n v="0.18018000000000001"/>
    <n v="14.042579889297485"/>
    <n v="12.887909889221191"/>
    <n v="1.1546700000762939"/>
    <s v="2"/>
    <s v="1"/>
    <s v="07"/>
    <s v="07,29"/>
    <s v="26,07,11,39,29"/>
    <m/>
    <s v="76001"/>
    <s v="Zlínský kraj"/>
    <s v="Zlín"/>
    <s v="Zlín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4"/>
    <s v="471122441"/>
    <d v="2024-02-08T00:00:00"/>
    <d v="2024-02-09T00:00:00"/>
    <s v="6"/>
    <s v="3"/>
    <x v="0"/>
    <s v="89301593"/>
    <m/>
    <n v="2"/>
  </r>
  <r>
    <x v="0"/>
    <x v="4"/>
    <s v="2024030458100710581"/>
    <x v="126"/>
    <n v="65"/>
    <x v="125"/>
    <n v="20240207"/>
    <n v="20240304"/>
    <n v="27"/>
    <n v="4"/>
    <s v="C098;J952;C01;Z931;Z430;Z420;Z513;;;;;;;;"/>
    <s v="91927,65617,65211,21225,61171,91985,61165,91994,65951,78990,71717,21413,62440,21415,65347,21221,71749,62610,61121"/>
    <x v="8"/>
    <x v="8"/>
    <s v="89301131"/>
    <s v="1311"/>
    <n v="211"/>
    <s v="F"/>
    <s v="03-I03-01"/>
    <s v="Mikrochirurgický plastický výkon pro novotvar ucha, nosu, dutiny ústní nebo krku"/>
    <n v="251747"/>
    <n v="17138"/>
    <n v="59809"/>
    <n v="0"/>
    <n v="5298.13"/>
    <n v="9618.4"/>
    <n v="12721.19"/>
    <n v="27637.72"/>
    <n v="880"/>
    <n v="150"/>
    <n v="643530"/>
    <n v="643530"/>
    <n v="-5893.3486165003997"/>
    <s v="13"/>
    <s v="Otolaryngologická klinika"/>
    <s v="89301131"/>
    <s v="1311"/>
    <n v="22"/>
    <n v="7"/>
    <n v="26"/>
    <n v="631356"/>
    <n v="22681"/>
    <n v="1"/>
    <n v="29807"/>
    <n v="8.0170100000000009"/>
    <n v="7.7389900000000003"/>
    <n v="0.27801999999999999"/>
    <n v="8.2280698716640472"/>
    <n v="7.950049877166748"/>
    <n v="0.27801999449729919"/>
    <s v="2"/>
    <s v="1"/>
    <s v="29"/>
    <s v="13,29"/>
    <s v="26,07,13,29"/>
    <m/>
    <s v="78701"/>
    <s v="Olomoucký kraj"/>
    <s v="Šumperk"/>
    <s v="Šumperk a okolí"/>
    <s v="C09 - Zhoubný novotvar mandle (tonzily)"/>
    <s v="C098 - ZN -léze přesahující mandli"/>
    <m/>
    <s v="C098 - ZN -léze přesahující mandli"/>
    <n v="2024"/>
    <s v="5810071058"/>
    <d v="2024-02-08T00:00:00"/>
    <d v="2024-02-09T00:00:00"/>
    <s v="6"/>
    <s v="3"/>
    <x v="0"/>
    <s v="89301593"/>
    <m/>
    <n v="2"/>
  </r>
  <r>
    <x v="0"/>
    <x v="3"/>
    <s v="2024021904801304281"/>
    <x v="127"/>
    <n v="76"/>
    <x v="126"/>
    <n v="20240204"/>
    <n v="20240219"/>
    <n v="16"/>
    <n v="2"/>
    <s v="C679;I10;J989;;;;;;;;;;;;"/>
    <s v="21413,76375,91991,78990,21225,91983,21001,21415,21221"/>
    <x v="2"/>
    <x v="2"/>
    <s v="89301121"/>
    <s v="1211"/>
    <n v="211"/>
    <s v="F"/>
    <s v="11-I01-02"/>
    <s v="Odstranění močového měchýře u pacientů s CC=0-3"/>
    <n v="120917"/>
    <n v="15322"/>
    <n v="18649"/>
    <n v="0"/>
    <n v="1272.07"/>
    <n v="0"/>
    <n v="21539.58"/>
    <n v="22811.65"/>
    <n v="1560"/>
    <n v="1875"/>
    <n v="367397"/>
    <n v="367397"/>
    <n v="3770.0947617685561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07"/>
    <s v="12"/>
    <s v="07,12,26"/>
    <m/>
    <s v="77200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480130428"/>
    <d v="2024-02-05T00:00:00"/>
    <d v="2024-02-07T00:00:00"/>
    <s v="6"/>
    <s v="3"/>
    <x v="0"/>
    <s v="89301593"/>
    <m/>
    <n v="3"/>
  </r>
  <r>
    <x v="0"/>
    <x v="3"/>
    <s v="2024021303057014641"/>
    <x v="128"/>
    <n v="93"/>
    <x v="127"/>
    <n v="20240130"/>
    <n v="20240213"/>
    <n v="15"/>
    <n v="2"/>
    <s v="I743;A499;I481;I672;D509;E119;I10;;;;;;;;"/>
    <s v="78990,21225,21413,07552,66851,07422,54340,21001,07543,21415,07563"/>
    <x v="6"/>
    <x v="6"/>
    <s v="89301031"/>
    <s v="0312"/>
    <n v="211"/>
    <s v="A"/>
    <s v="05-I23-02"/>
    <s v="Amputace části končetiny mimo prsty pro nemoc periferních cév v CVSP u pacientů s CC=0-2"/>
    <n v="85316"/>
    <n v="17106"/>
    <n v="23870"/>
    <n v="0"/>
    <n v="4970.1000000000004"/>
    <n v="0"/>
    <n v="453.55"/>
    <n v="5423.65"/>
    <n v="1000"/>
    <n v="2550"/>
    <n v="179343"/>
    <n v="179343"/>
    <n v="2574.5408306321788"/>
    <s v="05"/>
    <s v="II. chirurgická klinika - cévně-transplantační"/>
    <s v="89301051"/>
    <s v="0511"/>
    <n v="13"/>
    <n v="4"/>
    <n v="25"/>
    <n v="169091"/>
    <n v="7893"/>
    <n v="1"/>
    <n v="29101"/>
    <n v="2.1694200000000001"/>
    <n v="2.07267"/>
    <n v="9.6750000000000003E-2"/>
    <n v="2.1694199815392494"/>
    <n v="2.0726699829101563"/>
    <n v="9.674999862909317E-2"/>
    <s v="2"/>
    <s v="4"/>
    <s v="05"/>
    <s v="05"/>
    <s v="05,26,07"/>
    <m/>
    <s v="77900"/>
    <s v="Olomoucký kraj"/>
    <s v="Olomouc"/>
    <s v="Olomouc a okolí"/>
    <s v="I74 - Tepenný vmetek (arteriální embolie) a trombóza"/>
    <s v="I743 - Embolie a trombóza tepen dolních končetin"/>
    <m/>
    <s v="I743 - Embolie a trombóza tepen dolních končetin"/>
    <n v="2024"/>
    <s v="305701464"/>
    <d v="2024-01-30T00:00:00"/>
    <d v="2024-02-01T00:00:00"/>
    <s v="6"/>
    <s v="3"/>
    <x v="0"/>
    <s v="89301593"/>
    <m/>
    <n v="3"/>
  </r>
  <r>
    <x v="0"/>
    <x v="3"/>
    <s v="2024022758562910671"/>
    <x v="129"/>
    <n v="65"/>
    <x v="128"/>
    <n v="20240217"/>
    <n v="20240227"/>
    <n v="11"/>
    <n v="4"/>
    <s v="N202;A418;A419;N10;N1793;I10;E119;E660;;;;;;;"/>
    <s v="21415,21225,91929,21221,21413,76565,21001"/>
    <x v="2"/>
    <x v="2"/>
    <s v="89301121"/>
    <s v="1211"/>
    <n v="211"/>
    <s v="A"/>
    <s v="11-K06-01"/>
    <s v="Močové kameny u dětí do 18 let nebo pacientů ve věku 60 a více let"/>
    <n v="105975"/>
    <n v="8040"/>
    <n v="63809"/>
    <n v="0"/>
    <n v="7564.41"/>
    <n v="0"/>
    <n v="0"/>
    <n v="7564.41"/>
    <n v="720"/>
    <n v="900"/>
    <n v="46004"/>
    <n v="46004"/>
    <n v="-2400.1303792972076"/>
    <s v="07"/>
    <s v="Klinika anesteziologie, resuscitace a intenzivní medicíny"/>
    <s v="89301073"/>
    <s v="0731"/>
    <n v="4"/>
    <n v="2"/>
    <n v="8"/>
    <n v="27795"/>
    <n v="327"/>
    <n v="1"/>
    <n v="1605"/>
    <n v="0.34471000000000002"/>
    <n v="0.3407"/>
    <n v="4.0099999999999997E-3"/>
    <n v="0.5564899854362011"/>
    <n v="0.49401998519897461"/>
    <n v="6.2470000237226486E-2"/>
    <s v="6"/>
    <s v="1"/>
    <s v="07"/>
    <m/>
    <s v="26,07,12"/>
    <m/>
    <s v="77900"/>
    <s v="Olomoucký kraj"/>
    <s v="Olomouc"/>
    <s v="Olomouc a okolí"/>
    <s v="N20 - Kámen ledviny a močovodu"/>
    <s v="N202 - Kámen ledviny s kamenem močovodu"/>
    <m/>
    <s v="N202 - Kámen ledviny s kamenem močovodu"/>
    <n v="2024"/>
    <s v="5856291067"/>
    <d v="2024-02-18T00:00:00"/>
    <d v="2024-02-21T00:00:00"/>
    <s v="6"/>
    <s v="3"/>
    <x v="0"/>
    <s v="89301593"/>
    <m/>
    <n v="4"/>
  </r>
  <r>
    <x v="0"/>
    <x v="6"/>
    <s v="2024061304711224411"/>
    <x v="125"/>
    <n v="76"/>
    <x v="124"/>
    <n v="20240206"/>
    <n v="20240613"/>
    <n v="129"/>
    <n v="5"/>
    <s v="T848;Y792;I259;I489;I10;E785;;;;;;;;;"/>
    <s v="21225,21413,21221,21717,51850,91937,66823,21415,62610,35520,21215,51819,78988,78989,21001,78985,66643,66813,62440"/>
    <x v="3"/>
    <x v="3"/>
    <s v="89301111"/>
    <s v="1113"/>
    <n v="211"/>
    <s v="E"/>
    <s v="08-I23-01"/>
    <s v="Operace kostí hlezna a zánártí mimo poranění pro závažnou hlavní diagnózu nebo u pacientů s CC=1-4"/>
    <n v="350065"/>
    <n v="92766"/>
    <n v="53254"/>
    <n v="0"/>
    <n v="55595.040000000001"/>
    <n v="38386.239999999998"/>
    <n v="55109.54"/>
    <n v="147696.92000000001"/>
    <n v="9840"/>
    <n v="11400"/>
    <n v="1220335"/>
    <n v="1218941"/>
    <n v="-47467.858413125883"/>
    <s v="11"/>
    <s v="Ortopedická klinika"/>
    <s v="89301111"/>
    <s v="1113"/>
    <n v="7"/>
    <n v="2"/>
    <n v="15"/>
    <n v="97611"/>
    <n v="14699"/>
    <n v="1"/>
    <n v="48324"/>
    <n v="1.3766700000000001"/>
    <n v="1.1964900000000001"/>
    <n v="0.18018000000000001"/>
    <n v="14.042579889297485"/>
    <n v="12.887909889221191"/>
    <n v="1.1546700000762939"/>
    <s v="2"/>
    <s v="1"/>
    <s v="07"/>
    <s v="07,29"/>
    <s v="26,07,11,39,29"/>
    <m/>
    <s v="76001"/>
    <s v="Zlínský kraj"/>
    <s v="Zlín"/>
    <s v="Zlín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4"/>
    <s v="471122441"/>
    <d v="2024-02-16T00:00:00"/>
    <d v="2024-02-20T00:00:00"/>
    <s v="6"/>
    <s v="3"/>
    <x v="0"/>
    <s v="89301593"/>
    <m/>
    <n v="5"/>
  </r>
  <r>
    <x v="0"/>
    <x v="3"/>
    <s v="2024022389031357251"/>
    <x v="130"/>
    <n v="34"/>
    <x v="129"/>
    <n v="20240217"/>
    <n v="20240223"/>
    <n v="7"/>
    <n v="2"/>
    <s v="K122;K010;K045;J952;;;;;;;;;;;"/>
    <s v="65949,78989,04650,04801"/>
    <x v="9"/>
    <x v="9"/>
    <s v="89301251"/>
    <s v="2511"/>
    <n v="211"/>
    <s v="A"/>
    <s v="03-I19-01"/>
    <s v="Jiný výkon v ústní dutině, hltanu nebo na čelisti u pacientů s CC=3-4"/>
    <n v="45667"/>
    <n v="4754"/>
    <n v="23870"/>
    <n v="0"/>
    <n v="1440.97"/>
    <n v="0"/>
    <n v="0"/>
    <n v="1440.97"/>
    <n v="140"/>
    <n v="75"/>
    <n v="200023"/>
    <n v="200023"/>
    <n v="2453.5421338513524"/>
    <s v="25"/>
    <s v="Klinika ústní,čelistní a obličejové chirurgie"/>
    <s v="89301251"/>
    <s v="2511"/>
    <n v="10"/>
    <n v="3"/>
    <n v="14"/>
    <n v="193549"/>
    <n v="3843"/>
    <n v="1"/>
    <n v="6777"/>
    <n v="2.4195799999999998"/>
    <n v="2.3724699999999999"/>
    <n v="4.7109999999999999E-2"/>
    <n v="2.4195799008011818"/>
    <n v="2.3724699020385742"/>
    <n v="4.7109998762607574E-2"/>
    <s v="3"/>
    <s v="1"/>
    <s v="25"/>
    <s v="25"/>
    <s v="07,25"/>
    <m/>
    <s v="77900"/>
    <s v="Olomoucký kraj"/>
    <s v="Olomouc"/>
    <s v="Olomouc a okolí"/>
    <s v="K12 - Zánět ústní sliznice [stomatitis] a příbuzná onemocnění"/>
    <s v="K122 - Celulitida a absces úst"/>
    <m/>
    <s v="K122 - Celulitida a absces úst"/>
    <n v="2024"/>
    <s v="8903135725"/>
    <d v="2024-02-17T00:00:00"/>
    <d v="2024-02-19T00:00:00"/>
    <s v="6"/>
    <s v="3"/>
    <x v="0"/>
    <s v="89301593"/>
    <m/>
    <n v="3"/>
  </r>
  <r>
    <x v="0"/>
    <x v="3"/>
    <s v="2024022657120114371"/>
    <x v="131"/>
    <n v="66"/>
    <x v="130"/>
    <n v="20240216"/>
    <n v="20240226"/>
    <n v="11"/>
    <n v="2"/>
    <s v="K810;K650;I480;I10;I259;E782;E063;;;;;;;;"/>
    <s v="78989,51397,21413,21221,51371,21215,91937,21225,21001,21415"/>
    <x v="4"/>
    <x v="4"/>
    <s v="89301041"/>
    <s v="0412"/>
    <n v="211"/>
    <s v="E"/>
    <s v="07-I10-01"/>
    <s v="Odstranění žlučníku otevřeným přístupem u pacientů s CC=3-4"/>
    <n v="68245"/>
    <n v="9076"/>
    <n v="23870"/>
    <n v="0"/>
    <n v="3522.5"/>
    <n v="0"/>
    <n v="521.12"/>
    <n v="4043.62"/>
    <n v="960"/>
    <n v="825"/>
    <n v="271088"/>
    <n v="271088"/>
    <n v="8126.1830165682813"/>
    <s v="04"/>
    <s v="I. chirurgická klinika"/>
    <s v="89301041"/>
    <s v="0412"/>
    <n v="15"/>
    <n v="5"/>
    <n v="31"/>
    <n v="243342"/>
    <n v="11438"/>
    <n v="1"/>
    <n v="36757"/>
    <n v="3.1230199999999999"/>
    <n v="2.9828199999999998"/>
    <n v="0.14019999999999999"/>
    <n v="3.1230200380086899"/>
    <n v="2.9828200340270996"/>
    <n v="0.14020000398159027"/>
    <s v="7"/>
    <s v="1"/>
    <s v="04"/>
    <s v="04"/>
    <s v="04,26,07"/>
    <m/>
    <s v="77900"/>
    <s v="Olomoucký kraj"/>
    <s v="Olomouc"/>
    <s v="Olomouc a okolí"/>
    <s v="K81 - Zánět žlučníku (cholecystitida)"/>
    <s v="K810 - Akutní cholecystitida"/>
    <m/>
    <s v="K810 - Akutní cholecystitida"/>
    <n v="2024"/>
    <s v="5712011437"/>
    <d v="2024-02-17T00:00:00"/>
    <d v="2024-02-19T00:00:00"/>
    <s v="6"/>
    <s v="3"/>
    <x v="0"/>
    <s v="89301593"/>
    <m/>
    <n v="3"/>
  </r>
  <r>
    <x v="0"/>
    <x v="3"/>
    <s v="2024022704105274861"/>
    <x v="132"/>
    <n v="82"/>
    <x v="131"/>
    <n v="20240206"/>
    <n v="20240227"/>
    <n v="22"/>
    <n v="2"/>
    <s v="C672;I10;E780;;;;;;;;;;;;"/>
    <s v="51711,91994,78990,76373,91984,90866,89323"/>
    <x v="2"/>
    <x v="2"/>
    <s v="89301121"/>
    <s v="1211"/>
    <n v="211"/>
    <s v="F"/>
    <s v="11-I01-01"/>
    <s v="Odstranění močového měchýře s dalším operačním výkonem v jiný den nebo u pacientů s CC=4"/>
    <n v="137193"/>
    <n v="20290"/>
    <n v="23870"/>
    <n v="0"/>
    <n v="4043.67"/>
    <n v="12831.32"/>
    <n v="60640.86"/>
    <n v="74728.05"/>
    <n v="2280"/>
    <n v="1725"/>
    <n v="548819"/>
    <n v="546031"/>
    <n v="-27442.964489324833"/>
    <s v="12"/>
    <s v="Urologická klinika"/>
    <s v="89301121"/>
    <s v="1211"/>
    <n v="20"/>
    <n v="7"/>
    <n v="27"/>
    <n v="520234"/>
    <n v="30338"/>
    <n v="1"/>
    <n v="50999"/>
    <n v="6.7487700000000004"/>
    <n v="6.3768900000000004"/>
    <n v="0.37187999999999999"/>
    <n v="6.9814701676368713"/>
    <n v="6.3768901824951172"/>
    <n v="0.60457998514175415"/>
    <s v="2"/>
    <s v="1"/>
    <s v="12"/>
    <s v="12"/>
    <s v="34,12,07"/>
    <s v="Laparoskopie"/>
    <s v="77900"/>
    <s v="Olomoucký kraj"/>
    <s v="Olomouc"/>
    <s v="Olomouc a okolí"/>
    <s v="C67 - Zhoubný novotvar močového měchýře [vesicae urinariae]"/>
    <s v="C672 - ZN - boční stěna moč.měchýře"/>
    <m/>
    <s v="C672 - ZN - boční stěna moč.měchýře"/>
    <n v="2024"/>
    <s v="410527486"/>
    <d v="2024-02-21T00:00:00"/>
    <d v="2024-02-23T00:00:00"/>
    <s v="6"/>
    <s v="3"/>
    <x v="0"/>
    <s v="89301593"/>
    <m/>
    <n v="3"/>
  </r>
  <r>
    <x v="0"/>
    <x v="4"/>
    <s v="2024030458100710581"/>
    <x v="126"/>
    <n v="65"/>
    <x v="125"/>
    <n v="20240207"/>
    <n v="20240304"/>
    <n v="27"/>
    <n v="4"/>
    <s v="C098;J952;C01;Z931;Z430;Z420;Z513;;;;;;;;"/>
    <s v="91927,65617,65211,21225,61171,91985,61165,91994,65951,78990,71717,21413,62440,21415,65347,21221,71749,62610,61121"/>
    <x v="8"/>
    <x v="8"/>
    <s v="89301131"/>
    <s v="1311"/>
    <n v="211"/>
    <s v="F"/>
    <s v="03-I03-01"/>
    <s v="Mikrochirurgický plastický výkon pro novotvar ucha, nosu, dutiny ústní nebo krku"/>
    <n v="251747"/>
    <n v="17138"/>
    <n v="59809"/>
    <n v="0"/>
    <n v="5298.13"/>
    <n v="9618.4"/>
    <n v="12721.19"/>
    <n v="27637.72"/>
    <n v="880"/>
    <n v="150"/>
    <n v="643530"/>
    <n v="643530"/>
    <n v="-5893.3486165003997"/>
    <s v="13"/>
    <s v="Otolaryngologická klinika"/>
    <s v="89301131"/>
    <s v="1311"/>
    <n v="22"/>
    <n v="7"/>
    <n v="26"/>
    <n v="631356"/>
    <n v="22681"/>
    <n v="1"/>
    <n v="29807"/>
    <n v="8.0170100000000009"/>
    <n v="7.7389900000000003"/>
    <n v="0.27801999999999999"/>
    <n v="8.2280698716640472"/>
    <n v="7.950049877166748"/>
    <n v="0.27801999449729919"/>
    <s v="2"/>
    <s v="1"/>
    <s v="29"/>
    <s v="13,29"/>
    <s v="26,07,13,29"/>
    <m/>
    <s v="78701"/>
    <s v="Olomoucký kraj"/>
    <s v="Šumperk"/>
    <s v="Šumperk a okolí"/>
    <s v="C09 - Zhoubný novotvar mandle (tonzily)"/>
    <s v="C098 - ZN -léze přesahující mandli"/>
    <m/>
    <s v="C098 - ZN -léze přesahující mandli"/>
    <n v="2024"/>
    <s v="5810071058"/>
    <d v="2024-02-10T00:00:00"/>
    <d v="2024-02-12T00:00:00"/>
    <s v="6"/>
    <s v="3"/>
    <x v="0"/>
    <s v="89301593"/>
    <m/>
    <n v="3"/>
  </r>
  <r>
    <x v="0"/>
    <x v="3"/>
    <s v="2024022865032964151"/>
    <x v="133"/>
    <n v="58"/>
    <x v="132"/>
    <n v="20240213"/>
    <n v="20240228"/>
    <n v="16"/>
    <n v="5"/>
    <s v="D381;C910;C849;G733;Z540;;;;;;;;;;"/>
    <s v="21415,21221,21225,78990,21413,91937,57235,91991,21215,57253,57217,21001,91985"/>
    <x v="14"/>
    <x v="14"/>
    <s v="89301161"/>
    <s v="1612"/>
    <n v="211"/>
    <s v="G"/>
    <s v="04-I05-02"/>
    <s v="Velký chirurgický výkon v dutině hrudní nebo na hrudníku mimo resekce plic u pacientů s CC=3-4"/>
    <n v="179800"/>
    <n v="12289"/>
    <n v="59675"/>
    <n v="0"/>
    <n v="11936.31"/>
    <n v="14167.22"/>
    <n v="2138.1799999999998"/>
    <n v="26847.81"/>
    <n v="930"/>
    <n v="450"/>
    <n v="302567"/>
    <n v="301173"/>
    <n v="-8100.5084583099342"/>
    <s v="04"/>
    <s v="I. chirurgická klinika"/>
    <s v="89301041"/>
    <s v="0411"/>
    <n v="15"/>
    <n v="5"/>
    <n v="23"/>
    <n v="294594"/>
    <n v="19555"/>
    <n v="1"/>
    <n v="41136"/>
    <n v="3.8507500000000001"/>
    <n v="3.6110500000000001"/>
    <n v="0.2397"/>
    <n v="3.8507498949766159"/>
    <n v="3.6110498905181885"/>
    <n v="0.23970000445842743"/>
    <s v="7"/>
    <s v="1"/>
    <s v="16"/>
    <s v="04"/>
    <s v="26,04,07,16"/>
    <m/>
    <s v="76872"/>
    <s v="Zlínský kraj"/>
    <s v="Kroměříž"/>
    <s v="Kroměříž"/>
    <s v="D38 - Novotvar nejist. n.neznámého chování střed. ucha a dých. a nitrohr.or."/>
    <s v="D381 - Novotvar NNCH - průdušnice, průduška a plíce"/>
    <m/>
    <s v="D381 - Novotvar NNCH - průdušnice, průduška a plíce"/>
    <n v="2024"/>
    <s v="6503296415"/>
    <d v="2024-02-14T00:00:00"/>
    <d v="2024-02-19T00:00:00"/>
    <s v="6"/>
    <s v="3"/>
    <x v="0"/>
    <s v="89301593"/>
    <m/>
    <n v="6"/>
  </r>
  <r>
    <x v="0"/>
    <x v="3"/>
    <s v="2024022068013116601"/>
    <x v="134"/>
    <n v="56"/>
    <x v="133"/>
    <n v="20240213"/>
    <n v="20240220"/>
    <n v="8"/>
    <n v="2"/>
    <s v="Q612;N189;I489;I10;J448;;;;;;;;;;"/>
    <s v="18515,76215,76477,78989"/>
    <x v="2"/>
    <x v="2"/>
    <s v="89301121"/>
    <s v="1211"/>
    <n v="211"/>
    <s v="F"/>
    <s v="11-I08-03"/>
    <s v="Odstranění ledviny u pacientů s CC=0-1"/>
    <n v="83262"/>
    <n v="6721"/>
    <n v="23870"/>
    <n v="0"/>
    <n v="996.91"/>
    <n v="0"/>
    <n v="173.99"/>
    <n v="1170.9000000000001"/>
    <n v="600"/>
    <n v="675"/>
    <n v="147305"/>
    <n v="147305"/>
    <n v="13097.996288478427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03,12,07"/>
    <m/>
    <s v="75201"/>
    <s v="Olomoucký kraj"/>
    <s v="Přerov"/>
    <s v="Přerov a okolí"/>
    <s v="Q61 - Cystická nemoc ledvin"/>
    <s v="Q612 - Polycystická ledvina, autozomálně dominantní"/>
    <m/>
    <s v="Q612 - Polycystická ledvina, autozomálně dominantní"/>
    <n v="2024"/>
    <s v="6801311660"/>
    <d v="2024-02-14T00:00:00"/>
    <d v="2024-02-16T00:00:00"/>
    <s v="6"/>
    <s v="3"/>
    <x v="0"/>
    <s v="89301593"/>
    <m/>
    <n v="3"/>
  </r>
  <r>
    <x v="0"/>
    <x v="3"/>
    <s v="2024022273110448401"/>
    <x v="135"/>
    <n v="50"/>
    <x v="134"/>
    <n v="20240130"/>
    <n v="20240222"/>
    <n v="24"/>
    <n v="16"/>
    <s v="K650;I500;I10;J958;K638;U582;I481;E118;K567;N1793;;;;;"/>
    <s v="91750,21415,91761,21221,21225,21413,21001,91927,51361,78989,89429,21215,17620,91929"/>
    <x v="15"/>
    <x v="15"/>
    <s v="89301011"/>
    <s v="0111"/>
    <n v="211"/>
    <s v="A"/>
    <s v="00-M01-02"/>
    <s v="Velký chirurgický výkon vyjma kardiochirurgického s UPV 97–240 hodin (5–10 dnů)"/>
    <n v="463562"/>
    <n v="9234"/>
    <n v="267374"/>
    <n v="0"/>
    <n v="38319.599999999999"/>
    <n v="23267.98"/>
    <n v="245091.06"/>
    <n v="303890.84000000003"/>
    <n v="560"/>
    <n v="525"/>
    <n v="1008646"/>
    <n v="1005108"/>
    <n v="-118935.55593674444"/>
    <s v="01"/>
    <s v="I. interní klinika - kardiologická"/>
    <s v="89301013"/>
    <s v="0131"/>
    <n v="22"/>
    <n v="7"/>
    <n v="39"/>
    <n v="809364"/>
    <n v="77979"/>
    <n v="25993"/>
    <n v="173213"/>
    <n v="10.87682"/>
    <n v="9.9209700000000005"/>
    <n v="0.95584999999999998"/>
    <n v="12.158279895782471"/>
    <n v="9.9209699630737305"/>
    <n v="2.2373099327087402"/>
    <s v="5"/>
    <s v="5"/>
    <s v="07"/>
    <s v="01"/>
    <s v="26,07,01"/>
    <s v="KV"/>
    <s v="79305"/>
    <s v="Olomoucký kraj"/>
    <s v="Olomouc"/>
    <s v="Moravský Beroun"/>
    <s v="K65 - Zánět pobřišnice (peritonitida)"/>
    <s v="K650 - Akutní peritonitida"/>
    <m/>
    <s v="K650 - Akutní peritonitida"/>
    <n v="2024"/>
    <s v="7311044840"/>
    <d v="2024-02-12T00:00:00"/>
    <d v="2024-02-15T00:00:00"/>
    <s v="6"/>
    <s v="3"/>
    <x v="0"/>
    <s v="89301593"/>
    <m/>
    <n v="4"/>
  </r>
  <r>
    <x v="0"/>
    <x v="4"/>
    <s v="2024030181062653101"/>
    <x v="136"/>
    <n v="42"/>
    <x v="135"/>
    <n v="20240219"/>
    <n v="20240301"/>
    <n v="12"/>
    <n v="2"/>
    <s v="C679;I10;E785;E660;;;;;;;;;;;"/>
    <s v="21225,78991,21413,21221,21415"/>
    <x v="2"/>
    <x v="2"/>
    <s v="89301121"/>
    <s v="1211"/>
    <n v="201"/>
    <s v="A"/>
    <s v="99-K04-01"/>
    <s v="Neuvedené klinické stádium solidního zhoubného novotvaru"/>
    <n v="112299"/>
    <n v="9757"/>
    <n v="13428"/>
    <n v="0"/>
    <n v="973.16"/>
    <n v="0"/>
    <n v="59534.27"/>
    <n v="60507.43"/>
    <n v="960"/>
    <n v="1200"/>
    <n v="9387"/>
    <n v="9387"/>
    <n v="-60506.64957101363"/>
    <s v="12"/>
    <s v="Urologická klinika"/>
    <s v="89301121"/>
    <s v="1211"/>
    <n v="1"/>
    <n v="1"/>
    <n v="999999999"/>
    <n v="9812"/>
    <n v="1"/>
    <n v="1"/>
    <n v="999999999"/>
    <n v="0.12028"/>
    <n v="0.12027"/>
    <n v="1.0000000000000001E-5"/>
    <n v="0.12027999890779029"/>
    <n v="0.12026999890804291"/>
    <n v="9.9999997473787516E-6"/>
    <s v="2"/>
    <s v="1"/>
    <s v="12"/>
    <m/>
    <s v="26,07"/>
    <s v="ROBOT"/>
    <s v="77900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8106265310"/>
    <d v="2024-02-20T00:00:00"/>
    <d v="2024-02-22T00:00:00"/>
    <s v="6"/>
    <s v="3"/>
    <x v="0"/>
    <s v="89301593"/>
    <m/>
    <n v="3"/>
  </r>
  <r>
    <x v="0"/>
    <x v="3"/>
    <s v="2024022660031521331"/>
    <x v="137"/>
    <n v="63"/>
    <x v="136"/>
    <n v="20240218"/>
    <n v="20240226"/>
    <n v="9"/>
    <n v="2"/>
    <s v="C251;;;;;;;;;;;;;;"/>
    <s v="91993,91999,21225,78989,91982,91952,91985,91995,21001,21413,51321,21415,91937"/>
    <x v="4"/>
    <x v="4"/>
    <s v="89301041"/>
    <s v="0412"/>
    <n v="111"/>
    <s v="F"/>
    <s v="07-I03-02"/>
    <s v="Jiná resekce slinivky břišní u pacientů s CC=0-2"/>
    <n v="92044"/>
    <n v="7270"/>
    <n v="23870"/>
    <n v="0"/>
    <n v="166"/>
    <n v="0"/>
    <n v="521.12"/>
    <n v="687.12"/>
    <n v="720"/>
    <n v="450"/>
    <n v="249469"/>
    <n v="249469"/>
    <n v="11635.491514928997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1"/>
    <s v="04"/>
    <s v="04"/>
    <s v="04,26,07"/>
    <s v="Slinivka"/>
    <s v="78385"/>
    <s v="Olomoucký kraj"/>
    <s v="Olomouc"/>
    <s v="Uničovsko"/>
    <s v="C25 - Zhoubný novotvar slinivky břišní"/>
    <s v="C251 - ZN - tělo slinivky břišní [corpus pancreatis]"/>
    <m/>
    <s v="C251 - ZN - tělo slinivky břišní [corpus pancreatis]"/>
    <n v="2024"/>
    <s v="6003152133"/>
    <d v="2024-02-19T00:00:00"/>
    <d v="2024-02-21T00:00:00"/>
    <s v="6"/>
    <s v="3"/>
    <x v="0"/>
    <s v="89301593"/>
    <m/>
    <n v="3"/>
  </r>
  <r>
    <x v="0"/>
    <x v="3"/>
    <s v="2024022604611094481"/>
    <x v="138"/>
    <n v="77"/>
    <x v="137"/>
    <n v="20240103"/>
    <n v="20240226"/>
    <n v="55"/>
    <n v="1"/>
    <s v="C64;E118;I260;I10;;;;;;;;;;;"/>
    <s v="21219,21413,21221,21415,21225,91984,91993,76481,78990,21215,91937,51311"/>
    <x v="2"/>
    <x v="2"/>
    <s v="89301121"/>
    <s v="1211"/>
    <n v="111"/>
    <s v="F"/>
    <s v="11-I04-02"/>
    <s v="Odstranění ledviny včetně nadledviny, močovodu nebo mízních uzlin u pacientů s CC=0-3"/>
    <n v="187301"/>
    <n v="59092"/>
    <n v="11935"/>
    <n v="0"/>
    <n v="1141.23"/>
    <n v="14490.76"/>
    <n v="0"/>
    <n v="12844.19"/>
    <n v="4640"/>
    <n v="4275"/>
    <n v="695520"/>
    <n v="692732"/>
    <n v="-4717.1593291032623"/>
    <s v="02"/>
    <s v="II. interní klinika gastroenterologie a geriatrie"/>
    <s v="89301021"/>
    <s v="0213"/>
    <n v="9"/>
    <n v="3"/>
    <n v="13"/>
    <n v="187522"/>
    <n v="8459"/>
    <n v="1"/>
    <n v="26089"/>
    <n v="2.4022800000000002"/>
    <n v="2.2985899999999999"/>
    <n v="0.10369"/>
    <n v="8.8383301198482513"/>
    <n v="8.7346401214599609"/>
    <n v="0.10368999838829041"/>
    <s v="3"/>
    <s v="1"/>
    <s v="12"/>
    <s v="12"/>
    <s v="26,12,07,30"/>
    <s v="GERTestAktivit,Geriatrie,GERTestMentFce"/>
    <s v="78342"/>
    <s v="Olomoucký kraj"/>
    <s v="Olomouc"/>
    <s v="Olomouc a okolí"/>
    <s v="C64 - Zhoubný novotvar ledviny mimo pánvičku"/>
    <m/>
    <m/>
    <s v="C64 - Zhoubný novotvar ledviny mimo pánvičku"/>
    <n v="2024"/>
    <s v="461109448"/>
    <d v="2024-02-16T00:00:00"/>
    <d v="2024-02-17T00:00:00"/>
    <s v="6"/>
    <s v="3"/>
    <x v="0"/>
    <s v="89301593"/>
    <m/>
    <n v="2"/>
  </r>
  <r>
    <x v="0"/>
    <x v="3"/>
    <s v="2024022704802161851"/>
    <x v="139"/>
    <n v="76"/>
    <x v="138"/>
    <n v="20240213"/>
    <n v="20240227"/>
    <n v="15"/>
    <n v="3"/>
    <s v="K565;C20;K660;C343;J448;I10;;;;;;;;;"/>
    <s v="21415,51353,21001,21413,21225,78990,21221,91938,51811"/>
    <x v="4"/>
    <x v="4"/>
    <s v="89301041"/>
    <s v="0413"/>
    <n v="111"/>
    <s v="C"/>
    <s v="06-I12-01"/>
    <s v="Chirurgický výkon na žaludku nebo střevu mimo resekce s dalším operačním výkonem v jiný den nebo u pacientů s CC=4"/>
    <n v="97695"/>
    <n v="11881"/>
    <n v="35805"/>
    <n v="0"/>
    <n v="11485.53"/>
    <n v="0"/>
    <n v="521.12"/>
    <n v="7455.37"/>
    <n v="1320"/>
    <n v="900"/>
    <n v="489856"/>
    <n v="485304"/>
    <n v="22993.173630563204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3"/>
    <s v="1"/>
    <s v="04"/>
    <s v="04"/>
    <s v="26,07,04"/>
    <m/>
    <s v="78961"/>
    <s v="Olomoucký kraj"/>
    <s v="Šumperk"/>
    <s v="Šumperk a okolí"/>
    <s v="K56 - Paralytický ileus a střevní neprůchodnost bez kýly"/>
    <s v="K565 - Střevní adheze (pruhy) s neprůchodností"/>
    <m/>
    <s v="K565 - Střevní adheze (pruhy) s neprůchodností"/>
    <n v="2024"/>
    <s v="480216185"/>
    <d v="2024-02-14T00:00:00"/>
    <d v="2024-02-17T00:00:00"/>
    <s v="6"/>
    <s v="3"/>
    <x v="0"/>
    <s v="89301593"/>
    <m/>
    <n v="4"/>
  </r>
  <r>
    <x v="0"/>
    <x v="3"/>
    <s v="2024022005008240361"/>
    <x v="140"/>
    <n v="73"/>
    <x v="139"/>
    <n v="20240213"/>
    <n v="20240220"/>
    <n v="8"/>
    <n v="4"/>
    <s v="K804;K803;K822;K650;;;;;;;;;;;"/>
    <s v="21225,21215,51371,78989,78990,51353,91937,91999,51379,21001,21413"/>
    <x v="4"/>
    <x v="4"/>
    <s v="89301041"/>
    <s v="0412"/>
    <n v="111"/>
    <s v="E"/>
    <s v="07-I10-01"/>
    <s v="Odstranění žlučníku otevřeným přístupem u pacientů s CC=3-4"/>
    <n v="83998"/>
    <n v="3568"/>
    <n v="37298"/>
    <n v="0"/>
    <n v="4848.46"/>
    <n v="5851.48"/>
    <n v="521.12"/>
    <n v="11221.06"/>
    <n v="360"/>
    <n v="450"/>
    <n v="288104"/>
    <n v="288104"/>
    <n v="1712.6328535582106"/>
    <s v="04"/>
    <s v="I. chirurgická klinika"/>
    <s v="89301041"/>
    <s v="0412"/>
    <n v="15"/>
    <n v="5"/>
    <n v="31"/>
    <n v="243342"/>
    <n v="11438"/>
    <n v="1"/>
    <n v="36757"/>
    <n v="3.1230199999999999"/>
    <n v="2.9828199999999998"/>
    <n v="0.14019999999999999"/>
    <n v="3.1230200380086899"/>
    <n v="2.9828200340270996"/>
    <n v="0.14020000398159027"/>
    <s v="2"/>
    <s v="5"/>
    <s v="04"/>
    <s v="04"/>
    <s v="26,04,07"/>
    <m/>
    <s v="75301"/>
    <s v="Olomoucký kraj"/>
    <s v="Přerov"/>
    <s v="Hranicko + Lipnicko"/>
    <s v="K80 - Žlučové kameny [cholelithiasis]"/>
    <s v="K804 - Kámen žlučových cest s cholecystitidou"/>
    <m/>
    <s v="K804 - Kámen žlučových cest s cholecystitidou"/>
    <n v="2024"/>
    <s v="500824036"/>
    <d v="2024-02-13T00:00:00"/>
    <d v="2024-02-17T00:00:00"/>
    <s v="6"/>
    <s v="3"/>
    <x v="0"/>
    <s v="89301593"/>
    <m/>
    <n v="5"/>
  </r>
  <r>
    <x v="0"/>
    <x v="3"/>
    <s v="2024022674046648941"/>
    <x v="141"/>
    <n v="49"/>
    <x v="140"/>
    <n v="20240219"/>
    <n v="20240226"/>
    <n v="8"/>
    <n v="1"/>
    <s v="M167;M8485;E118;N429;D62;;;;;;;;;;"/>
    <s v="21717,21415,21413,21225,21001,91829,21221,91819,91810,91827,66612,91823,78989,91937"/>
    <x v="3"/>
    <x v="3"/>
    <s v="89301111"/>
    <s v="1111"/>
    <n v="111"/>
    <s v="E"/>
    <s v="08-I05-04"/>
    <s v="Implantace necementované totální endoprotézy kyčle"/>
    <n v="49797"/>
    <n v="7470"/>
    <n v="11935"/>
    <n v="0"/>
    <n v="477.89"/>
    <n v="4809.2"/>
    <n v="68186.990000000005"/>
    <n v="73474.080000000002"/>
    <n v="480"/>
    <n v="450"/>
    <n v="197417"/>
    <n v="197417"/>
    <n v="2321.8415566561598"/>
    <s v="11"/>
    <s v="Ortopedická klinika"/>
    <s v="89301111"/>
    <s v="1111"/>
    <n v="10"/>
    <n v="3"/>
    <n v="14"/>
    <n v="107553"/>
    <n v="67029"/>
    <n v="22343"/>
    <n v="107786"/>
    <n v="2.13998"/>
    <n v="1.31836"/>
    <n v="0.82162000000000002"/>
    <n v="2.1399799585342407"/>
    <n v="1.3183599710464478"/>
    <n v="0.82161998748779297"/>
    <s v="2"/>
    <s v="3"/>
    <s v="07"/>
    <s v="11"/>
    <s v="11,07,26"/>
    <s v="TEPkycel"/>
    <s v="79305"/>
    <s v="Olomoucký kraj"/>
    <s v="Olomouc"/>
    <s v="Moravský Beroun"/>
    <s v="M16 - Artróza kyčelního kloubu - koxartróza [coxarthrosis]"/>
    <s v="M167 - Jiná sekundární koxartróza"/>
    <m/>
    <s v="M167 - Jiná sekundární koxartróza"/>
    <n v="2024"/>
    <s v="7404664894"/>
    <d v="2024-02-20T00:00:00"/>
    <d v="2024-02-21T00:00:00"/>
    <s v="6"/>
    <s v="3"/>
    <x v="0"/>
    <s v="89301593"/>
    <m/>
    <n v="2"/>
  </r>
  <r>
    <x v="0"/>
    <x v="3"/>
    <s v="2024022092601640231"/>
    <x v="142"/>
    <n v="31"/>
    <x v="141"/>
    <n v="20240213"/>
    <n v="20240220"/>
    <n v="8"/>
    <n v="1"/>
    <s v="K070;J9600;K219;;;;;;;;;;;;"/>
    <s v="78989,65211,65327"/>
    <x v="9"/>
    <x v="9"/>
    <s v="89301251"/>
    <s v="2511"/>
    <n v="111"/>
    <s v="E"/>
    <s v="03-I11-02"/>
    <s v="Jiný rekonstrukční výkon na čelisti nebo obličeji pro onemocnění mimo trauma"/>
    <n v="61182"/>
    <n v="6792"/>
    <n v="11935"/>
    <n v="0"/>
    <n v="1051.3399999999999"/>
    <n v="0"/>
    <n v="20628.080000000002"/>
    <n v="21679.42"/>
    <n v="210"/>
    <n v="225"/>
    <n v="110898"/>
    <n v="110898"/>
    <n v="-10988.333898011115"/>
    <s v="25"/>
    <s v="Klinika ústní,čelistní a obličejové chirurgie"/>
    <s v="89301251"/>
    <s v="2511"/>
    <n v="5"/>
    <n v="2"/>
    <n v="8"/>
    <n v="88616"/>
    <n v="7497"/>
    <n v="1"/>
    <n v="19233"/>
    <n v="1.1781299999999999"/>
    <n v="1.08623"/>
    <n v="9.1899999999999996E-2"/>
    <n v="1.2021200358867645"/>
    <n v="1.0862300395965576"/>
    <n v="0.11588999629020691"/>
    <s v="2"/>
    <s v="1"/>
    <s v="25"/>
    <s v="25"/>
    <s v="07,25"/>
    <s v="MONOMAX"/>
    <s v="67961"/>
    <s v="Jihomoravský kraj"/>
    <s v="Blansko"/>
    <s v="Blansko"/>
    <s v="K07 - Dentofaciální anomálie (včetně vad skusu)"/>
    <s v="K070 - Větší anomálie rozměrů čelistí"/>
    <m/>
    <s v="K070 - Větší anomálie rozměrů čelistí"/>
    <n v="2024"/>
    <s v="9260164023"/>
    <d v="2024-02-14T00:00:00"/>
    <d v="2024-02-15T00:00:00"/>
    <s v="6"/>
    <s v="3"/>
    <x v="0"/>
    <s v="89301593"/>
    <m/>
    <n v="2"/>
  </r>
  <r>
    <x v="0"/>
    <x v="3"/>
    <s v="2024022269112745901"/>
    <x v="143"/>
    <n v="54"/>
    <x v="142"/>
    <n v="20240211"/>
    <n v="20240222"/>
    <n v="12"/>
    <n v="2"/>
    <s v="C672;I10;;;;;;;;;;;;;"/>
    <s v="21413,21415,21225,21001,91993,91927,21221,76375,91983"/>
    <x v="2"/>
    <x v="2"/>
    <s v="89301121"/>
    <s v="1211"/>
    <n v="111"/>
    <s v="F"/>
    <s v="11-I01-02"/>
    <s v="Odstranění močového měchýře u pacientů s CC=0-3"/>
    <n v="134718"/>
    <n v="11718"/>
    <n v="35939"/>
    <n v="0"/>
    <n v="11927.13"/>
    <n v="14107.56"/>
    <n v="21018.46"/>
    <n v="35674.949999999997"/>
    <n v="1080"/>
    <n v="1875"/>
    <n v="379558"/>
    <n v="368180"/>
    <n v="-9036.5539695807311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26,07"/>
    <m/>
    <s v="68731"/>
    <s v="Zlínský kraj"/>
    <s v="Uherské Hradiště"/>
    <s v="Uherské Hradiště"/>
    <s v="C67 - Zhoubný novotvar močového měchýře [vesicae urinariae]"/>
    <s v="C672 - ZN - boční stěna moč.měchýře"/>
    <m/>
    <s v="C672 - ZN - boční stěna moč.měchýře"/>
    <n v="2024"/>
    <s v="6911274590"/>
    <d v="2024-02-13T00:00:00"/>
    <d v="2024-02-14T00:00:00"/>
    <s v="6"/>
    <s v="3"/>
    <x v="0"/>
    <s v="89301593"/>
    <m/>
    <n v="2"/>
  </r>
  <r>
    <x v="0"/>
    <x v="4"/>
    <s v="2024030104602044261"/>
    <x v="144"/>
    <n v="78"/>
    <x v="143"/>
    <n v="20240212"/>
    <n v="20240301"/>
    <n v="19"/>
    <n v="3"/>
    <s v="C250;J958;K659;I10;E876;I958;;;;;;;;;"/>
    <s v="21225,78991,21221,91991,91999,21415,91995,51371,21413,91985,91983,91937,91952,91927,21001,51323"/>
    <x v="4"/>
    <x v="4"/>
    <s v="89301041"/>
    <s v="0413"/>
    <n v="111"/>
    <s v="F"/>
    <s v="07-I01-02"/>
    <s v="Velká resekce slinivky břišní u pacientů s CC=0-3"/>
    <n v="178866"/>
    <n v="15821"/>
    <n v="47874"/>
    <n v="0"/>
    <n v="4612.3599999999997"/>
    <n v="0"/>
    <n v="6658.07"/>
    <n v="11270.43"/>
    <n v="1800"/>
    <n v="1200"/>
    <n v="399972"/>
    <n v="399972"/>
    <n v="5133.3524849342211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26,04,07"/>
    <s v="Slinivka"/>
    <s v="75621"/>
    <s v="Zlínský kraj"/>
    <s v="Vsetín"/>
    <s v="Vsetín"/>
    <s v="C25 - Zhoubný novotvar slinivky břišní"/>
    <s v="C250 - ZN - hlava slinivky břišní [caput pancreatis]"/>
    <m/>
    <s v="C250 - ZN - hlava slinivky břišní [caput pancreatis]"/>
    <n v="2024"/>
    <s v="460204426"/>
    <d v="2024-02-14T00:00:00"/>
    <d v="2024-02-15T00:00:00"/>
    <s v="6"/>
    <s v="3"/>
    <x v="0"/>
    <s v="89301593"/>
    <m/>
    <n v="2"/>
  </r>
  <r>
    <x v="0"/>
    <x v="4"/>
    <s v="2024030767111420201"/>
    <x v="145"/>
    <n v="56"/>
    <x v="144"/>
    <n v="20240207"/>
    <n v="20240307"/>
    <n v="30"/>
    <n v="7"/>
    <s v="K567;C884;K650;;;;;;;;;;;;"/>
    <s v="21415,21221,91761,21413,51388,21225,78989,42520,91994,51357,51392,07637,21215,51825,21001,91937,51397,51850,89313,51353,91938"/>
    <x v="4"/>
    <x v="4"/>
    <s v="89301041"/>
    <s v="0413"/>
    <n v="111"/>
    <s v="E"/>
    <s v="06-I07-01"/>
    <s v="Resekce střeva nebo peritonea pro onemocnění trávicí soustavy s dalším operačním výkonem v jiný den u pacientů s CC=4"/>
    <n v="372331"/>
    <n v="23545"/>
    <n v="78324"/>
    <n v="0"/>
    <n v="75856.320000000007"/>
    <n v="5851.48"/>
    <n v="14216.81"/>
    <n v="70007.009999999995"/>
    <n v="2440"/>
    <n v="1725"/>
    <n v="820061"/>
    <n v="794144"/>
    <n v="1759.2609873075562"/>
    <s v="32"/>
    <s v="Hemato-onkologická klinika"/>
    <s v="89301321"/>
    <s v="3211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2"/>
    <s v="1"/>
    <s v="04"/>
    <s v="04,07"/>
    <s v="26,07,04,34,32"/>
    <m/>
    <s v="76312"/>
    <s v="Zlínský kraj"/>
    <s v="Zlín"/>
    <s v="Zlín"/>
    <s v="K56 - Paralytický ileus a střevní neprůchodnost bez kýly"/>
    <s v="K567 - Ileus NS"/>
    <m/>
    <s v="K567 - Ileus NS"/>
    <n v="2024"/>
    <s v="6711142020"/>
    <d v="2024-02-12T00:00:00"/>
    <d v="2024-02-14T00:00:00"/>
    <s v="6"/>
    <s v="3"/>
    <x v="0"/>
    <s v="89301593"/>
    <m/>
    <n v="3"/>
  </r>
  <r>
    <x v="0"/>
    <x v="3"/>
    <s v="2024021782552424461"/>
    <x v="146"/>
    <n v="41"/>
    <x v="145"/>
    <n v="20240128"/>
    <n v="20240217"/>
    <n v="21"/>
    <n v="5"/>
    <s v="C20;K566;E43;K630;Z932;;;;;;;;;;"/>
    <s v="51357,21415,78989,91994,21001,21413,91890,91897,21225,21221,51359,91769,91982,91761,51810,91940"/>
    <x v="4"/>
    <x v="4"/>
    <s v="89301041"/>
    <s v="0412"/>
    <n v="111"/>
    <s v="E"/>
    <s v="06-I02-01"/>
    <s v="Rozsáhlý výkon v dutině břišní pro zhoubný novotvar trávicí soustavy"/>
    <n v="225761"/>
    <n v="16868"/>
    <n v="54454"/>
    <n v="0"/>
    <n v="11065.23"/>
    <n v="21874.080000000002"/>
    <n v="49076.33"/>
    <n v="80621.740000000005"/>
    <n v="1800"/>
    <n v="1275"/>
    <n v="553067"/>
    <n v="551673"/>
    <n v="-16199.668601300931"/>
    <s v="04"/>
    <s v="I. chirurgická klinika"/>
    <s v="89301041"/>
    <s v="0412"/>
    <n v="17"/>
    <n v="6"/>
    <n v="22"/>
    <n v="430892"/>
    <n v="39538"/>
    <n v="1"/>
    <n v="58832"/>
    <n v="5.7664099999999996"/>
    <n v="5.2817600000000002"/>
    <n v="0.48465000000000003"/>
    <n v="5.9800902009010315"/>
    <n v="5.2817602157592773"/>
    <n v="0.69832998514175415"/>
    <s v="2"/>
    <s v="1"/>
    <s v="07"/>
    <s v="04"/>
    <s v="26,07,04"/>
    <m/>
    <s v="78346"/>
    <s v="Olomoucký kraj"/>
    <s v="Olomouc"/>
    <s v="Olomouc a okolí"/>
    <s v="C20 - Zhoubný novotvar konečníku"/>
    <m/>
    <m/>
    <s v="C20 - Zhoubný novotvar konečníku"/>
    <n v="2024"/>
    <s v="8255242446"/>
    <d v="2024-02-03T00:00:00"/>
    <d v="2024-02-08T00:00:00"/>
    <s v="6"/>
    <s v="3"/>
    <x v="0"/>
    <s v="89301593"/>
    <m/>
    <n v="6"/>
  </r>
  <r>
    <x v="0"/>
    <x v="3"/>
    <s v="2024020960022418171"/>
    <x v="147"/>
    <n v="63"/>
    <x v="146"/>
    <n v="20240125"/>
    <n v="20240209"/>
    <n v="16"/>
    <n v="4"/>
    <s v="C162;C20;I10;;;;;;;;;;;;"/>
    <s v="21415,91938,21221,91761,21413,91995,21225,51357,91993,51385,78989,91985,91983,91999"/>
    <x v="4"/>
    <x v="4"/>
    <s v="89301041"/>
    <s v="0413"/>
    <n v="111"/>
    <s v="E"/>
    <s v="06-I04-03"/>
    <s v="Odstranění nebo resekce žaludku u pacientů s CC=0-3"/>
    <n v="187283"/>
    <n v="14674"/>
    <n v="47740"/>
    <n v="0"/>
    <n v="17930.39"/>
    <n v="9649.98"/>
    <n v="6658.07"/>
    <n v="32844.54"/>
    <n v="1040"/>
    <n v="1500"/>
    <n v="376806"/>
    <n v="375412"/>
    <n v="4414.001306503269"/>
    <s v="02"/>
    <s v="II. interní klinika gastroenterologie a geriatrie"/>
    <s v="89301026"/>
    <s v="0216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2"/>
    <s v="1"/>
    <s v="07"/>
    <s v="04"/>
    <s v="04,26,02,07"/>
    <m/>
    <s v="79383"/>
    <s v="Moravskoslezský kraj"/>
    <s v="Bruntál"/>
    <s v="Bruntál a okolí"/>
    <s v="C16 - Zhoubný novotvar žaludku"/>
    <s v="C162 - ZN - tělo žaludku [corpus ventriculi]"/>
    <m/>
    <s v="C162 - ZN - tělo žaludku [corpus ventriculi]"/>
    <n v="2024"/>
    <s v="6002241817"/>
    <d v="2024-02-01T00:00:00"/>
    <d v="2024-02-05T00:00:00"/>
    <s v="6"/>
    <s v="3"/>
    <x v="0"/>
    <s v="89301593"/>
    <m/>
    <n v="5"/>
  </r>
  <r>
    <x v="0"/>
    <x v="3"/>
    <s v="2024021504957141681"/>
    <x v="148"/>
    <n v="74"/>
    <x v="147"/>
    <n v="20240206"/>
    <n v="20240215"/>
    <n v="10"/>
    <n v="4"/>
    <s v="C250;;;;;;;;;;;;;;"/>
    <s v="51327,51371,91937,21413,51353,78991,91985,91992,21001,91999,91981,21225,91952,51367,21221,21415,91995"/>
    <x v="4"/>
    <x v="4"/>
    <s v="89301041"/>
    <s v="0412"/>
    <n v="111"/>
    <s v="F"/>
    <s v="07-I01-02"/>
    <s v="Velká resekce slinivky břišní u pacientů s CC=0-3"/>
    <n v="157942"/>
    <n v="5852"/>
    <n v="42519"/>
    <n v="0"/>
    <n v="1823.22"/>
    <n v="5851.48"/>
    <n v="8119.82"/>
    <n v="15794.52"/>
    <n v="600"/>
    <n v="525"/>
    <n v="399972"/>
    <n v="399972"/>
    <n v="609.26248493422099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5"/>
    <s v="04"/>
    <s v="04"/>
    <s v="04,26,07"/>
    <m/>
    <s v="73801"/>
    <s v="Moravskoslezský kraj"/>
    <s v="Frýdek-Místek"/>
    <s v="Frýdek-Místek"/>
    <s v="C25 - Zhoubný novotvar slinivky břišní"/>
    <s v="C250 - ZN - hlava slinivky břišní [caput pancreatis]"/>
    <m/>
    <s v="C250 - ZN - hlava slinivky břišní [caput pancreatis]"/>
    <n v="2024"/>
    <s v="495714168"/>
    <d v="2024-02-07T00:00:00"/>
    <d v="2024-02-11T00:00:00"/>
    <s v="6"/>
    <s v="3"/>
    <x v="0"/>
    <s v="89301593"/>
    <m/>
    <n v="5"/>
  </r>
  <r>
    <x v="0"/>
    <x v="3"/>
    <s v="2024021004703014361"/>
    <x v="149"/>
    <n v="76"/>
    <x v="148"/>
    <n v="20240202"/>
    <n v="20240210"/>
    <n v="9"/>
    <n v="2"/>
    <s v="C64;R31;I10;E118;I489;;;;;;;;;;"/>
    <s v="91984,76481,91993,78990"/>
    <x v="2"/>
    <x v="2"/>
    <s v="89301121"/>
    <s v="1211"/>
    <n v="111"/>
    <s v="F"/>
    <s v="11-I04-02"/>
    <s v="Odstranění ledviny včetně nadledviny, močovodu nebo mízních uzlin u pacientů s CC=0-3"/>
    <n v="63406"/>
    <n v="7665"/>
    <n v="18649"/>
    <n v="0"/>
    <n v="1222.3900000000001"/>
    <n v="17554.439999999999"/>
    <n v="173.99"/>
    <n v="18950.82"/>
    <n v="720"/>
    <n v="525"/>
    <n v="188286"/>
    <n v="188286"/>
    <n v="-10823.800877363728"/>
    <s v="12"/>
    <s v="Urologická klinika"/>
    <s v="89301121"/>
    <s v="1211"/>
    <n v="9"/>
    <n v="3"/>
    <n v="13"/>
    <n v="187522"/>
    <n v="8459"/>
    <n v="1"/>
    <n v="26089"/>
    <n v="2.4022800000000002"/>
    <n v="2.2985899999999999"/>
    <n v="0.10369"/>
    <n v="2.4022799432277679"/>
    <n v="2.2985899448394775"/>
    <n v="0.10368999838829041"/>
    <s v="7"/>
    <s v="5"/>
    <s v="12"/>
    <s v="12"/>
    <s v="07,12"/>
    <m/>
    <s v="79601"/>
    <s v="Olomoucký kraj"/>
    <s v="Prostějov"/>
    <s v="Prostějov"/>
    <s v="C64 - Zhoubný novotvar ledviny mimo pánvičku"/>
    <m/>
    <m/>
    <s v="C64 - Zhoubný novotvar ledviny mimo pánvičku"/>
    <n v="2024"/>
    <s v="470301436"/>
    <d v="2024-02-07T00:00:00"/>
    <d v="2024-02-09T00:00:00"/>
    <s v="6"/>
    <s v="3"/>
    <x v="0"/>
    <s v="89301593"/>
    <m/>
    <n v="3"/>
  </r>
  <r>
    <x v="0"/>
    <x v="3"/>
    <s v="2024021278052156931"/>
    <x v="150"/>
    <n v="45"/>
    <x v="149"/>
    <n v="20240207"/>
    <n v="20240212"/>
    <n v="6"/>
    <n v="2"/>
    <s v="K429;I10;J189;Z921;;;;;;;;;;;"/>
    <s v="91937,51515,78989"/>
    <x v="4"/>
    <x v="4"/>
    <s v="89301041"/>
    <s v="0411"/>
    <n v="111"/>
    <s v="F"/>
    <s v="06-I17-04"/>
    <s v="Výkon pro břišní nebo pupeční kýlu u pacientů ve věku 16 a více let s CC=0-2"/>
    <n v="47877"/>
    <n v="3732"/>
    <n v="23870"/>
    <n v="0"/>
    <n v="553.35"/>
    <n v="0"/>
    <n v="0"/>
    <n v="553.35"/>
    <n v="360"/>
    <n v="225"/>
    <n v="34551"/>
    <n v="34551"/>
    <n v="-495.34959085949879"/>
    <s v="04"/>
    <s v="I. chirurgická klinika"/>
    <s v="89301041"/>
    <s v="0411"/>
    <n v="4"/>
    <n v="2"/>
    <n v="6"/>
    <n v="35902"/>
    <n v="60"/>
    <n v="1"/>
    <n v="1060"/>
    <n v="0.44081999999999999"/>
    <n v="0.44008000000000003"/>
    <n v="7.3999999999999999E-4"/>
    <n v="0.44081998703768477"/>
    <n v="0.44007998704910278"/>
    <n v="7.3999998858198524E-4"/>
    <s v="7"/>
    <s v="1"/>
    <s v="04"/>
    <s v="04"/>
    <s v="04,07"/>
    <m/>
    <s v="75301"/>
    <s v="Olomoucký kraj"/>
    <s v="Přerov"/>
    <s v="Hranicko + Lipnicko"/>
    <s v="K42 - Pupeční kýla [hernia umbilicalis]"/>
    <s v="K429 - Pupeční kýla bez neprůchodnosti nebo gangrény"/>
    <m/>
    <s v="K429 - Pupeční kýla bez neprůchodnosti nebo gangrény"/>
    <n v="2024"/>
    <s v="7805215693"/>
    <d v="2024-02-07T00:00:00"/>
    <d v="2024-02-09T00:00:00"/>
    <s v="6"/>
    <s v="3"/>
    <x v="0"/>
    <s v="89301593"/>
    <m/>
    <n v="3"/>
  </r>
  <r>
    <x v="0"/>
    <x v="3"/>
    <s v="2024022199570961161"/>
    <x v="151"/>
    <n v="24"/>
    <x v="150"/>
    <n v="20240112"/>
    <n v="20240221"/>
    <n v="41"/>
    <n v="16"/>
    <s v="K631;M318;E559;M6250;K650;;;;;;;;;;"/>
    <s v="21413,21225,21415,21221,51397,21717,51850,21001,78990,78989,35520,51355"/>
    <x v="6"/>
    <x v="6"/>
    <s v="89301031"/>
    <s v="0311"/>
    <n v="111"/>
    <s v="E"/>
    <s v="06-I07-03"/>
    <s v="Resekce střeva nebo peritonea pro onemocnění trávicí soustavy s dalším operačním výkonem v jiný den u pacientů ve věku 2 a více let s CC=0-3"/>
    <n v="396366"/>
    <n v="28438"/>
    <n v="149192"/>
    <n v="3075"/>
    <n v="48288.49"/>
    <n v="9579.99"/>
    <n v="21661.919999999998"/>
    <n v="79530.399999999994"/>
    <n v="1920"/>
    <n v="2700"/>
    <n v="557556"/>
    <n v="557556"/>
    <n v="-40870.505773196433"/>
    <s v="03"/>
    <s v="III. interní klinika - nefrologická, revmatologická a endokrinologická"/>
    <s v="89301031"/>
    <s v="0311"/>
    <n v="21"/>
    <n v="7"/>
    <n v="35"/>
    <n v="391724"/>
    <n v="29595"/>
    <n v="1"/>
    <n v="73789"/>
    <n v="5.1644199999999998"/>
    <n v="4.8016500000000004"/>
    <n v="0.36276999999999998"/>
    <n v="6.0438601970672607"/>
    <n v="5.6247901916503906"/>
    <n v="0.41907000541687012"/>
    <s v="2"/>
    <s v="3"/>
    <s v="07"/>
    <s v="07"/>
    <s v="26,07,39"/>
    <m/>
    <s v="75301"/>
    <s v="Olomoucký kraj"/>
    <s v="Přerov"/>
    <s v="Hranicko + Lipnicko"/>
    <s v="K63 - Jiné nemoci střev"/>
    <s v="K631 - Perforace střeva (neúrazová)"/>
    <m/>
    <s v="K631 - Perforace střeva (neúrazová)"/>
    <n v="2024"/>
    <s v="9957096116"/>
    <d v="2024-01-24T00:00:00"/>
    <d v="2024-02-09T00:00:00"/>
    <s v="6"/>
    <s v="3"/>
    <x v="0"/>
    <s v="89301593"/>
    <m/>
    <n v="17"/>
  </r>
  <r>
    <x v="0"/>
    <x v="3"/>
    <s v="2024022858551017471"/>
    <x v="152"/>
    <n v="65"/>
    <x v="151"/>
    <n v="20240208"/>
    <n v="20240228"/>
    <n v="21"/>
    <n v="3"/>
    <s v="D374;I10;I259;E789;E039;K650;;;;;;;;;"/>
    <s v="91938,89325,91982,07653,91991,78990,51359,51812"/>
    <x v="4"/>
    <x v="4"/>
    <s v="89301041"/>
    <s v="0413"/>
    <n v="111"/>
    <s v="E"/>
    <s v="06-I07-06"/>
    <s v="Resekce střeva nebo peritonea pro méně závažné onemocnění trávicí soustavy u pacientů ve věku 2 a více let s CC=0-3"/>
    <n v="126686"/>
    <n v="16940"/>
    <n v="25363"/>
    <n v="0"/>
    <n v="8116.79"/>
    <n v="5851.48"/>
    <n v="8773.93"/>
    <n v="22742.2"/>
    <n v="2040"/>
    <n v="1275"/>
    <n v="249204"/>
    <n v="249204"/>
    <n v="-9013.3095945289497"/>
    <s v="04"/>
    <s v="I. chirurgická klinika"/>
    <s v="89301041"/>
    <s v="0413"/>
    <n v="10"/>
    <n v="3"/>
    <n v="17"/>
    <n v="167934"/>
    <n v="12141"/>
    <n v="1"/>
    <n v="34988"/>
    <n v="2.2073100000000001"/>
    <n v="2.0584899999999999"/>
    <n v="0.14882000000000001"/>
    <n v="2.7013500481843948"/>
    <n v="2.55253005027771"/>
    <n v="0.14881999790668488"/>
    <s v="7"/>
    <s v="1"/>
    <s v="04"/>
    <s v="04"/>
    <s v="04,34,07"/>
    <m/>
    <s v="75661"/>
    <s v="Zlínský kraj"/>
    <s v="Vsetín"/>
    <s v="Vsetín"/>
    <s v="D37 - Nov. nejistého n.neznámého chování dutiny ústní a trávicích orgánů"/>
    <s v="D374 - Novotvar NNCH - tlusté střevo"/>
    <m/>
    <s v="D374 - Novotvar NNCH - tlusté střevo"/>
    <n v="2024"/>
    <s v="5855101747"/>
    <d v="2024-02-09T00:00:00"/>
    <d v="2024-02-12T00:00:00"/>
    <s v="6"/>
    <s v="3"/>
    <x v="0"/>
    <s v="89301593"/>
    <m/>
    <n v="4"/>
  </r>
  <r>
    <x v="0"/>
    <x v="3"/>
    <s v="2024020791101662411"/>
    <x v="153"/>
    <n v="32"/>
    <x v="152"/>
    <n v="20240201"/>
    <n v="20240207"/>
    <n v="7"/>
    <n v="1"/>
    <s v="S297;X9901;K076;K449;;;;;;;;;;;"/>
    <s v="21221,21225,21413,51713,78990,21001,21415,91937,57221,57237"/>
    <x v="4"/>
    <x v="4"/>
    <s v="89301041"/>
    <s v="0411"/>
    <n v="111"/>
    <s v="A"/>
    <s v="21-K01-00"/>
    <s v="Mnohočetná a jiná poranění nezařazená jinde"/>
    <n v="61522"/>
    <n v="6555"/>
    <n v="11935"/>
    <n v="0"/>
    <n v="132.56"/>
    <n v="0"/>
    <n v="2821.38"/>
    <n v="2953.94"/>
    <n v="600"/>
    <n v="450"/>
    <n v="56209"/>
    <n v="56209"/>
    <n v="-1924.4393545179744"/>
    <s v="04"/>
    <s v="I. chirurgická klinika"/>
    <s v="89301041"/>
    <s v="0411"/>
    <n v="5"/>
    <n v="2"/>
    <n v="12"/>
    <n v="46699.5313964386"/>
    <n v="871.63293987771704"/>
    <n v="1"/>
    <n v="5384"/>
    <n v="0.58311000000000002"/>
    <n v="0.57242999999999999"/>
    <n v="1.068E-2"/>
    <n v="0.58311001490801573"/>
    <n v="0.57243001461029053"/>
    <n v="1.0680000297725201E-2"/>
    <s v="7"/>
    <s v="1"/>
    <s v="04"/>
    <s v="04"/>
    <s v="26,04,07"/>
    <m/>
    <s v="75501"/>
    <s v="Zlínský kraj"/>
    <s v="Vsetín"/>
    <s v="Vsetín"/>
    <s v="S29 - Jiná a neurčená poranění hrudníku"/>
    <s v="S297 - Mnohočetná poranění hrudníku"/>
    <m/>
    <s v="S297 - Mnohočetná poranění hrudníku"/>
    <n v="2024"/>
    <s v="9110166241"/>
    <d v="2024-02-02T00:00:00"/>
    <d v="2024-02-03T00:00:00"/>
    <s v="6"/>
    <s v="3"/>
    <x v="0"/>
    <s v="89301593"/>
    <m/>
    <n v="2"/>
  </r>
  <r>
    <x v="0"/>
    <x v="3"/>
    <s v="2024020985580755921"/>
    <x v="154"/>
    <n v="38"/>
    <x v="153"/>
    <n v="20240130"/>
    <n v="20240209"/>
    <n v="11"/>
    <n v="2"/>
    <s v="C788;C181;M459;;;;;;;;;;;;"/>
    <s v="21225,91937,78990,21001,42520,91898,91994,21415,91985,51355,21413,21221"/>
    <x v="4"/>
    <x v="4"/>
    <s v="89301041"/>
    <s v="0411"/>
    <n v="111"/>
    <s v="F"/>
    <s v="17-I04-02"/>
    <s v="Resekční výkon na trávicí soustavě, játrech nebo odstranění omenta u pacientů s CC=0-3"/>
    <n v="78436"/>
    <n v="9315"/>
    <n v="23870"/>
    <n v="0"/>
    <n v="1320.18"/>
    <n v="4809.2"/>
    <n v="521.12"/>
    <n v="6650.5"/>
    <n v="960"/>
    <n v="675"/>
    <n v="217139"/>
    <n v="217139"/>
    <n v="3164.0198752037431"/>
    <s v="04"/>
    <s v="I. chirurgická klinika"/>
    <s v="89301041"/>
    <s v="0411"/>
    <n v="11"/>
    <n v="4"/>
    <n v="18"/>
    <n v="215797"/>
    <n v="10216"/>
    <n v="1"/>
    <n v="35719"/>
    <n v="2.7704"/>
    <n v="2.6451799999999999"/>
    <n v="0.12522"/>
    <n v="2.7703999876976013"/>
    <n v="2.6451799869537354"/>
    <n v="0.12522000074386597"/>
    <s v="7"/>
    <s v="1"/>
    <s v="04"/>
    <s v="04"/>
    <s v="26,04,21,07"/>
    <s v="HIPEC"/>
    <s v="68707"/>
    <s v="Zlínský kraj"/>
    <s v="Uherské Hradiště"/>
    <s v="Uherské Hradiště"/>
    <s v="C78 - Sekundární zhoubný novotvar dýchací a trávicí soustavy"/>
    <s v="C788 - Sekundární ZN jiných a neurčených trávicích orgánů"/>
    <m/>
    <s v="C788 - Sekundární ZN jiných a neurčených trávicích orgánů"/>
    <n v="2024"/>
    <s v="8558075592"/>
    <d v="2024-01-31T00:00:00"/>
    <d v="2024-02-02T00:00:00"/>
    <s v="6"/>
    <s v="3"/>
    <x v="0"/>
    <s v="89301593"/>
    <m/>
    <n v="3"/>
  </r>
  <r>
    <x v="0"/>
    <x v="3"/>
    <s v="2024020567120205241"/>
    <x v="155"/>
    <n v="56"/>
    <x v="154"/>
    <n v="20240130"/>
    <n v="20240205"/>
    <n v="7"/>
    <n v="1"/>
    <s v="K579;;;;;;;;;;;;;;"/>
    <s v="21225,21415,21221,78989,51359,21413,91937,51353,21001"/>
    <x v="4"/>
    <x v="4"/>
    <s v="89301041"/>
    <s v="0413"/>
    <n v="111"/>
    <s v="E"/>
    <s v="06-I07-05"/>
    <s v="Resekce střeva nebo peritonea pro závažné onemocnění trávicí soustavy u pacientů ve věku 2 a více let s CC=0-3"/>
    <n v="44907"/>
    <n v="6480"/>
    <n v="11935"/>
    <n v="0"/>
    <n v="521.17999999999995"/>
    <n v="0"/>
    <n v="32012.720000000001"/>
    <n v="32533.9"/>
    <n v="600"/>
    <n v="375"/>
    <n v="245823"/>
    <n v="245823"/>
    <n v="-12476.543692619354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26,07"/>
    <m/>
    <s v="78375"/>
    <s v="Olomoucký kraj"/>
    <s v="Olomouc"/>
    <s v="Olomouc a okolí"/>
    <s v="K57 - Divertikulární nemoc střeva"/>
    <s v="K579 - Divertikulární nemoc neurčené části střeva bez perforace n.abscesu"/>
    <m/>
    <s v="K579 - Divertikulární nemoc neurčené části střeva bez perforace n.abscesu"/>
    <n v="2024"/>
    <s v="6712020524"/>
    <d v="2024-01-31T00:00:00"/>
    <d v="2024-02-01T00:00:00"/>
    <s v="6"/>
    <s v="3"/>
    <x v="0"/>
    <s v="89301593"/>
    <m/>
    <n v="2"/>
  </r>
  <r>
    <x v="0"/>
    <x v="3"/>
    <s v="2024021158112111201"/>
    <x v="156"/>
    <n v="65"/>
    <x v="155"/>
    <n v="20240129"/>
    <n v="20240211"/>
    <n v="14"/>
    <n v="2"/>
    <s v="C672;I10;E119;J448;;;;;;;;;;;"/>
    <s v="21225,76711,21413,76713,91983,78990,91993,91980,76701,76703,21221"/>
    <x v="2"/>
    <x v="2"/>
    <s v="89301121"/>
    <s v="1211"/>
    <n v="111"/>
    <s v="F"/>
    <s v="11-I01-02"/>
    <s v="Odstranění močového měchýře u pacientů s CC=0-3"/>
    <n v="170524"/>
    <n v="13220"/>
    <n v="23870"/>
    <n v="0"/>
    <n v="5469.85"/>
    <n v="0"/>
    <n v="49970.69"/>
    <n v="55440.54"/>
    <n v="1320"/>
    <n v="1575"/>
    <n v="368180"/>
    <n v="368180"/>
    <n v="-28802.143969580735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26,07"/>
    <s v="ROBOT"/>
    <s v="78821"/>
    <s v="Olomoucký kraj"/>
    <s v="Šumperk"/>
    <s v="Šumperk a okolí"/>
    <s v="C67 - Zhoubný novotvar močového měchýře [vesicae urinariae]"/>
    <s v="C672 - ZN - boční stěna moč.měchýře"/>
    <m/>
    <s v="C672 - ZN - boční stěna moč.měchýře"/>
    <n v="2024"/>
    <s v="5811211120"/>
    <d v="2024-01-30T00:00:00"/>
    <d v="2024-02-01T00:00:00"/>
    <s v="6"/>
    <s v="3"/>
    <x v="0"/>
    <s v="89301593"/>
    <m/>
    <n v="3"/>
  </r>
  <r>
    <x v="0"/>
    <x v="3"/>
    <s v="2024020854531203321"/>
    <x v="157"/>
    <n v="69"/>
    <x v="156"/>
    <n v="20240127"/>
    <n v="20240208"/>
    <n v="13"/>
    <n v="3"/>
    <s v="C259;J958;K210;I10;E876;K567;;;;;;;;;"/>
    <s v="21413,51355,21225,51359,21415,78990,21215,21001,91937,51321,21221,91995,91993,91985,91982,91952,51353"/>
    <x v="4"/>
    <x v="4"/>
    <s v="89301041"/>
    <s v="0412"/>
    <n v="111"/>
    <s v="F"/>
    <s v="07-I03-01"/>
    <s v="Jiná resekce slinivky břišní s dalším operačním výkonem v jiný den nebo u pacientů s CC=3-4"/>
    <n v="153030"/>
    <n v="10600"/>
    <n v="35805"/>
    <n v="0"/>
    <n v="8112.92"/>
    <n v="0"/>
    <n v="19653.91"/>
    <n v="27766.83"/>
    <n v="1080"/>
    <n v="1050"/>
    <n v="376468"/>
    <n v="376468"/>
    <n v="-3116.9197176219677"/>
    <s v="04"/>
    <s v="I. chirurgická klinika"/>
    <s v="89301041"/>
    <s v="0412"/>
    <n v="16"/>
    <n v="5"/>
    <n v="20"/>
    <n v="366196"/>
    <n v="25657"/>
    <n v="1"/>
    <n v="41468"/>
    <n v="4.8032300000000001"/>
    <n v="4.4887300000000003"/>
    <n v="0.3145"/>
    <n v="4.803229957818985"/>
    <n v="4.4887299537658691"/>
    <n v="0.31450000405311584"/>
    <s v="2"/>
    <s v="1"/>
    <s v="04"/>
    <s v="04"/>
    <s v="26,04,07"/>
    <s v="Slinivka"/>
    <s v="78361"/>
    <s v="Olomoucký kraj"/>
    <s v="Olomouc"/>
    <s v="Olomouc a okolí"/>
    <s v="C25 - Zhoubný novotvar slinivky břišní"/>
    <s v="C259 - ZN - slinivka břišní [pancreas] NS"/>
    <m/>
    <s v="C259 - ZN - slinivka břišní [pancreas] NS"/>
    <n v="2024"/>
    <s v="5453120332"/>
    <d v="2024-01-29T00:00:00"/>
    <d v="2024-02-01T00:00:00"/>
    <s v="6"/>
    <s v="3"/>
    <x v="0"/>
    <s v="89301593"/>
    <m/>
    <n v="4"/>
  </r>
  <r>
    <x v="0"/>
    <x v="3"/>
    <s v="2024022604708104011"/>
    <x v="158"/>
    <n v="76"/>
    <x v="157"/>
    <n v="20240222"/>
    <n v="20240226"/>
    <n v="5"/>
    <n v="1"/>
    <s v="D110;J9600;I259;I482;I10;E118;E785;;;;;;;;"/>
    <s v="78990,71775"/>
    <x v="8"/>
    <x v="8"/>
    <s v="89301131"/>
    <s v="1311"/>
    <n v="111"/>
    <s v="E"/>
    <s v="03-I12-02"/>
    <s v="Odstranění laloku příušní žlázy"/>
    <n v="37797"/>
    <n v="3500"/>
    <n v="6714"/>
    <n v="0"/>
    <n v="0"/>
    <n v="0"/>
    <n v="2639.73"/>
    <n v="2639.73"/>
    <n v="120"/>
    <n v="75"/>
    <n v="106802"/>
    <n v="106802"/>
    <n v="-1013.3410999138637"/>
    <s v="13"/>
    <s v="Otolaryngologická klinika"/>
    <s v="89301131"/>
    <s v="1311"/>
    <n v="6"/>
    <n v="2"/>
    <n v="9"/>
    <n v="93011"/>
    <n v="1438"/>
    <n v="1"/>
    <n v="4695"/>
    <n v="1.1577299999999999"/>
    <n v="1.1400999999999999"/>
    <n v="1.763E-2"/>
    <n v="1.1577300019562244"/>
    <n v="1.1401000022888184"/>
    <n v="1.7629999667406082E-2"/>
    <s v="2"/>
    <s v="1"/>
    <s v="13"/>
    <s v="13"/>
    <s v="07,13"/>
    <m/>
    <s v="79806"/>
    <s v="Olomoucký kraj"/>
    <s v="Prostějov"/>
    <s v="Prostějov"/>
    <s v="D11 - Nezhoubný novotvar velké slinné žlázy"/>
    <s v="D110 - Nezhoubný novotvar - žláza příušní [glandula parotis]"/>
    <m/>
    <s v="D110 - Nezhoubný novotvar - žláza příušní [glandula parotis]"/>
    <n v="2024"/>
    <s v="470810401"/>
    <d v="2024-02-23T00:00:00"/>
    <d v="2024-02-24T00:00:00"/>
    <s v="6"/>
    <s v="3"/>
    <x v="0"/>
    <s v="89301593"/>
    <m/>
    <n v="2"/>
  </r>
  <r>
    <x v="0"/>
    <x v="3"/>
    <s v="2024022777627046091"/>
    <x v="159"/>
    <n v="46"/>
    <x v="158"/>
    <n v="20240220"/>
    <n v="20240227"/>
    <n v="8"/>
    <n v="2"/>
    <s v="C56;;;;;;;;;;;;;;"/>
    <s v="91937,21221,21225,21415,78990,21413,21001,91985,91995,63594"/>
    <x v="12"/>
    <x v="12"/>
    <s v="89301081"/>
    <s v="0817"/>
    <n v="111"/>
    <s v="G"/>
    <s v="13-I04-04"/>
    <s v="Odstranění vnitřních pohlavních orgánů včetně parametrií nebo totální omentektomie pro zhoubný novotvar u pacientek s CC=0-1"/>
    <n v="86375"/>
    <n v="7177"/>
    <n v="13428"/>
    <n v="41580"/>
    <n v="258.83"/>
    <n v="5851.48"/>
    <n v="0"/>
    <n v="6110.31"/>
    <n v="300"/>
    <n v="525"/>
    <n v="142880"/>
    <n v="142880"/>
    <n v="-4192.3998691664192"/>
    <s v="08"/>
    <s v="Porodnicko-gynekologická klinika"/>
    <s v="89301081"/>
    <s v="0817"/>
    <n v="7"/>
    <n v="2"/>
    <n v="11"/>
    <n v="146723"/>
    <n v="1996"/>
    <n v="1"/>
    <n v="8949"/>
    <n v="1.8229599999999999"/>
    <n v="1.7984899999999999"/>
    <n v="2.4469999999999999E-2"/>
    <n v="1.8229600470513105"/>
    <n v="1.798490047454834"/>
    <n v="2.4469999596476555E-2"/>
    <s v="2"/>
    <s v="1"/>
    <s v="08"/>
    <s v="08"/>
    <s v="26,08,07"/>
    <m/>
    <s v="77900"/>
    <s v="Olomoucký kraj"/>
    <s v="Olomouc"/>
    <s v="Olomouc a okolí"/>
    <s v="C56 - Zhoubný novotvar vaječníku"/>
    <m/>
    <m/>
    <s v="C56 - Zhoubný novotvar vaječníku"/>
    <n v="2024"/>
    <s v="7762704609"/>
    <d v="2024-02-21T00:00:00"/>
    <d v="2024-02-23T00:00:00"/>
    <s v="6"/>
    <s v="3"/>
    <x v="0"/>
    <s v="89301593"/>
    <m/>
    <n v="3"/>
  </r>
  <r>
    <x v="0"/>
    <x v="3"/>
    <s v="2024020805312292281"/>
    <x v="75"/>
    <n v="70"/>
    <x v="73"/>
    <n v="20240123"/>
    <n v="20240208"/>
    <n v="17"/>
    <n v="16"/>
    <s v="I620;J9600;I714;I7000;J448;E784;I619;;;;;;;;"/>
    <s v="89409,56119,91927,56151,07363,56117,21225,21413,21221,21001,89423,07546,71717,07552,21415,78990,07543,54190,07562,65513,89331"/>
    <x v="5"/>
    <x v="5"/>
    <s v="89301593"/>
    <s v="0735"/>
    <n v="111"/>
    <s v="E"/>
    <s v="01-I06-01"/>
    <s v="Chirurgický výkon v nitrolebním prostoru s kraniotomií s dalším operačním výkonem v jiný den"/>
    <n v="464800"/>
    <n v="0"/>
    <n v="254848"/>
    <n v="0"/>
    <n v="4284.63"/>
    <n v="21874.080000000002"/>
    <n v="823026.73"/>
    <n v="847791.56"/>
    <n v="0"/>
    <n v="0"/>
    <n v="1306568"/>
    <n v="1305174"/>
    <n v="-132019.578305881"/>
    <s v="05"/>
    <s v="II. chirurgická klinika - cévně-transplantační"/>
    <s v="89301054"/>
    <s v="0532"/>
    <n v="20"/>
    <n v="7"/>
    <n v="36"/>
    <n v="521228"/>
    <n v="35778"/>
    <n v="1"/>
    <n v="101293"/>
    <n v="6.8276300000000001"/>
    <n v="6.3890700000000002"/>
    <n v="0.43856000000000001"/>
    <n v="14.147980213165283"/>
    <n v="6.3890700340270996"/>
    <n v="7.7589101791381836"/>
    <s v="2"/>
    <s v="5"/>
    <s v="07"/>
    <s v="07,05"/>
    <s v="05,26,07,34"/>
    <s v="STENTGRAFT"/>
    <s v="68771"/>
    <s v="Zlínský kraj"/>
    <s v="Uherské Hradiště"/>
    <s v="Uherské Hradiště"/>
    <s v="I62 - Jiné neúrazové nitrolební krvácení"/>
    <s v="I620 - Neúrazové subdurální krvácení"/>
    <m/>
    <s v="I620 - Neúrazové subdurální krvácení"/>
    <n v="2024"/>
    <s v="531229228"/>
    <d v="2024-02-03T00:00:00"/>
    <d v="2024-02-04T00:00:00"/>
    <s v="6"/>
    <s v="3"/>
    <x v="0"/>
    <s v="89301593"/>
    <m/>
    <n v="2"/>
  </r>
  <r>
    <x v="0"/>
    <x v="3"/>
    <s v="2024020805312292281"/>
    <x v="75"/>
    <n v="70"/>
    <x v="73"/>
    <n v="20240123"/>
    <n v="20240208"/>
    <n v="17"/>
    <n v="16"/>
    <s v="I620;J9600;I714;I7000;J448;E784;I619;;;;;;;;"/>
    <s v="89409,56119,91927,56151,07363,56117,21225,21413,21221,21001,89423,07546,71717,07552,21415,78990,07543,54190,07562,65513,89331"/>
    <x v="5"/>
    <x v="5"/>
    <s v="89301593"/>
    <s v="0735"/>
    <n v="111"/>
    <s v="E"/>
    <s v="01-I06-01"/>
    <s v="Chirurgický výkon v nitrolebním prostoru s kraniotomií s dalším operačním výkonem v jiný den"/>
    <n v="464800"/>
    <n v="0"/>
    <n v="254848"/>
    <n v="0"/>
    <n v="4284.63"/>
    <n v="21874.080000000002"/>
    <n v="823026.73"/>
    <n v="847791.56"/>
    <n v="0"/>
    <n v="0"/>
    <n v="1306568"/>
    <n v="1305174"/>
    <n v="-132019.578305881"/>
    <s v="05"/>
    <s v="II. chirurgická klinika - cévně-transplantační"/>
    <s v="89301054"/>
    <s v="0532"/>
    <n v="20"/>
    <n v="7"/>
    <n v="36"/>
    <n v="521228"/>
    <n v="35778"/>
    <n v="1"/>
    <n v="101293"/>
    <n v="6.8276300000000001"/>
    <n v="6.3890700000000002"/>
    <n v="0.43856000000000001"/>
    <n v="14.147980213165283"/>
    <n v="6.3890700340270996"/>
    <n v="7.7589101791381836"/>
    <s v="2"/>
    <s v="5"/>
    <s v="07"/>
    <s v="07,05"/>
    <s v="05,26,07,34"/>
    <s v="STENTGRAFT"/>
    <s v="68771"/>
    <s v="Zlínský kraj"/>
    <s v="Uherské Hradiště"/>
    <s v="Uherské Hradiště"/>
    <s v="I62 - Jiné neúrazové nitrolební krvácení"/>
    <s v="I620 - Neúrazové subdurální krvácení"/>
    <m/>
    <s v="I620 - Neúrazové subdurální krvácení"/>
    <n v="2024"/>
    <s v="531229228"/>
    <d v="2024-02-07T00:00:00"/>
    <d v="2024-02-08T00:00:00"/>
    <s v="6"/>
    <s v="5"/>
    <x v="0"/>
    <s v="89301593"/>
    <m/>
    <n v="2"/>
  </r>
  <r>
    <x v="0"/>
    <x v="3"/>
    <s v="2024021605051160581"/>
    <x v="160"/>
    <n v="74"/>
    <x v="159"/>
    <n v="20240128"/>
    <n v="20240216"/>
    <n v="20"/>
    <n v="19"/>
    <s v="I743;I7020;J9600;J158;J440;J100;;;;;;;;;"/>
    <s v="21221,07382,07393,21225,07546,54170,07563,91749,54340,21415,89423,07552,78989,21001,21413,91927,07543,91929,54190"/>
    <x v="5"/>
    <x v="5"/>
    <s v="89301593"/>
    <s v="0735"/>
    <n v="111"/>
    <s v="C"/>
    <s v="05-I24-01"/>
    <s v="Bypass, náhrada nebo rekonstrukce na periferních cévách mimo hrudní a břišní dutinu s dalším operačním výkonem v jiný den nebo u pacientů s CC=4"/>
    <n v="522701"/>
    <n v="0"/>
    <n v="275041"/>
    <n v="0"/>
    <n v="82851.740000000005"/>
    <n v="49882.98"/>
    <n v="67641.75"/>
    <n v="137694.76999999999"/>
    <n v="0"/>
    <n v="0"/>
    <n v="460526"/>
    <n v="439025"/>
    <n v="-56727.282270735959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7589899897575378"/>
    <n v="3.881309986114502"/>
    <n v="0.87768000364303589"/>
    <s v="2"/>
    <s v="5"/>
    <s v="05"/>
    <s v="05"/>
    <s v="07,05,26,34"/>
    <m/>
    <s v="75501"/>
    <s v="Zlínský kraj"/>
    <s v="Vsetín"/>
    <s v="Vsetín"/>
    <s v="I74 - Tepenný vmetek (arteriální embolie) a trombóza"/>
    <s v="I743 - Embolie a trombóza tepen dolních končetin"/>
    <m/>
    <s v="I743 - Embolie a trombóza tepen dolních končetin"/>
    <n v="2024"/>
    <s v="505116058"/>
    <d v="2024-01-31T00:00:00"/>
    <d v="2024-02-09T00:00:00"/>
    <s v="6"/>
    <s v="3"/>
    <x v="0"/>
    <s v="89301593"/>
    <m/>
    <n v="10"/>
  </r>
  <r>
    <x v="0"/>
    <x v="3"/>
    <s v="2024020805312292281"/>
    <x v="75"/>
    <n v="70"/>
    <x v="73"/>
    <n v="20240123"/>
    <n v="20240208"/>
    <n v="17"/>
    <n v="16"/>
    <s v="I620;J9600;I714;I7000;J448;E784;I619;;;;;;;;"/>
    <s v="89409,56119,91927,56151,07363,56117,21225,21413,21221,21001,89423,07546,71717,07552,21415,78990,07543,54190,07562,65513,89331"/>
    <x v="5"/>
    <x v="5"/>
    <s v="89301593"/>
    <s v="0735"/>
    <n v="111"/>
    <s v="E"/>
    <s v="01-I06-01"/>
    <s v="Chirurgický výkon v nitrolebním prostoru s kraniotomií s dalším operačním výkonem v jiný den"/>
    <n v="464800"/>
    <n v="0"/>
    <n v="254848"/>
    <n v="0"/>
    <n v="4284.63"/>
    <n v="21874.080000000002"/>
    <n v="823026.73"/>
    <n v="847791.56"/>
    <n v="0"/>
    <n v="0"/>
    <n v="1306568"/>
    <n v="1305174"/>
    <n v="-132019.578305881"/>
    <s v="05"/>
    <s v="II. chirurgická klinika - cévně-transplantační"/>
    <s v="89301054"/>
    <s v="0532"/>
    <n v="20"/>
    <n v="7"/>
    <n v="36"/>
    <n v="521228"/>
    <n v="35778"/>
    <n v="1"/>
    <n v="101293"/>
    <n v="6.8276300000000001"/>
    <n v="6.3890700000000002"/>
    <n v="0.43856000000000001"/>
    <n v="14.147980213165283"/>
    <n v="6.3890700340270996"/>
    <n v="7.7589101791381836"/>
    <s v="2"/>
    <s v="5"/>
    <s v="07"/>
    <s v="07,05"/>
    <s v="05,26,07,34"/>
    <s v="STENTGRAFT"/>
    <s v="68771"/>
    <s v="Zlínský kraj"/>
    <s v="Uherské Hradiště"/>
    <s v="Uherské Hradiště"/>
    <s v="I62 - Jiné neúrazové nitrolební krvácení"/>
    <s v="I620 - Neúrazové subdurální krvácení"/>
    <m/>
    <s v="I620 - Neúrazové subdurální krvácení"/>
    <n v="2024"/>
    <s v="531229228"/>
    <d v="2024-02-01T00:00:00"/>
    <d v="2024-02-02T00:00:00"/>
    <s v="6"/>
    <s v="3"/>
    <x v="0"/>
    <s v="89301593"/>
    <m/>
    <n v="2"/>
  </r>
  <r>
    <x v="0"/>
    <x v="4"/>
    <s v="2024031064103016671"/>
    <x v="161"/>
    <n v="59"/>
    <x v="160"/>
    <n v="20240216"/>
    <n v="20240310"/>
    <n v="24"/>
    <n v="23"/>
    <s v="K223;J860;A419;R651;J9600;N1793;I460;K921;C911;;;;;;"/>
    <s v="21225,78813,21415,15910,07630,21221,89325,51357,89337,21413,91760,15960,25117,78990,18521,21001,78989,51821,71717,15998,91927,78985,51383"/>
    <x v="5"/>
    <x v="5"/>
    <s v="89301073"/>
    <s v="0731"/>
    <n v="111"/>
    <s v="A"/>
    <s v="00-M02-03"/>
    <s v="Ostatní invazivní, miniinvazivní nebo neinvazivní terapie definovaná kritickým výkonem s UPV 241–504 hodin (11–21 dnů)"/>
    <n v="860015"/>
    <n v="0"/>
    <n v="612023"/>
    <n v="0"/>
    <n v="180046.53"/>
    <n v="29792.58"/>
    <n v="73650.55"/>
    <n v="283489.65999999997"/>
    <n v="0"/>
    <n v="0"/>
    <n v="1403539"/>
    <n v="1403539"/>
    <n v="-119636.55257065984"/>
    <s v="07"/>
    <s v="Klinika anesteziologie, resuscitace a intenzivní medicíny"/>
    <s v="89301073"/>
    <s v="0731"/>
    <n v="21"/>
    <n v="7"/>
    <n v="35"/>
    <n v="1049167"/>
    <n v="105889"/>
    <n v="35296"/>
    <n v="242511"/>
    <n v="14.15837"/>
    <n v="12.86041"/>
    <n v="1.29796"/>
    <n v="14.56020975112915"/>
    <n v="12.860409736633301"/>
    <n v="1.6998000144958496"/>
    <s v="5"/>
    <s v="5"/>
    <s v="07"/>
    <s v="07"/>
    <s v="07,26,02,34,16"/>
    <m/>
    <s v="76362"/>
    <s v="Zlínský kraj"/>
    <s v="Zlín"/>
    <s v="Zlín"/>
    <s v="K22 - Jiné nemoci jícnu"/>
    <s v="K223 - Perforace jícnu"/>
    <m/>
    <s v="K223 - Perforace jícnu"/>
    <n v="2024"/>
    <s v="6410301667"/>
    <d v="2024-02-19T00:00:00"/>
    <d v="2024-02-20T00:00:00"/>
    <s v="6"/>
    <s v="3"/>
    <x v="0"/>
    <s v="89301593"/>
    <m/>
    <n v="2"/>
  </r>
  <r>
    <x v="0"/>
    <x v="4"/>
    <s v="2024030767111420201"/>
    <x v="145"/>
    <n v="56"/>
    <x v="144"/>
    <n v="20240207"/>
    <n v="20240307"/>
    <n v="30"/>
    <n v="7"/>
    <s v="K567;C884;K650;;;;;;;;;;;;"/>
    <s v="21415,21221,91761,21413,51388,21225,78989,42520,91994,51357,51392,07637,21215,51825,21001,91937,51397,51850,89313,51353,91938"/>
    <x v="4"/>
    <x v="4"/>
    <s v="89301041"/>
    <s v="0413"/>
    <n v="111"/>
    <s v="E"/>
    <s v="06-I07-01"/>
    <s v="Resekce střeva nebo peritonea pro onemocnění trávicí soustavy s dalším operačním výkonem v jiný den u pacientů s CC=4"/>
    <n v="372331"/>
    <n v="23545"/>
    <n v="78324"/>
    <n v="0"/>
    <n v="75856.320000000007"/>
    <n v="5851.48"/>
    <n v="14216.81"/>
    <n v="70007.009999999995"/>
    <n v="2440"/>
    <n v="1725"/>
    <n v="820061"/>
    <n v="794144"/>
    <n v="1759.2609873075562"/>
    <s v="32"/>
    <s v="Hemato-onkologická klinika"/>
    <s v="89301321"/>
    <s v="3211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2"/>
    <s v="1"/>
    <s v="04"/>
    <s v="04,07"/>
    <s v="26,07,04,34,32"/>
    <m/>
    <s v="76312"/>
    <s v="Zlínský kraj"/>
    <s v="Zlín"/>
    <s v="Zlín"/>
    <s v="K56 - Paralytický ileus a střevní neprůchodnost bez kýly"/>
    <s v="K567 - Ileus NS"/>
    <m/>
    <s v="K567 - Ileus NS"/>
    <n v="2024"/>
    <s v="6711142020"/>
    <d v="2024-02-16T00:00:00"/>
    <d v="2024-02-21T00:00:00"/>
    <s v="6"/>
    <s v="3"/>
    <x v="0"/>
    <s v="89301593"/>
    <m/>
    <n v="6"/>
  </r>
  <r>
    <x v="0"/>
    <x v="3"/>
    <s v="2024022391550678561"/>
    <x v="162"/>
    <n v="32"/>
    <x v="161"/>
    <n v="20240219"/>
    <n v="20240223"/>
    <n v="5"/>
    <n v="1"/>
    <s v="K070;F409;J9600;;;;;;;;;;;;"/>
    <s v="65211,65311,78990,65327"/>
    <x v="9"/>
    <x v="9"/>
    <s v="89301251"/>
    <s v="2511"/>
    <n v="111"/>
    <s v="E"/>
    <s v="03-I11-01"/>
    <s v="Rekonstrukční výkon na obou čelistech pro onemocnění mimo trauma"/>
    <n v="82539"/>
    <n v="3720"/>
    <n v="11935"/>
    <n v="0"/>
    <n v="387.34"/>
    <n v="0"/>
    <n v="34899.43"/>
    <n v="35286.769999999997"/>
    <n v="105"/>
    <n v="75"/>
    <n v="224537"/>
    <n v="224537"/>
    <n v="-11230.290317405077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25,07"/>
    <s v="BIMAX"/>
    <s v="99999"/>
    <s v="Cizina"/>
    <s v="Cizina"/>
    <s v="Cizina"/>
    <s v="K07 - Dentofaciální anomálie (včetně vad skusu)"/>
    <s v="K070 - Větší anomálie rozměrů čelistí"/>
    <m/>
    <s v="K070 - Větší anomálie rozměrů čelistí"/>
    <n v="2024"/>
    <s v="9155067856"/>
    <d v="2024-02-20T00:00:00"/>
    <d v="2024-02-21T00:00:00"/>
    <s v="6"/>
    <s v="3"/>
    <x v="0"/>
    <s v="89301593"/>
    <m/>
    <n v="2"/>
  </r>
  <r>
    <x v="0"/>
    <x v="4"/>
    <s v="2024030193512237831"/>
    <x v="163"/>
    <n v="31"/>
    <x v="162"/>
    <n v="20240221"/>
    <n v="20240301"/>
    <n v="10"/>
    <n v="5"/>
    <s v="S3670;W1999;S2240;S2710;T068;;;;;;;;;;"/>
    <s v="78985,99980,21215,99982"/>
    <x v="7"/>
    <x v="7"/>
    <s v="89301311"/>
    <s v="3111"/>
    <n v="111"/>
    <s v="F"/>
    <s v="25-K01-02"/>
    <s v="Polytrauma bez umělé plicní ventilace (nebo max. 1 den)"/>
    <n v="77476"/>
    <n v="4465"/>
    <n v="38791"/>
    <n v="0"/>
    <n v="19278.330000000002"/>
    <n v="5851.48"/>
    <n v="11679.73"/>
    <n v="20594.63"/>
    <n v="480"/>
    <n v="525"/>
    <n v="177165"/>
    <n v="160950"/>
    <n v="-14589.307978689027"/>
    <s v="07"/>
    <s v="Klinika anesteziologie, resuscitace a intenzivní medicíny"/>
    <s v="89301593"/>
    <s v="0735"/>
    <n v="9"/>
    <n v="3"/>
    <n v="17"/>
    <n v="161277"/>
    <n v="6251"/>
    <n v="1"/>
    <n v="25893"/>
    <n v="2.0535100000000002"/>
    <n v="1.97689"/>
    <n v="7.6619999999999994E-2"/>
    <n v="2.0535099655389786"/>
    <n v="1.976889967918396"/>
    <n v="7.6619997620582581E-2"/>
    <s v="2"/>
    <s v="1"/>
    <s v="31"/>
    <m/>
    <s v="31,07,26,60"/>
    <m/>
    <s v="75103"/>
    <s v="Olomoucký kraj"/>
    <s v="Přerov"/>
    <s v="Přerov a okolí"/>
    <s v="S36 - Poranění nitrobřišních orgánů"/>
    <s v="S367 - Mnohočetná poranění nitrobřišních orgánů"/>
    <s v="S3670 - Mnohočetná poranění nitrobřišních orgánů; neotevřená rána"/>
    <s v="S3670 - Mnohočetná poranění nitrobřišních orgánů; neotevřená rána"/>
    <n v="2024"/>
    <s v="9351223783"/>
    <d v="2024-02-21T00:00:00"/>
    <d v="2024-02-22T00:00:00"/>
    <s v="2"/>
    <s v="3"/>
    <x v="0"/>
    <s v="89301593"/>
    <m/>
    <n v="2"/>
  </r>
  <r>
    <x v="0"/>
    <x v="3"/>
    <s v="2024022904503074051"/>
    <x v="164"/>
    <n v="78"/>
    <x v="163"/>
    <n v="20240219"/>
    <n v="20240229"/>
    <n v="11"/>
    <n v="8"/>
    <s v="G458;I7021;I10;I258;;;;;;;;;;;"/>
    <s v="54170,07543,54190,07546,54320,07562,07552"/>
    <x v="5"/>
    <x v="5"/>
    <s v="89301593"/>
    <s v="0735"/>
    <n v="111"/>
    <s v="E"/>
    <s v="01-I09-02"/>
    <s v="Extrakraniální chirurgický výkon na cévách hlavy v komplexním CVSP u pacientů s CC=0"/>
    <n v="135446"/>
    <n v="2673"/>
    <n v="69375"/>
    <n v="0"/>
    <n v="2736.29"/>
    <n v="5330.34"/>
    <n v="54768"/>
    <n v="62834.63"/>
    <n v="240"/>
    <n v="75"/>
    <n v="170615"/>
    <n v="170615"/>
    <n v="-8897.7998665777122"/>
    <s v="05"/>
    <s v="II. chirurgická klinika - cévně-transplantační"/>
    <s v="89301051"/>
    <s v="0511"/>
    <n v="7"/>
    <n v="2"/>
    <n v="11"/>
    <n v="103182"/>
    <n v="1415"/>
    <n v="1"/>
    <n v="4965"/>
    <n v="1.2821199999999999"/>
    <n v="1.26478"/>
    <n v="1.7340000000000001E-2"/>
    <n v="1.8494500517845154"/>
    <n v="1.2647800445556641"/>
    <n v="0.58467000722885132"/>
    <s v="2"/>
    <s v="5"/>
    <s v="07"/>
    <s v="05"/>
    <s v="05"/>
    <m/>
    <s v="78357"/>
    <s v="Olomoucký kraj"/>
    <s v="Olomouc"/>
    <s v="Olomouc a okolí"/>
    <s v="G45 - Přechodné mozkové ischemické záchvaty a příbuzné syndromy"/>
    <s v="G458 - Jiné přechodné mozkové ischemické záchvaty"/>
    <m/>
    <s v="G458 - Jiné přechodné mozkové ischemické záchvaty"/>
    <n v="2024"/>
    <s v="450307405"/>
    <d v="2024-02-21T00:00:00"/>
    <d v="2024-02-23T00:00:00"/>
    <s v="6"/>
    <s v="3"/>
    <x v="0"/>
    <s v="89301593"/>
    <m/>
    <n v="3"/>
  </r>
  <r>
    <x v="0"/>
    <x v="3"/>
    <s v="2024022903857314091"/>
    <x v="22"/>
    <n v="85"/>
    <x v="22"/>
    <n v="20240228"/>
    <n v="20240229"/>
    <n v="2"/>
    <n v="1"/>
    <s v="T845;Y792;S7200;W1919;I500;I481;J91;L890;;;;;;;"/>
    <s v="21225,91810,91833,21413,66889,21415,78990,91819,91823,91826"/>
    <x v="5"/>
    <x v="5"/>
    <s v="89301593"/>
    <s v="0735"/>
    <n v="111"/>
    <s v="A"/>
    <s v="08-I30-01"/>
    <s v="Drenážní výkon a chirurgické odstranění nekrotické tkáně pro závažnou hlavní diagnózu nebo u pacientů s CC=2-4"/>
    <n v="26643"/>
    <n v="0"/>
    <n v="11935"/>
    <n v="0"/>
    <n v="202.74"/>
    <n v="0"/>
    <n v="0"/>
    <n v="202.74"/>
    <n v="0"/>
    <n v="0"/>
    <n v="89072"/>
    <n v="89072"/>
    <n v="16234.558505483006"/>
    <s v="07"/>
    <s v="Klinika anesteziologie, resuscitace a intenzivní medicíny"/>
    <s v="89301593"/>
    <s v="0735"/>
    <n v="16"/>
    <n v="5"/>
    <n v="31"/>
    <n v="153681"/>
    <n v="13911"/>
    <n v="1"/>
    <n v="46664"/>
    <n v="2.0543"/>
    <n v="1.88378"/>
    <n v="0.17052"/>
    <n v="0.92402999103069305"/>
    <n v="0.7535099983215332"/>
    <n v="0.17051999270915985"/>
    <s v="5"/>
    <s v="4"/>
    <s v="07"/>
    <s v="07"/>
    <s v="07,26"/>
    <s v="TEPkycel"/>
    <s v="75122"/>
    <s v="Olomoucký kraj"/>
    <s v="Přerov"/>
    <s v="Hranicko + Lipnicko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385731409"/>
    <d v="2024-02-28T00:00:00"/>
    <d v="2024-02-29T00:00:00"/>
    <s v="5"/>
    <s v="4"/>
    <x v="0"/>
    <s v="89301593"/>
    <m/>
    <n v="2"/>
  </r>
  <r>
    <x v="0"/>
    <x v="3"/>
    <s v="2024021605051160581"/>
    <x v="160"/>
    <n v="74"/>
    <x v="159"/>
    <n v="20240128"/>
    <n v="20240216"/>
    <n v="20"/>
    <n v="19"/>
    <s v="I743;I7020;J9600;J158;J440;J100;;;;;;;;;"/>
    <s v="21221,07382,07393,21225,07546,54170,07563,91749,54340,21415,89423,07552,78989,21001,21413,91927,07543,91929,54190"/>
    <x v="5"/>
    <x v="5"/>
    <s v="89301593"/>
    <s v="0735"/>
    <n v="111"/>
    <s v="C"/>
    <s v="05-I24-01"/>
    <s v="Bypass, náhrada nebo rekonstrukce na periferních cévách mimo hrudní a břišní dutinu s dalším operačním výkonem v jiný den nebo u pacientů s CC=4"/>
    <n v="522701"/>
    <n v="0"/>
    <n v="275041"/>
    <n v="0"/>
    <n v="82851.740000000005"/>
    <n v="49882.98"/>
    <n v="67641.75"/>
    <n v="137694.76999999999"/>
    <n v="0"/>
    <n v="0"/>
    <n v="460526"/>
    <n v="439025"/>
    <n v="-56727.282270735959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7589899897575378"/>
    <n v="3.881309986114502"/>
    <n v="0.87768000364303589"/>
    <s v="2"/>
    <s v="5"/>
    <s v="05"/>
    <s v="05"/>
    <s v="07,05,26,34"/>
    <m/>
    <s v="75501"/>
    <s v="Zlínský kraj"/>
    <s v="Vsetín"/>
    <s v="Vsetín"/>
    <s v="I74 - Tepenný vmetek (arteriální embolie) a trombóza"/>
    <s v="I743 - Embolie a trombóza tepen dolních končetin"/>
    <m/>
    <s v="I743 - Embolie a trombóza tepen dolních končetin"/>
    <n v="2024"/>
    <s v="505116058"/>
    <d v="2024-02-10T00:00:00"/>
    <d v="2024-02-16T00:00:00"/>
    <s v="6"/>
    <s v="5"/>
    <x v="0"/>
    <s v="89301593"/>
    <m/>
    <n v="7"/>
  </r>
  <r>
    <x v="0"/>
    <x v="3"/>
    <s v="2024021903355024231"/>
    <x v="165"/>
    <n v="90"/>
    <x v="164"/>
    <n v="20240214"/>
    <n v="20240219"/>
    <n v="6"/>
    <n v="5"/>
    <s v="S7240;W1999;I10;N1792;N10;E790;;;;;;;;;"/>
    <s v="99982,53471,78989"/>
    <x v="7"/>
    <x v="7"/>
    <s v="89301313"/>
    <s v="3131"/>
    <n v="111"/>
    <s v="E"/>
    <s v="08-I13-04"/>
    <s v="Operace poranění stehenní kosti v CVSP u pacientů ve věku 16 a více let s dalším operačním výkonem v jiný den nebo CC=3-4"/>
    <n v="87762"/>
    <n v="0"/>
    <n v="59675"/>
    <n v="0"/>
    <n v="580.99"/>
    <n v="11181.82"/>
    <n v="28987.38"/>
    <n v="40750.19"/>
    <n v="0"/>
    <n v="0"/>
    <n v="304574"/>
    <n v="304574"/>
    <n v="3489.9580143551502"/>
    <s v="31"/>
    <s v="Traumatologická klinika"/>
    <s v="89301313"/>
    <s v="3131"/>
    <n v="17"/>
    <n v="6"/>
    <n v="31"/>
    <n v="230222"/>
    <n v="39123"/>
    <n v="1"/>
    <n v="82089"/>
    <n v="3.3015599999999998"/>
    <n v="2.8220000000000001"/>
    <n v="0.47955999999999999"/>
    <n v="3.3015600144863129"/>
    <n v="2.8220000267028809"/>
    <n v="0.47955998778343201"/>
    <s v="2"/>
    <s v="5"/>
    <s v="31"/>
    <s v="31"/>
    <s v="07,31,60"/>
    <m/>
    <s v="75301"/>
    <s v="Olomoucký kraj"/>
    <s v="Přerov"/>
    <s v="Hranicko + Lipnicko"/>
    <s v="S72 - Zlomenina kosti stehenní [fractura femoris]"/>
    <s v="S724 - Zlomenina dolního konce kosti stehenní"/>
    <s v="S7240 - Zlom.dol.konce kosti stehenní; zavřená"/>
    <s v="S7240 - Zlom.dol.konce kosti stehenní; zavřená"/>
    <n v="2024"/>
    <s v="335502423"/>
    <d v="2024-02-15T00:00:00"/>
    <d v="2024-02-16T00:00:00"/>
    <s v="6"/>
    <s v="3"/>
    <x v="0"/>
    <s v="89301593"/>
    <m/>
    <n v="2"/>
  </r>
  <r>
    <x v="0"/>
    <x v="3"/>
    <s v="2024022803461204421"/>
    <x v="166"/>
    <n v="89"/>
    <x v="165"/>
    <n v="20240221"/>
    <n v="20240228"/>
    <n v="8"/>
    <n v="1"/>
    <s v="S7200;W0199;I672;I10;K30;E078;;;;;;;;;"/>
    <s v="21413,21221,21717,21415,66610,21225,91820,91829,91810,99982,78989,91823,91826"/>
    <x v="3"/>
    <x v="3"/>
    <s v="89301111"/>
    <s v="1111"/>
    <n v="111"/>
    <s v="E"/>
    <s v="08-I05-07"/>
    <s v="Implantace cervikokapitální endoprotézy kyčle"/>
    <n v="39579"/>
    <n v="7470"/>
    <n v="6714"/>
    <n v="0"/>
    <n v="99.42"/>
    <n v="0"/>
    <n v="11206.94"/>
    <n v="11306.36"/>
    <n v="480"/>
    <n v="450"/>
    <n v="156816"/>
    <n v="156816"/>
    <n v="6191.9534193508734"/>
    <s v="11"/>
    <s v="Ortopedická klinika"/>
    <s v="89301111"/>
    <s v="1112"/>
    <n v="12"/>
    <n v="4"/>
    <n v="22"/>
    <n v="123203"/>
    <n v="15474"/>
    <n v="1"/>
    <n v="29291"/>
    <n v="1.69987"/>
    <n v="1.5101899999999999"/>
    <n v="0.18967999999999999"/>
    <n v="1.6998700052499771"/>
    <n v="1.5101900100708008"/>
    <n v="0.18967999517917633"/>
    <s v="2"/>
    <s v="4"/>
    <s v="11"/>
    <s v="11"/>
    <s v="60,11,26,07"/>
    <s v="TEPkycel,TEPCKP"/>
    <s v="77900"/>
    <s v="Olomoucký kraj"/>
    <s v="Olomouc"/>
    <s v="Olomouc a okolí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346120442"/>
    <d v="2024-02-22T00:00:00"/>
    <d v="2024-02-23T00:00:00"/>
    <s v="6"/>
    <s v="3"/>
    <x v="0"/>
    <s v="89301593"/>
    <m/>
    <n v="2"/>
  </r>
  <r>
    <x v="0"/>
    <x v="3"/>
    <s v="2024022672010559061"/>
    <x v="167"/>
    <n v="52"/>
    <x v="166"/>
    <n v="20240222"/>
    <n v="20240226"/>
    <n v="5"/>
    <n v="4"/>
    <s v="S119;Y2893;F251;J958;;;;;;;;;;;"/>
    <s v="61115,99982,78989,91927,35520"/>
    <x v="5"/>
    <x v="5"/>
    <s v="89301593"/>
    <s v="0735"/>
    <n v="111"/>
    <s v="A"/>
    <s v="09-I13-03"/>
    <s v="Jiný chirurgický výkon pro zánětlivé onemocnění kůže u pacientů s CC=0 nebo pro nezánětlivé onemocnění kůže, podkožní tkáně a prsu u pacientů s CC=1-2"/>
    <n v="85506"/>
    <n v="0"/>
    <n v="59809"/>
    <n v="0"/>
    <n v="777.42"/>
    <n v="0"/>
    <n v="0"/>
    <n v="777.42"/>
    <n v="0"/>
    <n v="0"/>
    <n v="81342"/>
    <n v="81342"/>
    <n v="576.93050837786552"/>
    <s v="07"/>
    <s v="Klinika anesteziologie, resuscitace a intenzivní medicíny"/>
    <s v="89301073"/>
    <s v="0731"/>
    <n v="8"/>
    <n v="3"/>
    <n v="18"/>
    <n v="67695"/>
    <n v="1146"/>
    <n v="1"/>
    <n v="6443"/>
    <n v="0.84384000000000003"/>
    <n v="0.82979000000000003"/>
    <n v="1.405E-2"/>
    <n v="0.84383999649435282"/>
    <n v="0.82978999614715576"/>
    <n v="1.4050000347197056E-2"/>
    <s v="2"/>
    <s v="4"/>
    <s v="07"/>
    <m/>
    <s v="07,60,18"/>
    <m/>
    <s v="75641"/>
    <s v="Zlínský kraj"/>
    <s v="Vsetín"/>
    <s v="Vsetín"/>
    <s v="S11 - Otevřená rána krku"/>
    <s v="S119 - Otevřená rána krku, část NS"/>
    <m/>
    <s v="S119 - Otevřená rána krku, část NS"/>
    <n v="2024"/>
    <s v="7201055906"/>
    <d v="2024-02-23T00:00:00"/>
    <d v="2024-02-26T00:00:00"/>
    <s v="6"/>
    <s v="4"/>
    <x v="0"/>
    <s v="89301593"/>
    <m/>
    <n v="4"/>
  </r>
  <r>
    <x v="0"/>
    <x v="4"/>
    <s v="2024030504405044341"/>
    <x v="168"/>
    <n v="79"/>
    <x v="167"/>
    <n v="20240222"/>
    <n v="20240305"/>
    <n v="13"/>
    <n v="7"/>
    <s v="C090;T810;J952;E118;E785;I10;I259;;;;;;;;"/>
    <s v="91991,91985,91927,78989,71749,71763,71728,78990"/>
    <x v="8"/>
    <x v="8"/>
    <s v="89301131"/>
    <s v="1311"/>
    <n v="111"/>
    <s v="E"/>
    <s v="03-I07-01"/>
    <s v="Resekční výkon v dutině ústní nebo na slinných žlázách s odstraněním krčních mízních uzlin a se zavedením gastrostomie, umělou plicní ventilací v délce 25-96 hodin (2-4 dny) nebo s CC=3-4"/>
    <n v="216886"/>
    <n v="5593"/>
    <n v="119752"/>
    <n v="0"/>
    <n v="442.67"/>
    <n v="0"/>
    <n v="33004.11"/>
    <n v="33446.78"/>
    <n v="200"/>
    <n v="300"/>
    <n v="373657"/>
    <n v="373657"/>
    <n v="-5981.6209611816666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0504100620746613"/>
    <n v="3.7526900768280029"/>
    <n v="0.29771998524665833"/>
    <s v="2"/>
    <s v="1"/>
    <s v="13"/>
    <s v="07,13"/>
    <s v="07,13"/>
    <s v="ROBOT"/>
    <s v="75201"/>
    <s v="Olomoucký kraj"/>
    <s v="Přerov"/>
    <s v="Přerov a okolí"/>
    <s v="C09 - Zhoubný novotvar mandle (tonzily)"/>
    <s v="C090 - ZN - fossa tonsillaris"/>
    <m/>
    <s v="C090 - ZN - fossa tonsillaris"/>
    <n v="2024"/>
    <s v="440504434"/>
    <d v="2024-02-24T00:00:00"/>
    <d v="2024-02-27T00:00:00"/>
    <s v="6"/>
    <s v="3"/>
    <x v="0"/>
    <s v="89301593"/>
    <m/>
    <n v="4"/>
  </r>
  <r>
    <x v="0"/>
    <x v="4"/>
    <s v="2024030205103271461"/>
    <x v="169"/>
    <n v="72"/>
    <x v="168"/>
    <n v="20240219"/>
    <n v="20240302"/>
    <n v="13"/>
    <n v="2"/>
    <s v="C099;J9600;T810;R049;J380;I259;Z955;;;;;;;;"/>
    <s v="91975,21413,78989,71749,91985,71311,91991,71763,21221,91927,71728,21225,78990"/>
    <x v="8"/>
    <x v="8"/>
    <s v="89301131"/>
    <s v="1311"/>
    <n v="111"/>
    <s v="E"/>
    <s v="03-I07-01"/>
    <s v="Resekční výkon v dutině ústní nebo na slinných žlázách s odstraněním krčních mízních uzlin a se zavedením gastrostomie, umělou plicní ventilací v délce 25-96 hodin (2-4 dny) nebo s CC=3-4"/>
    <n v="153108"/>
    <n v="9818"/>
    <n v="29518"/>
    <n v="0"/>
    <n v="996.02"/>
    <n v="0"/>
    <n v="36158.550000000003"/>
    <n v="37154.57"/>
    <n v="400"/>
    <n v="300"/>
    <n v="377011"/>
    <n v="377011"/>
    <n v="-6335.1609801562445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086770087480545"/>
    <n v="3.7526900768280029"/>
    <n v="0.33408001065254211"/>
    <s v="2"/>
    <s v="1"/>
    <s v="13"/>
    <s v="13"/>
    <s v="13,07,26"/>
    <s v="ROBOT"/>
    <s v="79401"/>
    <s v="Moravskoslezský kraj"/>
    <s v="Bruntál"/>
    <s v="Bruntál a okolí"/>
    <s v="C09 - Zhoubný novotvar mandle (tonzily)"/>
    <s v="C099 - ZN - mandle [tonsilla] NS"/>
    <m/>
    <s v="C099 - ZN - mandle [tonsilla] NS"/>
    <n v="2024"/>
    <s v="510327146"/>
    <d v="2024-02-26T00:00:00"/>
    <d v="2024-02-27T00:00:00"/>
    <s v="6"/>
    <s v="3"/>
    <x v="0"/>
    <s v="89301593"/>
    <m/>
    <n v="2"/>
  </r>
  <r>
    <x v="0"/>
    <x v="4"/>
    <s v="2024031105009020401"/>
    <x v="170"/>
    <n v="73"/>
    <x v="169"/>
    <n v="20240225"/>
    <n v="20240311"/>
    <n v="16"/>
    <n v="2"/>
    <s v="C250;K831;C61;E118;I10;K509;I958;;;;;;;;"/>
    <s v="21415,51323,21221,21413,91937,21225,78990,91991,51371,21001,91982,91995,91999,91952,91985"/>
    <x v="4"/>
    <x v="4"/>
    <s v="89301041"/>
    <s v="0412"/>
    <n v="111"/>
    <s v="F"/>
    <s v="07-I01-02"/>
    <s v="Velká resekce slinivky břišní u pacientů s CC=0-3"/>
    <n v="121815"/>
    <n v="14240"/>
    <n v="23870"/>
    <n v="0"/>
    <n v="221.34"/>
    <n v="2925.74"/>
    <n v="9907.0300000000007"/>
    <n v="13054.11"/>
    <n v="1560"/>
    <n v="1050"/>
    <n v="399972"/>
    <n v="399972"/>
    <n v="3349.6724849342208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04,26,07"/>
    <s v="Slinivka"/>
    <s v="79803"/>
    <s v="Olomoucký kraj"/>
    <s v="Prostějov"/>
    <s v="Prostějov"/>
    <s v="C25 - Zhoubný novotvar slinivky břišní"/>
    <s v="C250 - ZN - hlava slinivky břišní [caput pancreatis]"/>
    <m/>
    <s v="C250 - ZN - hlava slinivky břišní [caput pancreatis]"/>
    <n v="2024"/>
    <s v="500902040"/>
    <d v="2024-02-26T00:00:00"/>
    <d v="2024-02-28T00:00:00"/>
    <s v="6"/>
    <s v="3"/>
    <x v="0"/>
    <s v="89301593"/>
    <m/>
    <n v="3"/>
  </r>
  <r>
    <x v="0"/>
    <x v="3"/>
    <s v="2024022904503074051"/>
    <x v="164"/>
    <n v="78"/>
    <x v="163"/>
    <n v="20240219"/>
    <n v="20240229"/>
    <n v="11"/>
    <n v="8"/>
    <s v="G458;I7021;I10;I258;;;;;;;;;;;"/>
    <s v="54170,07543,54190,07546,54320,07562,07552"/>
    <x v="5"/>
    <x v="5"/>
    <s v="89301593"/>
    <s v="0735"/>
    <n v="111"/>
    <s v="E"/>
    <s v="01-I09-02"/>
    <s v="Extrakraniální chirurgický výkon na cévách hlavy v komplexním CVSP u pacientů s CC=0"/>
    <n v="135446"/>
    <n v="2673"/>
    <n v="69375"/>
    <n v="0"/>
    <n v="2736.29"/>
    <n v="5330.34"/>
    <n v="54768"/>
    <n v="62834.63"/>
    <n v="240"/>
    <n v="75"/>
    <n v="170615"/>
    <n v="170615"/>
    <n v="-8897.7998665777122"/>
    <s v="05"/>
    <s v="II. chirurgická klinika - cévně-transplantační"/>
    <s v="89301051"/>
    <s v="0511"/>
    <n v="7"/>
    <n v="2"/>
    <n v="11"/>
    <n v="103182"/>
    <n v="1415"/>
    <n v="1"/>
    <n v="4965"/>
    <n v="1.2821199999999999"/>
    <n v="1.26478"/>
    <n v="1.7340000000000001E-2"/>
    <n v="1.8494500517845154"/>
    <n v="1.2647800445556641"/>
    <n v="0.58467000722885132"/>
    <s v="2"/>
    <s v="5"/>
    <s v="07"/>
    <s v="05"/>
    <s v="05"/>
    <m/>
    <s v="78357"/>
    <s v="Olomoucký kraj"/>
    <s v="Olomouc"/>
    <s v="Olomouc a okolí"/>
    <s v="G45 - Přechodné mozkové ischemické záchvaty a příbuzné syndromy"/>
    <s v="G458 - Jiné přechodné mozkové ischemické záchvaty"/>
    <m/>
    <s v="G458 - Jiné přechodné mozkové ischemické záchvaty"/>
    <n v="2024"/>
    <s v="450307405"/>
    <d v="2024-02-23T00:00:00"/>
    <d v="2024-02-29T00:00:00"/>
    <s v="6"/>
    <s v="5"/>
    <x v="0"/>
    <s v="89301593"/>
    <m/>
    <n v="7"/>
  </r>
  <r>
    <x v="0"/>
    <x v="0"/>
    <s v="2024040458511770353"/>
    <x v="171"/>
    <n v="66"/>
    <x v="170"/>
    <n v="20240325"/>
    <n v="20240404"/>
    <n v="11"/>
    <n v="3"/>
    <s v="C56;C786;J958;;;;;;;;;;;;"/>
    <s v="91898,91985,91937,51311,91890,51810,78991,42520,91994,51371,91897,91995"/>
    <x v="4"/>
    <x v="4"/>
    <s v="89301041"/>
    <s v="0412"/>
    <n v="400"/>
    <s v="G"/>
    <s v="13-I01-00"/>
    <s v="Exenterace pánevních orgánů pro zhoubný novotvar ženské reprodukční soustavy"/>
    <n v="96224"/>
    <n v="7897"/>
    <n v="30584"/>
    <n v="0"/>
    <n v="1716.68"/>
    <n v="12520.07"/>
    <n v="27819.34"/>
    <n v="42056.09"/>
    <n v="840"/>
    <n v="750"/>
    <n v="0"/>
    <n v="0"/>
    <n v="-42056.09"/>
    <s v="04"/>
    <s v="I. chirurgická klinika"/>
    <s v="89301041"/>
    <s v="0412"/>
    <n v="18"/>
    <n v="6"/>
    <n v="22"/>
    <n v="446654"/>
    <n v="40244"/>
    <n v="1"/>
    <n v="53057"/>
    <n v="5.9682599999999999"/>
    <n v="5.4749600000000003"/>
    <n v="0.49330000000000002"/>
    <n v="5.9682598412036896"/>
    <n v="5.4749598503112793"/>
    <n v="0.49329999089241028"/>
    <s v="7"/>
    <s v="1"/>
    <s v="04"/>
    <s v="04"/>
    <s v="07,04,21"/>
    <s v="HIPEC"/>
    <s v="99999"/>
    <s v="Cizina"/>
    <s v="Cizina"/>
    <s v="Cizina"/>
    <s v="C56 - Zhoubný novotvar vaječníku"/>
    <m/>
    <m/>
    <s v="C56 - Zhoubný novotvar vaječníku"/>
    <n v="2024"/>
    <s v="5851177035"/>
    <d v="2024-03-26T00:00:00"/>
    <d v="2024-03-29T00:00:00"/>
    <s v="6"/>
    <s v="3"/>
    <x v="0"/>
    <s v="89301593"/>
    <m/>
    <n v="4"/>
  </r>
  <r>
    <x v="0"/>
    <x v="4"/>
    <s v="2024031054020620391"/>
    <x v="172"/>
    <n v="70"/>
    <x v="171"/>
    <n v="20240220"/>
    <n v="20240310"/>
    <n v="20"/>
    <n v="17"/>
    <s v="I772;K920;K661;I460;T813;J9600;;;;;;;;;"/>
    <s v="51394,21413,21221,91927,15910,15920,51311,78813,21225,15066,78989,71717,51850,91796,51395,15992,15998,21415,51392,51386,21001,25117"/>
    <x v="5"/>
    <x v="5"/>
    <s v="89301073"/>
    <s v="0731"/>
    <n v="211"/>
    <s v="A"/>
    <s v="00-M01-03"/>
    <s v="Ostatní invazivní, miniinvazivní nebo neinvazivní terapie definovaná kritickým výkonem s UPV 97–240 hodin (5–10 dnů)"/>
    <n v="560752"/>
    <n v="3094"/>
    <n v="363585"/>
    <n v="0"/>
    <n v="149634.92000000001"/>
    <n v="96892.1"/>
    <n v="96829.67"/>
    <n v="282229.71999999997"/>
    <n v="160"/>
    <n v="300"/>
    <n v="859168"/>
    <n v="798041"/>
    <n v="-125018.90807309921"/>
    <s v="02"/>
    <s v="II. interní klinika gastroenterologie a geriatrie"/>
    <s v="89301026"/>
    <s v="0216"/>
    <n v="15"/>
    <n v="5"/>
    <n v="31"/>
    <n v="632401"/>
    <n v="78269"/>
    <n v="26090"/>
    <n v="186137"/>
    <n v="8.7111999999999998"/>
    <n v="7.7518000000000002"/>
    <n v="0.95940000000000003"/>
    <n v="9.6535000801086426"/>
    <n v="7.7518000602722168"/>
    <n v="1.9017000198364258"/>
    <s v="2"/>
    <s v="8"/>
    <s v="07"/>
    <s v="07"/>
    <s v="26,02,07,16"/>
    <m/>
    <s v="53009"/>
    <s v="Pardubický kraj"/>
    <s v="Pardubice"/>
    <s v="Pardubice"/>
    <s v="I77 - Jiná onemocnění tepen a tepének"/>
    <s v="I772 - Roztržení (ruptura) tepny"/>
    <m/>
    <s v="I772 - Roztržení (ruptura) tepny"/>
    <n v="2024"/>
    <s v="5402062039"/>
    <d v="2024-02-23T00:00:00"/>
    <d v="2024-02-29T00:00:00"/>
    <s v="6"/>
    <s v="3"/>
    <x v="0"/>
    <s v="89301593"/>
    <m/>
    <n v="7"/>
  </r>
  <r>
    <x v="0"/>
    <x v="3"/>
    <s v="2024022775032456951"/>
    <x v="173"/>
    <n v="48"/>
    <x v="172"/>
    <n v="20240206"/>
    <n v="20240227"/>
    <n v="22"/>
    <n v="1"/>
    <s v="M1917;G122;I10;H409;K219;;;;;;;;;;"/>
    <s v="21221,21225,21415,21413,21001,78990,91937,21215,66643"/>
    <x v="3"/>
    <x v="3"/>
    <s v="89301111"/>
    <s v="1113"/>
    <n v="211"/>
    <s v="E"/>
    <s v="08-I23-01"/>
    <s v="Operace kostí hlezna a zánártí mimo poranění pro závažnou hlavní diagnózu nebo u pacientů s CC=1-4"/>
    <n v="67766"/>
    <n v="21071"/>
    <n v="6714"/>
    <n v="0"/>
    <n v="4026.31"/>
    <n v="0"/>
    <n v="4936.4799999999996"/>
    <n v="8962.7900000000009"/>
    <n v="1600"/>
    <n v="1575"/>
    <n v="181815"/>
    <n v="181815"/>
    <n v="6677.4528806591134"/>
    <s v="11"/>
    <s v="Ortopedická klinika"/>
    <s v="89301111"/>
    <s v="1113"/>
    <n v="7"/>
    <n v="2"/>
    <n v="15"/>
    <n v="97611"/>
    <n v="14699"/>
    <n v="1"/>
    <n v="48324"/>
    <n v="1.3766700000000001"/>
    <n v="1.1964900000000001"/>
    <n v="0.18018000000000001"/>
    <n v="2.0945599526166916"/>
    <n v="1.9143799543380737"/>
    <n v="0.18017999827861786"/>
    <s v="2"/>
    <s v="1"/>
    <s v="11"/>
    <s v="11"/>
    <s v="11,26,07"/>
    <m/>
    <s v="75301"/>
    <s v="Olomoucký kraj"/>
    <s v="Přerov"/>
    <s v="Hranicko + Lipnicko"/>
    <s v="M19 - Jiná artróza"/>
    <s v="M191 - Poúrazová artróza jiných kloubů"/>
    <s v="M1917 - Poúrazová artróza jiných kloubů; kotník a noha pod ním"/>
    <s v="M1917 - Poúrazová artróza jiných kloubů; kotník a noha pod ním"/>
    <n v="2024"/>
    <s v="7503245695"/>
    <d v="2024-02-07T00:00:00"/>
    <d v="2024-02-08T00:00:00"/>
    <s v="6"/>
    <s v="3"/>
    <x v="0"/>
    <s v="89301593"/>
    <m/>
    <n v="2"/>
  </r>
  <r>
    <x v="0"/>
    <x v="4"/>
    <s v="2024031261533018471"/>
    <x v="174"/>
    <n v="62"/>
    <x v="173"/>
    <n v="20240116"/>
    <n v="20240312"/>
    <n v="57"/>
    <n v="16"/>
    <s v="D136;K833;K868;I447;J952;I10;;;;;;;;;"/>
    <s v="78990,21221,21413,21225,51371,91927,91749,21415,51323,91952,07633,90782,76703,51357,76701,78989,89333,91985,91995,91999,91937,78111,21001,51711,91760,51392"/>
    <x v="4"/>
    <x v="4"/>
    <s v="89301041"/>
    <s v="0412"/>
    <n v="207"/>
    <s v="F"/>
    <s v="07-I01-01"/>
    <s v="Velká resekce slinivky břišní s dalším operačním výkonem v jiný den nebo u pacientů s CC=4"/>
    <n v="585653"/>
    <n v="33037"/>
    <n v="235167"/>
    <n v="0"/>
    <n v="77780.570000000007"/>
    <n v="14107.56"/>
    <n v="81473.67"/>
    <n v="173361.8"/>
    <n v="4800"/>
    <n v="4200"/>
    <n v="1039744"/>
    <n v="1039744"/>
    <n v="-72523.565779102006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13.291509985923767"/>
    <n v="12.002449989318848"/>
    <n v="1.2890599966049194"/>
    <s v="7"/>
    <s v="1"/>
    <s v="04"/>
    <s v="04"/>
    <s v="26,04,07,34"/>
    <s v="Slinivka,Laparoskopie,ROBOT"/>
    <s v="73912"/>
    <s v="Moravskoslezský kraj"/>
    <s v="Frýdek-Místek"/>
    <s v="Frýdek-Místek"/>
    <s v="D13 - Nezhoubný novotvar j. a nepřesně určených částí trávicí soustavy"/>
    <s v="D136 - Nezhoubný novotvar - slinivka břišní"/>
    <m/>
    <s v="D136 - Nezhoubný novotvar - slinivka břišní"/>
    <n v="2024"/>
    <s v="6153301847"/>
    <d v="2024-02-05T00:00:00"/>
    <d v="2024-02-09T00:00:00"/>
    <s v="6"/>
    <s v="3"/>
    <x v="0"/>
    <s v="89301593"/>
    <m/>
    <n v="5"/>
  </r>
  <r>
    <x v="0"/>
    <x v="0"/>
    <s v="2024040558063019631"/>
    <x v="110"/>
    <n v="65"/>
    <x v="109"/>
    <n v="20240322"/>
    <n v="20240405"/>
    <n v="15"/>
    <n v="3"/>
    <s v="C098;J952;T810;T814;G409;R13;;;;;;;;;"/>
    <s v="71763,21225,78990,71311,71728,71729,71749,21413,21221,91982,21001,91994,91975,21415"/>
    <x v="8"/>
    <x v="8"/>
    <s v="89301131"/>
    <s v="1311"/>
    <n v="201"/>
    <s v="E"/>
    <s v="03-I07-01"/>
    <s v="Resekční výkon v dutině ústní nebo na slinných žlázách s odstraněním krčních mízních uzlin a se zavedením gastrostomie, umělou plicní ventilací v délce 25-96 hodin (2-4 dny) nebo s CC=3-4"/>
    <n v="115629"/>
    <n v="10560"/>
    <n v="25363"/>
    <n v="0"/>
    <n v="1796.04"/>
    <n v="0"/>
    <n v="44919.33"/>
    <n v="46715.37"/>
    <n v="440"/>
    <n v="375"/>
    <n v="350660"/>
    <n v="350660"/>
    <n v="-10828.444205958636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1805300712585449"/>
    <n v="3.7526900768280029"/>
    <n v="0.42783999443054199"/>
    <s v="2"/>
    <s v="1"/>
    <s v="13"/>
    <s v="13"/>
    <s v="13,26,07"/>
    <s v="ROBOT"/>
    <s v="78383"/>
    <s v="Olomoucký kraj"/>
    <s v="Olomouc"/>
    <s v="Uničovsko"/>
    <s v="C09 - Zhoubný novotvar mandle (tonzily)"/>
    <s v="C098 - ZN -léze přesahující mandli"/>
    <m/>
    <s v="C098 - ZN -léze přesahující mandli"/>
    <n v="2024"/>
    <s v="5806301963"/>
    <d v="2024-03-22T00:00:00"/>
    <d v="2024-03-23T00:00:00"/>
    <s v="6"/>
    <s v="3"/>
    <x v="0"/>
    <s v="89301593"/>
    <m/>
    <n v="2"/>
  </r>
  <r>
    <x v="0"/>
    <x v="4"/>
    <s v="2024032605055061301"/>
    <x v="175"/>
    <n v="73"/>
    <x v="174"/>
    <n v="20240317"/>
    <n v="20240326"/>
    <n v="10"/>
    <n v="4"/>
    <s v="I7021;G35;Z896;M5303;I259;K754;;;;;;;;;"/>
    <s v="89331,21215,90952,78989,21001,21415,35520,89321,89323,21225,89423,66851"/>
    <x v="0"/>
    <x v="0"/>
    <s v="89301051"/>
    <s v="0511"/>
    <n v="201"/>
    <s v="E"/>
    <s v="05-M04-01"/>
    <s v="Odstranění uzávěru cévy endovaskulární cestou pro nemoc periferních cév s dalším operačním výkonem v jiný den u pacientů s CC=1-4"/>
    <n v="136938"/>
    <n v="5313"/>
    <n v="30877"/>
    <n v="0"/>
    <n v="3198.75"/>
    <n v="2925.74"/>
    <n v="66700.95"/>
    <n v="72825.440000000002"/>
    <n v="600"/>
    <n v="375"/>
    <n v="351012"/>
    <n v="351012"/>
    <n v="12675.193519883454"/>
    <s v="05"/>
    <s v="II. chirurgická klinika - cévně-transplantační"/>
    <s v="89301054"/>
    <s v="0532"/>
    <n v="10"/>
    <n v="3"/>
    <n v="19"/>
    <n v="258237"/>
    <n v="83158"/>
    <n v="27719"/>
    <n v="179107"/>
    <n v="4.1847300000000001"/>
    <n v="3.1654"/>
    <n v="1.0193300000000001"/>
    <n v="4.184730052947998"/>
    <n v="3.1654000282287598"/>
    <n v="1.0193300247192383"/>
    <s v="2"/>
    <s v="2"/>
    <s v="07"/>
    <s v="05"/>
    <s v="39,26,05,34,07"/>
    <m/>
    <s v="78401"/>
    <s v="Olomoucký kraj"/>
    <s v="Olomouc"/>
    <s v="Litovelsko"/>
    <s v="I70 - Ateroskleróza"/>
    <s v="I702 - Ateroskleróza končetinových tepen"/>
    <s v="I7021 - Ateroskleróza končetinových tepen, s gangrénou"/>
    <s v="I7021 - Ateroskleróza končetinových tepen, s gangrénou"/>
    <n v="2024"/>
    <s v="505506130"/>
    <d v="2024-03-22T00:00:00"/>
    <d v="2024-03-23T00:00:00"/>
    <s v="6"/>
    <s v="3"/>
    <x v="0"/>
    <s v="89301593"/>
    <m/>
    <n v="2"/>
  </r>
  <r>
    <x v="0"/>
    <x v="4"/>
    <s v="2024032054522802621"/>
    <x v="176"/>
    <n v="70"/>
    <x v="175"/>
    <n v="20240312"/>
    <n v="20240320"/>
    <n v="9"/>
    <n v="2"/>
    <s v="C20;I10;;;;;;;;;;;;;"/>
    <s v="91761,76703,21413,91983,21221,21225,78990,91999,91937,76701,91991,91995,51765,21001,91985,21415,91769"/>
    <x v="4"/>
    <x v="4"/>
    <s v="89301041"/>
    <s v="0413"/>
    <n v="201"/>
    <s v="E"/>
    <s v="06-I05-01"/>
    <s v="Roboticky asistované odstranění nebo resekce konečníku"/>
    <n v="153149"/>
    <n v="7345"/>
    <n v="18649"/>
    <n v="0"/>
    <n v="506.47"/>
    <n v="14628.7"/>
    <n v="76546.67"/>
    <n v="91681.84"/>
    <n v="720"/>
    <n v="525"/>
    <n v="328838"/>
    <n v="328838"/>
    <n v="24567.06199209817"/>
    <s v="04"/>
    <s v="I. chirurgická klinika"/>
    <s v="89301041"/>
    <s v="0413"/>
    <n v="10"/>
    <n v="3"/>
    <n v="17"/>
    <n v="206765"/>
    <n v="113064"/>
    <n v="37688"/>
    <n v="177922"/>
    <n v="3.9203800000000002"/>
    <n v="2.5344699999999998"/>
    <n v="1.38591"/>
    <n v="3.9203801155090332"/>
    <n v="2.5344700813293457"/>
    <n v="1.3859100341796875"/>
    <s v="7"/>
    <s v="1"/>
    <s v="04"/>
    <s v="04"/>
    <s v="04,26,07"/>
    <s v="ROBOT"/>
    <s v="77900"/>
    <s v="Olomoucký kraj"/>
    <s v="Olomouc"/>
    <s v="Olomouc a okolí"/>
    <s v="C20 - Zhoubný novotvar konečníku"/>
    <m/>
    <m/>
    <s v="C20 - Zhoubný novotvar konečníku"/>
    <n v="2024"/>
    <s v="5452280262"/>
    <d v="2024-03-13T00:00:00"/>
    <d v="2024-03-15T00:00:00"/>
    <s v="6"/>
    <s v="3"/>
    <x v="0"/>
    <s v="89301593"/>
    <m/>
    <n v="3"/>
  </r>
  <r>
    <x v="0"/>
    <x v="4"/>
    <s v="2024032566012320661"/>
    <x v="177"/>
    <n v="58"/>
    <x v="176"/>
    <n v="20240319"/>
    <n v="20240325"/>
    <n v="7"/>
    <n v="1"/>
    <s v="C64;N40;E785;H931;;;;;;;;;;;"/>
    <s v="91937,91992,78990,91981,91993,76481"/>
    <x v="2"/>
    <x v="2"/>
    <s v="89301121"/>
    <s v="1211"/>
    <n v="201"/>
    <s v="F"/>
    <s v="11-I04-02"/>
    <s v="Odstranění ledviny včetně nadledviny, močovodu nebo mízních uzlin u pacientů s CC=0-3"/>
    <n v="50631"/>
    <n v="6646"/>
    <n v="6714"/>
    <n v="0"/>
    <n v="664"/>
    <n v="2925.74"/>
    <n v="832.54"/>
    <n v="4422.28"/>
    <n v="600"/>
    <n v="600"/>
    <n v="188127"/>
    <n v="188127"/>
    <n v="3697.8761798763262"/>
    <s v="12"/>
    <s v="Urologická klinika"/>
    <s v="89301121"/>
    <s v="1211"/>
    <n v="9"/>
    <n v="3"/>
    <n v="13"/>
    <n v="187522"/>
    <n v="8459"/>
    <n v="1"/>
    <n v="26089"/>
    <n v="2.4022800000000002"/>
    <n v="2.2985899999999999"/>
    <n v="0.10369"/>
    <n v="2.4022799432277679"/>
    <n v="2.2985899448394775"/>
    <n v="0.10368999838829041"/>
    <s v="2"/>
    <s v="1"/>
    <s v="12"/>
    <s v="12"/>
    <s v="12,07"/>
    <m/>
    <s v="77900"/>
    <s v="Olomoucký kraj"/>
    <s v="Olomouc"/>
    <s v="Olomouc a okolí"/>
    <s v="C64 - Zhoubný novotvar ledviny mimo pánvičku"/>
    <m/>
    <m/>
    <s v="C64 - Zhoubný novotvar ledviny mimo pánvičku"/>
    <n v="2024"/>
    <s v="6601232066"/>
    <d v="2024-03-20T00:00:00"/>
    <d v="2024-03-21T00:00:00"/>
    <s v="6"/>
    <s v="3"/>
    <x v="0"/>
    <s v="89301593"/>
    <m/>
    <n v="2"/>
  </r>
  <r>
    <x v="0"/>
    <x v="0"/>
    <s v="2024040504661084351"/>
    <x v="16"/>
    <n v="77"/>
    <x v="16"/>
    <n v="20240320"/>
    <n v="20240405"/>
    <n v="17"/>
    <n v="1"/>
    <s v="C021;R060;C770;Z930;Z511;A499;;;;;;;;;"/>
    <s v="21225,21413,35520,21221,91982,21717,71717,91937,91994,91935,78989"/>
    <x v="16"/>
    <x v="16"/>
    <s v="89301211"/>
    <s v="2111"/>
    <n v="201"/>
    <s v="A"/>
    <s v="03-I25-00"/>
    <s v="Tracheostomie"/>
    <n v="50634"/>
    <n v="17350"/>
    <n v="5514"/>
    <n v="0"/>
    <n v="1106.67"/>
    <n v="0"/>
    <n v="541.98"/>
    <n v="1648.65"/>
    <n v="1200"/>
    <n v="1125"/>
    <n v="132087"/>
    <n v="132087"/>
    <n v="2351.053803178489"/>
    <s v="25"/>
    <s v="Klinika ústní,čelistní a obličejové chirurgie"/>
    <s v="89301251"/>
    <s v="2511"/>
    <n v="11"/>
    <n v="4"/>
    <n v="23"/>
    <n v="133894"/>
    <n v="4181"/>
    <n v="1"/>
    <n v="12858"/>
    <n v="1.69249"/>
    <n v="1.64124"/>
    <n v="5.1249999999999997E-2"/>
    <n v="1.6924900002777576"/>
    <n v="1.6412400007247925"/>
    <n v="5.1249999552965164E-2"/>
    <s v="2"/>
    <s v="1"/>
    <s v="07"/>
    <m/>
    <s v="21,26,07,39,25"/>
    <m/>
    <s v="76901"/>
    <s v="Zlínský kraj"/>
    <s v="Kroměříž"/>
    <s v="Kroměříž"/>
    <s v="C02 - Zhoubný novotvar jiných a neurčených částí jazyka"/>
    <s v="C021 - ZN - hrana jazyka"/>
    <m/>
    <s v="C021 - ZN - hrana jazyka"/>
    <n v="2024"/>
    <s v="466108435"/>
    <d v="2024-03-20T00:00:00"/>
    <d v="2024-03-21T00:00:00"/>
    <s v="6"/>
    <s v="3"/>
    <x v="0"/>
    <s v="89301593"/>
    <m/>
    <n v="2"/>
  </r>
  <r>
    <x v="0"/>
    <x v="0"/>
    <s v="2024040204460024411"/>
    <x v="178"/>
    <n v="79"/>
    <x v="177"/>
    <n v="20240307"/>
    <n v="20240402"/>
    <n v="27"/>
    <n v="1"/>
    <s v="T845;Y792;I10;E785;;;;;;;;;;;"/>
    <s v="21219,21225,66617,21415,21717,91823,21413,78990,21221,21001,91826,91820,91830,91811,91937"/>
    <x v="3"/>
    <x v="3"/>
    <s v="89301111"/>
    <s v="1112"/>
    <n v="201"/>
    <s v="E"/>
    <s v="08-I06-03"/>
    <s v="Revize endoprotézy kolene s výměnou artikulačních komponent nebo odstranění endoprotézy"/>
    <n v="85127"/>
    <n v="25954"/>
    <n v="6714"/>
    <n v="0"/>
    <n v="4247.63"/>
    <n v="7248.53"/>
    <n v="2800"/>
    <n v="12902.26"/>
    <n v="2000"/>
    <n v="1950"/>
    <n v="226875"/>
    <n v="225482"/>
    <n v="21830.507501501306"/>
    <s v="11"/>
    <s v="Ortopedická klinika"/>
    <s v="89301111"/>
    <s v="1113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3"/>
    <s v="11"/>
    <s v="11"/>
    <s v="26,11,07"/>
    <s v="TEPkoleno"/>
    <s v="79857"/>
    <s v="Olomoucký kraj"/>
    <s v="Prostějov"/>
    <s v="Prostějov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446002441"/>
    <d v="2024-03-08T00:00:00"/>
    <d v="2024-03-09T00:00:00"/>
    <s v="6"/>
    <s v="3"/>
    <x v="0"/>
    <s v="89301593"/>
    <m/>
    <n v="2"/>
  </r>
  <r>
    <x v="0"/>
    <x v="4"/>
    <s v="2024030705355081621"/>
    <x v="179"/>
    <n v="70"/>
    <x v="178"/>
    <n v="20240303"/>
    <n v="20240307"/>
    <n v="5"/>
    <n v="3"/>
    <s v="J448;E118;J9609;I10;E785;J9611;;;;;;;;;"/>
    <s v="21225,21001,21221,21215,21413,21717"/>
    <x v="6"/>
    <x v="6"/>
    <s v="89301031"/>
    <s v="0311"/>
    <n v="201"/>
    <s v="A"/>
    <s v="04-K06-01"/>
    <s v="Chronická obstrukční plicní nemoc u pacientů s CC=4"/>
    <n v="55127"/>
    <n v="1392"/>
    <n v="25363"/>
    <n v="0"/>
    <n v="110.67"/>
    <n v="0"/>
    <n v="0"/>
    <n v="110.67"/>
    <n v="80"/>
    <n v="150"/>
    <n v="131005"/>
    <n v="131005"/>
    <n v="1724.8968808259744"/>
    <s v="03"/>
    <s v="III. interní klinika - nefrologická, revmatologická a endokrinologická"/>
    <s v="89301031"/>
    <s v="0311"/>
    <n v="14"/>
    <n v="5"/>
    <n v="27"/>
    <n v="135026"/>
    <n v="1919"/>
    <n v="1"/>
    <n v="7727"/>
    <n v="1.6786300000000001"/>
    <n v="1.6551100000000001"/>
    <n v="2.3519999999999999E-2"/>
    <n v="1.6786300018429756"/>
    <n v="1.6551100015640259"/>
    <n v="2.3520000278949738E-2"/>
    <s v="2"/>
    <s v="1"/>
    <s v="03"/>
    <m/>
    <s v="26"/>
    <m/>
    <s v="78346"/>
    <s v="Olomoucký kraj"/>
    <s v="Olomouc"/>
    <s v="Olomouc a okolí"/>
    <s v="J44 - Jiná chronická obstrukční plicní nemoc"/>
    <s v="J448 - Jiná určená chronická obstrukční plicní nemoc"/>
    <m/>
    <s v="J448 - Jiná určená chronická obstrukční plicní nemoc"/>
    <n v="2024"/>
    <s v="535508162"/>
    <d v="2024-03-03T00:00:00"/>
    <d v="2024-03-04T00:00:00"/>
    <s v="6"/>
    <s v="3"/>
    <x v="0"/>
    <s v="89301593"/>
    <m/>
    <n v="2"/>
  </r>
  <r>
    <x v="0"/>
    <x v="4"/>
    <s v="2024032004955132711"/>
    <x v="180"/>
    <n v="74"/>
    <x v="179"/>
    <n v="20240311"/>
    <n v="20240320"/>
    <n v="10"/>
    <n v="5"/>
    <s v="C19;I10;J459;E039;K660;;;;;;;;;;"/>
    <s v="21225,21413,21415,21221,91761,78989,91982,51361,91999,91938,91993,91937,51353"/>
    <x v="4"/>
    <x v="4"/>
    <s v="89301041"/>
    <s v="0413"/>
    <n v="201"/>
    <s v="E"/>
    <s v="06-I07-05"/>
    <s v="Resekce střeva nebo peritonea pro závažné onemocnění trávicí soustavy u pacientů ve věku 2 a více let s CC=0-3"/>
    <n v="143061"/>
    <n v="4479"/>
    <n v="59675"/>
    <n v="0"/>
    <n v="2159.52"/>
    <n v="10171.120000000001"/>
    <n v="10008.36"/>
    <n v="20945.099999999999"/>
    <n v="480"/>
    <n v="450"/>
    <n v="224907"/>
    <n v="223513"/>
    <n v="-2708.0762864680219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26,07"/>
    <m/>
    <s v="75123"/>
    <s v="Olomoucký kraj"/>
    <s v="Přerov"/>
    <s v="Hranicko + Lipnicko"/>
    <s v="C19 - Zhoubný novotvar rektosigmoideálního spojení"/>
    <m/>
    <m/>
    <s v="C19 - Zhoubný novotvar rektosigmoideálního spojení"/>
    <n v="2024"/>
    <s v="495513271"/>
    <d v="2024-03-12T00:00:00"/>
    <d v="2024-03-17T00:00:00"/>
    <s v="6"/>
    <s v="3"/>
    <x v="0"/>
    <s v="89301593"/>
    <m/>
    <n v="6"/>
  </r>
  <r>
    <x v="0"/>
    <x v="4"/>
    <s v="2024032059590802371"/>
    <x v="181"/>
    <n v="64"/>
    <x v="180"/>
    <n v="20240312"/>
    <n v="20240320"/>
    <n v="9"/>
    <n v="2"/>
    <s v="C181;C786;I958;J958;;;;;;;;;;;"/>
    <s v="78991,91985,91884,91895,51810,51371,91896,42520,91995,91937,63596,91897,91898,51397"/>
    <x v="4"/>
    <x v="4"/>
    <s v="89301041"/>
    <s v="0412"/>
    <n v="213"/>
    <s v="E"/>
    <s v="06-I02-01"/>
    <s v="Rozsáhlý výkon v dutině břišní pro zhoubný novotvar trávicí soustavy"/>
    <n v="107472"/>
    <n v="6956"/>
    <n v="23870"/>
    <n v="0"/>
    <n v="3196.33"/>
    <n v="0"/>
    <n v="521.12"/>
    <n v="3717.45"/>
    <n v="720"/>
    <n v="525"/>
    <n v="479370"/>
    <n v="479370"/>
    <n v="36572.202604063503"/>
    <s v="04"/>
    <s v="I. chirurgická klinika"/>
    <s v="89301041"/>
    <s v="0412"/>
    <n v="17"/>
    <n v="6"/>
    <n v="22"/>
    <n v="430892"/>
    <n v="39538"/>
    <n v="1"/>
    <n v="58832"/>
    <n v="5.7664099999999996"/>
    <n v="5.2817600000000002"/>
    <n v="0.48465000000000003"/>
    <n v="5.7664102017879486"/>
    <n v="5.2817602157592773"/>
    <n v="0.48464998602867126"/>
    <s v="7"/>
    <s v="1"/>
    <s v="04"/>
    <s v="04"/>
    <s v="04,07,21"/>
    <s v="HIPEC"/>
    <s v="73911"/>
    <s v="Moravskoslezský kraj"/>
    <s v="Frýdek-Místek"/>
    <s v="Frýdek-Místek"/>
    <s v="C18 - Zhoubný novotvar tlustého střeva"/>
    <s v="C181 - ZN - červovitý přívěsek [appendix]"/>
    <m/>
    <s v="C181 - ZN - červovitý přívěsek [appendix]"/>
    <n v="2024"/>
    <s v="5959080237"/>
    <d v="2024-03-13T00:00:00"/>
    <d v="2024-03-15T00:00:00"/>
    <s v="6"/>
    <s v="3"/>
    <x v="0"/>
    <s v="89301593"/>
    <m/>
    <n v="3"/>
  </r>
  <r>
    <x v="0"/>
    <x v="4"/>
    <s v="2024032804655234871"/>
    <x v="182"/>
    <n v="77"/>
    <x v="181"/>
    <n v="20240313"/>
    <n v="20240328"/>
    <n v="16"/>
    <n v="5"/>
    <s v="D124;I10;E118;N189;;;;;;;;;;;"/>
    <s v="21225,51811,21221,91985,21413,21415,91938,91995,21215,91927,51353,21001,51359,78990"/>
    <x v="4"/>
    <x v="4"/>
    <s v="89301041"/>
    <s v="0413"/>
    <n v="211"/>
    <s v="E"/>
    <s v="06-I07-03"/>
    <s v="Resekce střeva nebo peritonea pro onemocnění trávicí soustavy s dalším operačním výkonem v jiný den u pacientů ve věku 2 a více let s CC=0-3"/>
    <n v="199745"/>
    <n v="10971"/>
    <n v="107882"/>
    <n v="0"/>
    <n v="50811.28"/>
    <n v="11702.96"/>
    <n v="10008.36"/>
    <n v="29526.42"/>
    <n v="1200"/>
    <n v="900"/>
    <n v="491284"/>
    <n v="448288"/>
    <n v="1963.1630675545784"/>
    <s v="04"/>
    <s v="I. chirurgická klinika"/>
    <s v="89301041"/>
    <s v="0413"/>
    <n v="21"/>
    <n v="7"/>
    <n v="35"/>
    <n v="391724"/>
    <n v="29595"/>
    <n v="1"/>
    <n v="73789"/>
    <n v="5.1644199999999998"/>
    <n v="4.8016500000000004"/>
    <n v="0.36276999999999998"/>
    <n v="5.1644200384616852"/>
    <n v="4.8016500473022461"/>
    <n v="0.36276999115943909"/>
    <s v="2"/>
    <s v="5"/>
    <s v="04"/>
    <s v="04"/>
    <s v="26,04,07"/>
    <m/>
    <s v="79201"/>
    <s v="Moravskoslezský kraj"/>
    <s v="Bruntál"/>
    <s v="Bruntál a okolí"/>
    <s v="D12 - Nezhoubný novotvar tlustého střeva, konečníku, řitního kanálu a řiti"/>
    <s v="D124 - Nezhoubný novotvar - sestupný tračník [colon descendens]"/>
    <m/>
    <s v="D124 - Nezhoubný novotvar - sestupný tračník [colon descendens]"/>
    <n v="2024"/>
    <s v="465523487"/>
    <d v="2024-03-16T00:00:00"/>
    <d v="2024-03-18T00:00:00"/>
    <s v="6"/>
    <s v="3"/>
    <x v="0"/>
    <s v="89301593"/>
    <m/>
    <n v="3"/>
  </r>
  <r>
    <x v="0"/>
    <x v="4"/>
    <s v="2024031766031422711"/>
    <x v="183"/>
    <n v="58"/>
    <x v="182"/>
    <n v="20240311"/>
    <n v="20240317"/>
    <n v="7"/>
    <n v="1"/>
    <s v="C099;C090;J952;;;;;;;;;;;;"/>
    <s v="91983,71728,78990,91975,91991,71763"/>
    <x v="8"/>
    <x v="8"/>
    <s v="89301131"/>
    <s v="1311"/>
    <n v="211"/>
    <s v="E"/>
    <s v="03-I16-01"/>
    <s v="Odstranění krčních mandlí pro závažnou hlavní diagnózu nebo u pacientů s CC=2-4"/>
    <n v="45947"/>
    <n v="5293"/>
    <n v="6714"/>
    <n v="0"/>
    <n v="387.34"/>
    <n v="0"/>
    <n v="41490.379999999997"/>
    <n v="41877.72"/>
    <n v="200"/>
    <n v="0"/>
    <n v="184271"/>
    <n v="184271"/>
    <n v="-9563.5003014290342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2.1228599548339844"/>
    <n v="1.7505899667739868"/>
    <n v="0.37226998805999756"/>
    <s v="2"/>
    <s v="1"/>
    <s v="13"/>
    <s v="13"/>
    <s v="13,07"/>
    <s v="ROBOT"/>
    <s v="75103"/>
    <s v="Olomoucký kraj"/>
    <s v="Přerov"/>
    <s v="Přerov a okolí"/>
    <s v="C09 - Zhoubný novotvar mandle (tonzily)"/>
    <s v="C099 - ZN - mandle [tonsilla] NS"/>
    <m/>
    <s v="C099 - ZN - mandle [tonsilla] NS"/>
    <n v="2024"/>
    <s v="6603142271"/>
    <d v="2024-03-12T00:00:00"/>
    <d v="2024-03-13T00:00:00"/>
    <s v="6"/>
    <s v="3"/>
    <x v="0"/>
    <s v="89301593"/>
    <m/>
    <n v="2"/>
  </r>
  <r>
    <x v="0"/>
    <x v="4"/>
    <s v="2024031704903050011"/>
    <x v="184"/>
    <n v="75"/>
    <x v="183"/>
    <n v="20240311"/>
    <n v="20240317"/>
    <n v="7"/>
    <n v="1"/>
    <s v="N10;E119;I10;E785;E039;I489;N189;;;;;;;;"/>
    <s v="78990,51711,76701,91937,90866,76703,76707"/>
    <x v="2"/>
    <x v="2"/>
    <s v="89301121"/>
    <s v="1211"/>
    <n v="211"/>
    <s v="F"/>
    <s v="11-I07-01"/>
    <s v="Roboticky asistovaná resekce ledviny"/>
    <n v="113877"/>
    <n v="6721"/>
    <n v="11935"/>
    <n v="0"/>
    <n v="332"/>
    <n v="0"/>
    <n v="63195.08"/>
    <n v="63527.08"/>
    <n v="600"/>
    <n v="675"/>
    <n v="189580"/>
    <n v="189580"/>
    <n v="-3332.3736859192722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12,07"/>
    <s v="ROBOT,Laparoskopie"/>
    <s v="78313"/>
    <s v="Olomoucký kraj"/>
    <s v="Olomouc"/>
    <s v="Olomouc a okolí"/>
    <s v="N10 - Akutní tubulo-intersticiální nefritida"/>
    <m/>
    <m/>
    <s v="N10 - Akutní tubulo-intersticiální nefritida"/>
    <n v="2024"/>
    <s v="490305001"/>
    <d v="2024-03-12T00:00:00"/>
    <d v="2024-03-13T00:00:00"/>
    <s v="6"/>
    <s v="3"/>
    <x v="0"/>
    <s v="89301593"/>
    <m/>
    <n v="2"/>
  </r>
  <r>
    <x v="0"/>
    <x v="4"/>
    <s v="2024031054020620391"/>
    <x v="172"/>
    <n v="70"/>
    <x v="171"/>
    <n v="20240220"/>
    <n v="20240310"/>
    <n v="20"/>
    <n v="17"/>
    <s v="I772;K920;K661;I460;T813;J9600;;;;;;;;;"/>
    <s v="51394,21413,21221,91927,15910,15920,51311,78813,21225,15066,78989,71717,51850,91796,51395,15992,15998,21415,51392,51386,21001,25117"/>
    <x v="5"/>
    <x v="5"/>
    <s v="89301073"/>
    <s v="0731"/>
    <n v="211"/>
    <s v="A"/>
    <s v="00-M01-03"/>
    <s v="Ostatní invazivní, miniinvazivní nebo neinvazivní terapie definovaná kritickým výkonem s UPV 97–240 hodin (5–10 dnů)"/>
    <n v="560752"/>
    <n v="3094"/>
    <n v="363585"/>
    <n v="0"/>
    <n v="149634.92000000001"/>
    <n v="96892.1"/>
    <n v="96829.67"/>
    <n v="282229.71999999997"/>
    <n v="160"/>
    <n v="300"/>
    <n v="859168"/>
    <n v="798041"/>
    <n v="-125018.90807309921"/>
    <s v="02"/>
    <s v="II. interní klinika gastroenterologie a geriatrie"/>
    <s v="89301026"/>
    <s v="0216"/>
    <n v="15"/>
    <n v="5"/>
    <n v="31"/>
    <n v="632401"/>
    <n v="78269"/>
    <n v="26090"/>
    <n v="186137"/>
    <n v="8.7111999999999998"/>
    <n v="7.7518000000000002"/>
    <n v="0.95940000000000003"/>
    <n v="9.6535000801086426"/>
    <n v="7.7518000602722168"/>
    <n v="1.9017000198364258"/>
    <s v="2"/>
    <s v="8"/>
    <s v="07"/>
    <s v="07"/>
    <s v="26,02,07,16"/>
    <m/>
    <s v="53009"/>
    <s v="Pardubický kraj"/>
    <s v="Pardubice"/>
    <s v="Pardubice"/>
    <s v="I77 - Jiná onemocnění tepen a tepének"/>
    <s v="I772 - Roztržení (ruptura) tepny"/>
    <m/>
    <s v="I772 - Roztržení (ruptura) tepny"/>
    <n v="2024"/>
    <s v="5402062039"/>
    <d v="2024-03-03T00:00:00"/>
    <d v="2024-03-04T00:00:00"/>
    <s v="6"/>
    <s v="3"/>
    <x v="0"/>
    <s v="89301593"/>
    <m/>
    <n v="2"/>
  </r>
  <r>
    <x v="0"/>
    <x v="4"/>
    <s v="2024032804452280601"/>
    <x v="185"/>
    <n v="80"/>
    <x v="184"/>
    <n v="20240320"/>
    <n v="20240328"/>
    <n v="9"/>
    <n v="1"/>
    <s v="C07;I10;E785;E039;H259;J952;;;;;;;;;"/>
    <s v="61151,91983,61125,78990,71747,91994,71773"/>
    <x v="9"/>
    <x v="9"/>
    <s v="89301251"/>
    <s v="2511"/>
    <n v="211"/>
    <s v="F"/>
    <s v="03-I03-02"/>
    <s v="Jiný plastický nebo rekonstrukční výkon kostí lebky pro novotvar ucha, nosu, dutiny ústní nebo krku"/>
    <n v="90470"/>
    <n v="7571"/>
    <n v="11935"/>
    <n v="0"/>
    <n v="165.99"/>
    <n v="0"/>
    <n v="699.45"/>
    <n v="865.44"/>
    <n v="245"/>
    <n v="150"/>
    <n v="381281"/>
    <n v="381281"/>
    <n v="7664.3042236640431"/>
    <s v="25"/>
    <s v="Klinika ústní,čelistní a obličejové chirurgie"/>
    <s v="89301251"/>
    <s v="2511"/>
    <n v="14"/>
    <n v="5"/>
    <n v="26"/>
    <n v="388811"/>
    <n v="8897"/>
    <n v="1"/>
    <n v="27421"/>
    <n v="4.875"/>
    <n v="4.7659399999999996"/>
    <n v="0.10906"/>
    <n v="4.8750001862645149"/>
    <n v="4.7659401893615723"/>
    <n v="0.10905999690294266"/>
    <s v="2"/>
    <s v="1"/>
    <s v="25"/>
    <s v="25"/>
    <s v="25,07"/>
    <m/>
    <s v="75301"/>
    <s v="Olomoucký kraj"/>
    <s v="Přerov"/>
    <s v="Hranicko + Lipnicko"/>
    <s v="C07 - Zhoubný novotvar příušní (parotické) žlázy"/>
    <m/>
    <m/>
    <s v="C07 - Zhoubný novotvar příušní (parotické) žlázy"/>
    <n v="2024"/>
    <s v="445228060"/>
    <d v="2024-03-22T00:00:00"/>
    <d v="2024-03-23T00:00:00"/>
    <s v="6"/>
    <s v="3"/>
    <x v="0"/>
    <s v="89301593"/>
    <m/>
    <n v="2"/>
  </r>
  <r>
    <x v="0"/>
    <x v="4"/>
    <s v="2024032756123114631"/>
    <x v="186"/>
    <n v="67"/>
    <x v="185"/>
    <n v="20240320"/>
    <n v="20240327"/>
    <n v="8"/>
    <n v="1"/>
    <s v="C787;C187;K801;K567;I10;E119;;;;;;;;;"/>
    <s v="91985,78990,91994,91937,21215,21225,21001,21413,51347,51371,21415,21221"/>
    <x v="4"/>
    <x v="4"/>
    <s v="89301041"/>
    <s v="0412"/>
    <n v="211"/>
    <s v="F"/>
    <s v="07-I02-02"/>
    <s v="Velká resekce jater u pacientů s CC=0-3"/>
    <n v="88921"/>
    <n v="7345"/>
    <n v="11935"/>
    <n v="0"/>
    <n v="17866.41"/>
    <n v="5851.48"/>
    <n v="521.12"/>
    <n v="8168.25"/>
    <n v="720"/>
    <n v="525"/>
    <n v="288445"/>
    <n v="272375"/>
    <n v="6363.4637675009235"/>
    <s v="04"/>
    <s v="I. chirurgická klinika"/>
    <s v="89301041"/>
    <s v="0412"/>
    <n v="10"/>
    <n v="3"/>
    <n v="16"/>
    <n v="268952"/>
    <n v="15158"/>
    <n v="1"/>
    <n v="44203"/>
    <n v="3.4825400000000002"/>
    <n v="3.2967399999999998"/>
    <n v="0.18579999999999999"/>
    <n v="3.4825400561094284"/>
    <n v="3.2967400550842285"/>
    <n v="0.18580000102519989"/>
    <s v="7"/>
    <s v="1"/>
    <s v="04"/>
    <s v="04"/>
    <s v="26,04,07"/>
    <m/>
    <s v="79803"/>
    <s v="Olomoucký kraj"/>
    <s v="Prostějov"/>
    <s v="Prostějov"/>
    <s v="C78 - Sekundární zhoubný novotvar dýchací a trávicí soustavy"/>
    <s v="C787 - Sekundární ZN jater"/>
    <m/>
    <s v="C787 - Sekundární ZN jater"/>
    <n v="2024"/>
    <s v="5612311463"/>
    <d v="2024-03-21T00:00:00"/>
    <d v="2024-03-22T00:00:00"/>
    <s v="6"/>
    <s v="3"/>
    <x v="0"/>
    <s v="89301593"/>
    <m/>
    <n v="2"/>
  </r>
  <r>
    <x v="0"/>
    <x v="4"/>
    <s v="2024032905201142431"/>
    <x v="187"/>
    <n v="72"/>
    <x v="186"/>
    <n v="20240317"/>
    <n v="20240329"/>
    <n v="13"/>
    <n v="3"/>
    <s v="C250;J958;K831;I259;I10;Z950;;;;;;;;;"/>
    <s v="21225,91992,21415,91937,21221,21001,91982,91985,21413,51323,91952,91995,51371,91999,78991,91927"/>
    <x v="4"/>
    <x v="4"/>
    <s v="89301041"/>
    <s v="0412"/>
    <n v="211"/>
    <s v="F"/>
    <s v="07-I01-02"/>
    <s v="Velká resekce slinivky břišní u pacientů s CC=0-3"/>
    <n v="160912"/>
    <n v="9911"/>
    <n v="47874"/>
    <n v="0"/>
    <n v="2443.21"/>
    <n v="2925.74"/>
    <n v="521.12"/>
    <n v="5890.07"/>
    <n v="1080"/>
    <n v="750"/>
    <n v="399121"/>
    <n v="399121"/>
    <n v="10478.810994593201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7,26,04"/>
    <s v="Slinivka"/>
    <s v="77900"/>
    <s v="Olomoucký kraj"/>
    <s v="Olomouc"/>
    <s v="Olomouc a okolí"/>
    <s v="C25 - Zhoubný novotvar slinivky břišní"/>
    <s v="C250 - ZN - hlava slinivky břišní [caput pancreatis]"/>
    <m/>
    <s v="C250 - ZN - hlava slinivky břišní [caput pancreatis]"/>
    <n v="2024"/>
    <s v="520114243"/>
    <d v="2024-03-19T00:00:00"/>
    <d v="2024-03-21T00:00:00"/>
    <s v="6"/>
    <s v="3"/>
    <x v="0"/>
    <s v="89301593"/>
    <m/>
    <n v="3"/>
  </r>
  <r>
    <x v="0"/>
    <x v="1"/>
    <s v="2024050155582917611"/>
    <x v="188"/>
    <n v="68"/>
    <x v="187"/>
    <n v="20240226"/>
    <n v="20240501"/>
    <n v="66"/>
    <n v="1"/>
    <s v="T845;Y792;M165;;;;;;;;;;;;"/>
    <s v="21225,21413,21415,51850,21001,91833,66889,21221,78989,21215,78988,91828,91937,91827,91810,91823,91819,78990,51825"/>
    <x v="3"/>
    <x v="3"/>
    <s v="89301111"/>
    <s v="1113"/>
    <n v="211"/>
    <s v="A"/>
    <s v="08-I30-01"/>
    <s v="Drenážní výkon a chirurgické odstranění nekrotické tkáně pro závažnou hlavní diagnózu nebo u pacientů s CC=2-4"/>
    <n v="156720"/>
    <n v="55481"/>
    <n v="11935"/>
    <n v="0"/>
    <n v="82755.960000000006"/>
    <n v="17046.43"/>
    <n v="27518.639999999999"/>
    <n v="125045.39"/>
    <n v="5120"/>
    <n v="8925"/>
    <n v="440039"/>
    <n v="437763"/>
    <n v="-47406.39934584299"/>
    <s v="11"/>
    <s v="Ortopedická klinika"/>
    <s v="89301111"/>
    <s v="1113"/>
    <n v="16"/>
    <n v="5"/>
    <n v="31"/>
    <n v="153681"/>
    <n v="13911"/>
    <n v="1"/>
    <n v="46664"/>
    <n v="2.0543"/>
    <n v="1.88378"/>
    <n v="0.17052"/>
    <n v="5.2953997850418091"/>
    <n v="4.3562397956848145"/>
    <n v="0.93915998935699463"/>
    <s v="2"/>
    <s v="1"/>
    <s v="11"/>
    <s v="11"/>
    <s v="11,26,07"/>
    <s v="TEPkycel"/>
    <s v="78356"/>
    <s v="Olomoucký kraj"/>
    <s v="Olomouc"/>
    <s v="Olomouc a okolí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5558291761"/>
    <d v="2024-02-29T00:00:00"/>
    <d v="2024-03-01T00:00:00"/>
    <s v="6"/>
    <s v="3"/>
    <x v="0"/>
    <s v="89301593"/>
    <m/>
    <n v="2"/>
  </r>
  <r>
    <x v="0"/>
    <x v="4"/>
    <s v="2024032605356150651"/>
    <x v="189"/>
    <n v="70"/>
    <x v="188"/>
    <n v="20240319"/>
    <n v="20240326"/>
    <n v="8"/>
    <n v="1"/>
    <s v="C64;I10;I489;E785;C509;C539;;;;;;;;;"/>
    <s v="90866,35520,91937,91991,78990,91981,51711"/>
    <x v="2"/>
    <x v="2"/>
    <s v="89301121"/>
    <s v="1211"/>
    <n v="111"/>
    <s v="F"/>
    <s v="11-I08-03"/>
    <s v="Odstranění ledviny u pacientů s CC=0-1"/>
    <n v="68023"/>
    <n v="7665"/>
    <n v="11935"/>
    <n v="0"/>
    <n v="136.54"/>
    <n v="0"/>
    <n v="13422.55"/>
    <n v="13559.09"/>
    <n v="720"/>
    <n v="525"/>
    <n v="147619"/>
    <n v="147619"/>
    <n v="740.22231939782614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6"/>
    <s v="1"/>
    <s v="12"/>
    <s v="12"/>
    <s v="12,39,07"/>
    <s v="Laparoskopie"/>
    <s v="78901"/>
    <s v="Olomoucký kraj"/>
    <s v="Šumperk"/>
    <s v="Zábřeh"/>
    <s v="C64 - Zhoubný novotvar ledviny mimo pánvičku"/>
    <m/>
    <m/>
    <s v="C64 - Zhoubný novotvar ledviny mimo pánvičku"/>
    <n v="2024"/>
    <s v="535615065"/>
    <d v="2024-03-20T00:00:00"/>
    <d v="2024-03-21T00:00:00"/>
    <s v="6"/>
    <s v="3"/>
    <x v="0"/>
    <s v="89301593"/>
    <m/>
    <n v="2"/>
  </r>
  <r>
    <x v="0"/>
    <x v="4"/>
    <s v="2024032395600956991"/>
    <x v="190"/>
    <n v="28"/>
    <x v="189"/>
    <n v="20240306"/>
    <n v="20240323"/>
    <n v="18"/>
    <n v="6"/>
    <s v="K122;L039;E660;E039;J958;J36;K083;;;;;;;;"/>
    <s v="21225,21413,21221,78989,71749,21415,61147,21001,91927,04801"/>
    <x v="9"/>
    <x v="9"/>
    <s v="89301251"/>
    <s v="2511"/>
    <n v="111"/>
    <s v="A"/>
    <s v="03-I19-01"/>
    <s v="Jiný výkon v ústní dutině, hltanu nebo na čelisti u pacientů s CC=3-4"/>
    <n v="209579"/>
    <n v="12451"/>
    <n v="131886"/>
    <n v="0"/>
    <n v="7582.75"/>
    <n v="1393.9"/>
    <n v="0"/>
    <n v="7582.75"/>
    <n v="415"/>
    <n v="600"/>
    <n v="290279"/>
    <n v="288885"/>
    <n v="-2280.0296283857087"/>
    <s v="13"/>
    <s v="Otolaryngologická klinika"/>
    <s v="89301131"/>
    <s v="1311"/>
    <n v="10"/>
    <n v="3"/>
    <n v="14"/>
    <n v="193549"/>
    <n v="3843"/>
    <n v="1"/>
    <n v="6777"/>
    <n v="2.4195799999999998"/>
    <n v="2.3724699999999999"/>
    <n v="4.7109999999999999E-2"/>
    <n v="2.9968699589371681"/>
    <n v="2.9418599605560303"/>
    <n v="5.5009998381137848E-2"/>
    <s v="7"/>
    <s v="1"/>
    <s v="13"/>
    <s v="13"/>
    <s v="07,26,25,13"/>
    <m/>
    <s v="78973"/>
    <s v="Olomoucký kraj"/>
    <s v="Šumperk"/>
    <s v="Mohelnicko"/>
    <s v="K12 - Zánět ústní sliznice [stomatitis] a příbuzná onemocnění"/>
    <s v="K122 - Celulitida a absces úst"/>
    <m/>
    <s v="K122 - Celulitida a absces úst"/>
    <n v="2024"/>
    <s v="9560095699"/>
    <d v="2024-03-16T00:00:00"/>
    <d v="2024-03-18T00:00:00"/>
    <s v="6"/>
    <s v="3"/>
    <x v="0"/>
    <s v="89301593"/>
    <m/>
    <n v="3"/>
  </r>
  <r>
    <x v="0"/>
    <x v="4"/>
    <s v="2024032854122717991"/>
    <x v="191"/>
    <n v="69"/>
    <x v="190"/>
    <n v="20240317"/>
    <n v="20240328"/>
    <n v="12"/>
    <n v="1"/>
    <s v="K567;C259;K831;E441;C786;;;;;;;;;;"/>
    <s v="51353,21413,51395,91938,78989,21221,78990,21001,21215,21225,91761,15990,15998,21415,51357"/>
    <x v="1"/>
    <x v="1"/>
    <s v="89301026"/>
    <s v="0216"/>
    <n v="111"/>
    <s v="C"/>
    <s v="06-I12-03"/>
    <s v="Chirurgický výkon na žaludku nebo střevu mimo resekce pro méně závažnou hlavní diagnózu u pacientů s CC=0-3"/>
    <n v="91602"/>
    <n v="13959"/>
    <n v="6714"/>
    <n v="0"/>
    <n v="5575.21"/>
    <n v="5851.48"/>
    <n v="42103.18"/>
    <n v="53529.87"/>
    <n v="1000"/>
    <n v="1275"/>
    <n v="203519"/>
    <n v="203519"/>
    <n v="-13217.769920567851"/>
    <s v="02"/>
    <s v="II. interní klinika gastroenterologie a geriatrie"/>
    <s v="89301026"/>
    <s v="0216"/>
    <n v="9"/>
    <n v="3"/>
    <n v="16"/>
    <n v="144329"/>
    <n v="3482"/>
    <n v="1"/>
    <n v="13319"/>
    <n v="1.8118300000000001"/>
    <n v="1.76915"/>
    <n v="4.2680000000000003E-2"/>
    <n v="2.2061300277709961"/>
    <n v="1.7691500186920166"/>
    <n v="0.43698000907897949"/>
    <s v="3"/>
    <s v="1"/>
    <s v="02"/>
    <s v="02"/>
    <s v="26,02,04,07"/>
    <m/>
    <s v="73801"/>
    <s v="Moravskoslezský kraj"/>
    <s v="Frýdek-Místek"/>
    <s v="Frýdek-Místek"/>
    <s v="K56 - Paralytický ileus a střevní neprůchodnost bez kýly"/>
    <s v="K567 - Ileus NS"/>
    <m/>
    <s v="K567 - Ileus NS"/>
    <n v="2024"/>
    <s v="5412271799"/>
    <d v="2024-03-20T00:00:00"/>
    <d v="2024-03-21T00:00:00"/>
    <s v="6"/>
    <s v="3"/>
    <x v="0"/>
    <s v="89301593"/>
    <m/>
    <n v="2"/>
  </r>
  <r>
    <x v="0"/>
    <x v="0"/>
    <s v="2024040805001280911"/>
    <x v="192"/>
    <n v="74"/>
    <x v="191"/>
    <n v="20240303"/>
    <n v="20240408"/>
    <n v="37"/>
    <n v="1"/>
    <s v="U6974;M8607;Z896;U5030;N183;I10;E117;;;;;;;;"/>
    <s v="91937,21413,21225,21221,62310,21415,21215,21717,66851"/>
    <x v="11"/>
    <x v="11"/>
    <s v="89301301"/>
    <s v="3011"/>
    <n v="111"/>
    <s v="E"/>
    <s v="10-I04-01"/>
    <s v="Opakovaný chirurgický výkon na diabetické noze v CVSP"/>
    <n v="112444"/>
    <n v="44827"/>
    <n v="6714"/>
    <n v="0"/>
    <n v="8388.73"/>
    <n v="22753.27"/>
    <n v="0"/>
    <n v="31142"/>
    <n v="2800"/>
    <n v="5250"/>
    <n v="356573"/>
    <n v="355823"/>
    <n v="-7432.3968567203519"/>
    <s v="03"/>
    <s v="III. interní klinika - nefrologická, revmatologická a endokrinologická"/>
    <s v="89301031"/>
    <s v="0312"/>
    <n v="23"/>
    <n v="8"/>
    <n v="31"/>
    <n v="253950"/>
    <n v="11551"/>
    <n v="1"/>
    <n v="19372"/>
    <n v="3.2544400000000002"/>
    <n v="3.1128499999999999"/>
    <n v="0.14158999999999999"/>
    <n v="3.857090026140213"/>
    <n v="3.6000800132751465"/>
    <n v="0.25701001286506653"/>
    <s v="2"/>
    <s v="4"/>
    <s v="03"/>
    <s v="03"/>
    <s v="05,03,26,30"/>
    <s v="GERTestAktivit,Geriatrie,GERTestMentFce"/>
    <s v="77200"/>
    <s v="Olomoucký kraj"/>
    <s v="Olomouc"/>
    <s v="Olomouc a okolí"/>
    <s v="U69 - Doplňkové kódy pro zvláštní účely"/>
    <m/>
    <s v="U6974 - Syndrom diabetické nohy"/>
    <s v="U6974 - Syndrom diabetické nohy"/>
    <n v="2024"/>
    <s v="500128091"/>
    <d v="2024-03-20T00:00:00"/>
    <d v="2024-03-21T00:00:00"/>
    <s v="6"/>
    <s v="3"/>
    <x v="0"/>
    <s v="89301593"/>
    <m/>
    <n v="2"/>
  </r>
  <r>
    <x v="0"/>
    <x v="4"/>
    <s v="2024032604301304801"/>
    <x v="193"/>
    <n v="81"/>
    <x v="192"/>
    <n v="20240229"/>
    <n v="20240326"/>
    <n v="27"/>
    <n v="2"/>
    <s v="I7020;T810;I259;I743;I489;E119;;;;;;;;;"/>
    <s v="21225,51850,91998,07393,07413,54340,21413,21221,07531,78990,07543,21215,78985,07546,54190,54320,91937,21001,07562,07552,07418,21415,54170"/>
    <x v="0"/>
    <x v="0"/>
    <s v="89301051"/>
    <s v="0511"/>
    <n v="111"/>
    <s v="C"/>
    <s v="05-I24-03"/>
    <s v="Bypass, náhrada nebo rekonstrukce na periferních cévách mimo hrudní a břišní dutinu u pacientů s CC=2-3"/>
    <n v="121923"/>
    <n v="25384"/>
    <n v="13428"/>
    <n v="0"/>
    <n v="3139.49"/>
    <n v="17033.3"/>
    <n v="42126.74"/>
    <n v="62299.53"/>
    <n v="2760"/>
    <n v="2025"/>
    <n v="323436"/>
    <n v="323436"/>
    <n v="-39129.614754008173"/>
    <s v="05"/>
    <s v="II. chirurgická klinika - cévně-transplantační"/>
    <s v="89301051"/>
    <s v="0511"/>
    <n v="12"/>
    <n v="4"/>
    <n v="22"/>
    <n v="212428"/>
    <n v="18097"/>
    <n v="1"/>
    <n v="59309"/>
    <n v="2.82572"/>
    <n v="2.6038899999999998"/>
    <n v="0.22183"/>
    <n v="3.5060199201107025"/>
    <n v="3.2548599243164063"/>
    <n v="0.25115999579429626"/>
    <s v="2"/>
    <s v="1"/>
    <s v="05"/>
    <s v="05"/>
    <s v="05,26,07"/>
    <m/>
    <s v="78372"/>
    <s v="Olomoucký kraj"/>
    <s v="Olomouc"/>
    <s v="Olomouc a okolí"/>
    <s v="I70 - Ateroskleróza"/>
    <s v="I702 - Ateroskleróza končetinových tepen"/>
    <s v="I7020 - Ateroskleróza končetinových tepen, bez gangrény"/>
    <s v="I7020 - Ateroskleróza končetinových tepen, bez gangrény"/>
    <n v="2024"/>
    <s v="430130480"/>
    <d v="2024-02-29T00:00:00"/>
    <d v="2024-03-02T00:00:00"/>
    <s v="6"/>
    <s v="3"/>
    <x v="0"/>
    <s v="89301593"/>
    <m/>
    <n v="3"/>
  </r>
  <r>
    <x v="0"/>
    <x v="4"/>
    <s v="2024030575017413021"/>
    <x v="194"/>
    <n v="49"/>
    <x v="193"/>
    <n v="20240228"/>
    <n v="20240305"/>
    <n v="7"/>
    <n v="3"/>
    <s v="C109;J952;D699;D62;Z430;Z931;Z926;;;;;;;;"/>
    <s v="91994,91983"/>
    <x v="8"/>
    <x v="8"/>
    <s v="89301131"/>
    <s v="1311"/>
    <n v="111"/>
    <s v="A"/>
    <s v="03-K09-01"/>
    <s v="Zhoubný novotvar ucha, nosu, dutiny ústní a krku v CVSP"/>
    <n v="52743"/>
    <n v="3650"/>
    <n v="35805"/>
    <n v="0"/>
    <n v="996"/>
    <n v="7734.94"/>
    <n v="0"/>
    <n v="8730.94"/>
    <n v="120"/>
    <n v="225"/>
    <n v="61806"/>
    <n v="61806"/>
    <n v="-4811.4926883822836"/>
    <s v="07"/>
    <s v="Klinika anesteziologie, resuscitace a intenzivní medicíny"/>
    <s v="89301593"/>
    <s v="0735"/>
    <n v="6"/>
    <n v="2"/>
    <n v="13"/>
    <n v="48990"/>
    <n v="3317"/>
    <n v="1"/>
    <n v="10918"/>
    <n v="0.64117000000000002"/>
    <n v="0.60050999999999999"/>
    <n v="4.0660000000000002E-2"/>
    <n v="0.64117000252008438"/>
    <n v="0.60051000118255615"/>
    <n v="4.0660001337528229E-2"/>
    <s v="2"/>
    <s v="1"/>
    <s v="07"/>
    <m/>
    <s v="13"/>
    <m/>
    <s v="78985"/>
    <s v="Olomoucký kraj"/>
    <s v="Šumperk"/>
    <s v="Mohelnicko"/>
    <s v="C10 - Zhoubný novotvar ústní části hltanu - orofaryngu"/>
    <s v="C109 - ZN - orofarynx NS"/>
    <m/>
    <s v="C109 - ZN - orofarynx NS"/>
    <n v="2024"/>
    <s v="7501741302"/>
    <d v="2024-02-28T00:00:00"/>
    <d v="2024-03-02T00:00:00"/>
    <s v="2"/>
    <s v="3"/>
    <x v="0"/>
    <s v="89301593"/>
    <m/>
    <n v="4"/>
  </r>
  <r>
    <x v="0"/>
    <x v="4"/>
    <s v="2024030659511517781"/>
    <x v="195"/>
    <n v="65"/>
    <x v="194"/>
    <n v="20240227"/>
    <n v="20240306"/>
    <n v="9"/>
    <n v="2"/>
    <s v="C250;;;;;;;;;;;;;;"/>
    <s v="91993,78991,91985,21215,76701,91999,91982,76703,51323,51371,21415,91927,21221,91937,91995,21225,21413,91952,21001"/>
    <x v="4"/>
    <x v="4"/>
    <s v="89301041"/>
    <s v="0412"/>
    <n v="111"/>
    <s v="F"/>
    <s v="07-I01-02"/>
    <s v="Velká resekce slinivky břišní u pacientů s CC=0-3"/>
    <n v="180371"/>
    <n v="7345"/>
    <n v="35939"/>
    <n v="0"/>
    <n v="221.33"/>
    <n v="0"/>
    <n v="126897.42"/>
    <n v="127118.75"/>
    <n v="720"/>
    <n v="525"/>
    <n v="465381"/>
    <n v="465381"/>
    <n v="-45305.322407964719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9376398324966431"/>
    <n v="4.8938097953796387"/>
    <n v="1.0438300371170044"/>
    <s v="7"/>
    <s v="1"/>
    <s v="04"/>
    <s v="04"/>
    <s v="26,04,07"/>
    <s v="ROBOT,Slinivka"/>
    <s v="76312"/>
    <s v="Zlínský kraj"/>
    <s v="Zlín"/>
    <s v="Zlín"/>
    <s v="C25 - Zhoubný novotvar slinivky břišní"/>
    <s v="C250 - ZN - hlava slinivky břišní [caput pancreatis]"/>
    <m/>
    <s v="C250 - ZN - hlava slinivky břišní [caput pancreatis]"/>
    <n v="2024"/>
    <s v="5951151778"/>
    <d v="2024-02-29T00:00:00"/>
    <d v="2024-03-01T00:00:00"/>
    <s v="6"/>
    <s v="3"/>
    <x v="0"/>
    <s v="89301593"/>
    <m/>
    <n v="2"/>
  </r>
  <r>
    <x v="0"/>
    <x v="4"/>
    <s v="2024032604505204041"/>
    <x v="196"/>
    <n v="78"/>
    <x v="195"/>
    <n v="20240228"/>
    <n v="20240326"/>
    <n v="28"/>
    <n v="4"/>
    <s v="C786;K567;C481;K564;E46;E86;E119;L405;I10;I489;;;;;"/>
    <s v="21717,21413,21225,91994,91929,91985,78990,21221,91937,51388,91938,21415,91984,91995,15993"/>
    <x v="5"/>
    <x v="5"/>
    <s v="89301073"/>
    <s v="0731"/>
    <n v="111"/>
    <s v="F"/>
    <s v="17-I04-01"/>
    <s v="Resekční výkon na trávicí soustavě, játrech nebo odstranění omenta s následným operačním výkonem v jiný den nebo u pacientů s CC=4"/>
    <n v="149526"/>
    <n v="29106"/>
    <n v="59809"/>
    <n v="0"/>
    <n v="7461.64"/>
    <n v="0"/>
    <n v="11049.56"/>
    <n v="18511.2"/>
    <n v="1880"/>
    <n v="3825"/>
    <n v="561910"/>
    <n v="561910"/>
    <n v="34147.144823274983"/>
    <s v="03"/>
    <s v="III. interní klinika - nefrologická, revmatologická a endokrinologická"/>
    <s v="89301031"/>
    <s v="0311"/>
    <n v="26"/>
    <n v="9"/>
    <n v="31"/>
    <n v="530063"/>
    <n v="54810"/>
    <n v="18270"/>
    <n v="88979"/>
    <n v="7.1692200000000001"/>
    <n v="6.4973700000000001"/>
    <n v="0.67184999999999995"/>
    <n v="7.1692197918891907"/>
    <n v="6.4973697662353516"/>
    <n v="0.67185002565383911"/>
    <s v="2"/>
    <s v="8"/>
    <s v="04"/>
    <s v="04"/>
    <s v="02,04,26,07"/>
    <m/>
    <s v="78322"/>
    <s v="Olomoucký kraj"/>
    <s v="Olomouc"/>
    <s v="Litovelsko"/>
    <s v="C78 - Sekundární zhoubný novotvar dýchací a trávicí soustavy"/>
    <s v="C786 - Sekundární ZN retroperitonea a peritonea"/>
    <m/>
    <s v="C786 - Sekundární ZN retroperitonea a peritonea"/>
    <n v="2024"/>
    <s v="450520404"/>
    <d v="2024-03-22T00:00:00"/>
    <d v="2024-03-25T00:00:00"/>
    <s v="6"/>
    <s v="3"/>
    <x v="0"/>
    <s v="89301593"/>
    <m/>
    <n v="4"/>
  </r>
  <r>
    <x v="0"/>
    <x v="4"/>
    <s v="2024032604007114181"/>
    <x v="197"/>
    <n v="83"/>
    <x v="196"/>
    <n v="20240313"/>
    <n v="20240326"/>
    <n v="14"/>
    <n v="4"/>
    <s v="C182;C833;I481;I10;N181;;;;;;;;;;"/>
    <s v="51353,51359,91982,51515,91995,91937,91985,78988,91991"/>
    <x v="4"/>
    <x v="4"/>
    <s v="89301041"/>
    <s v="0413"/>
    <n v="111"/>
    <s v="E"/>
    <s v="06-I07-05"/>
    <s v="Resekce střeva nebo peritonea pro závažné onemocnění trávicí soustavy u pacientů ve věku 2 a více let s CC=0-3"/>
    <n v="106119"/>
    <n v="11077"/>
    <n v="47740"/>
    <n v="0"/>
    <n v="2417.3200000000002"/>
    <n v="8777.2199999999993"/>
    <n v="6658.07"/>
    <n v="17852.61"/>
    <n v="1080"/>
    <n v="750"/>
    <n v="245823"/>
    <n v="245823"/>
    <n v="2204.7463073806466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07"/>
    <m/>
    <s v="78815"/>
    <s v="Olomoucký kraj"/>
    <s v="Šumperk"/>
    <s v="Šumperk a okolí"/>
    <s v="C18 - Zhoubný novotvar tlustého střeva"/>
    <s v="C182 - ZN - vzestupný tračník [colon ascendens]"/>
    <m/>
    <s v="C182 - ZN - vzestupný tračník [colon ascendens]"/>
    <n v="2024"/>
    <s v="400711418"/>
    <d v="2024-03-19T00:00:00"/>
    <d v="2024-03-23T00:00:00"/>
    <s v="6"/>
    <s v="3"/>
    <x v="0"/>
    <s v="89301593"/>
    <m/>
    <n v="5"/>
  </r>
  <r>
    <x v="0"/>
    <x v="4"/>
    <s v="2024032305012311531"/>
    <x v="198"/>
    <n v="73"/>
    <x v="197"/>
    <n v="20240320"/>
    <n v="20240323"/>
    <n v="4"/>
    <n v="1"/>
    <s v="C131;J952;T813;Z422;I499;Z430;D381;;;;;;;;"/>
    <s v="91985,91995,78989"/>
    <x v="8"/>
    <x v="8"/>
    <s v="89301131"/>
    <s v="1311"/>
    <n v="111"/>
    <s v="A"/>
    <s v="03-K09-01"/>
    <s v="Zhoubný novotvar ucha, nosu, dutiny ústní a krku v CVSP"/>
    <n v="19042"/>
    <n v="2402"/>
    <n v="5514"/>
    <n v="0"/>
    <n v="0"/>
    <n v="0"/>
    <n v="5606.86"/>
    <n v="5606.86"/>
    <n v="80"/>
    <n v="0"/>
    <n v="61806"/>
    <n v="61806"/>
    <n v="-1687.4126883822828"/>
    <s v="13"/>
    <s v="Otolaryngologická klinika"/>
    <s v="89301131"/>
    <s v="1311"/>
    <n v="6"/>
    <n v="2"/>
    <n v="13"/>
    <n v="48990"/>
    <n v="3317"/>
    <n v="1"/>
    <n v="10918"/>
    <n v="0.64117000000000002"/>
    <n v="0.60050999999999999"/>
    <n v="4.0660000000000002E-2"/>
    <n v="0.64117000252008438"/>
    <n v="0.60051000118255615"/>
    <n v="4.0660001337528229E-2"/>
    <s v="2"/>
    <s v="1"/>
    <s v="13"/>
    <m/>
    <s v="13,07"/>
    <m/>
    <s v="75105"/>
    <s v="Olomoucký kraj"/>
    <s v="Přerov"/>
    <s v="Přerov a okolí"/>
    <s v="C13 - Zhoubný novotvar hrtanové části hltanu (hypofaryngu)"/>
    <s v="C131 - ZN - aryepiglotická řasa, hypofaryngeální strana"/>
    <m/>
    <s v="C131 - ZN - aryepiglotická řasa, hypofaryngeální strana"/>
    <n v="2024"/>
    <s v="501231153"/>
    <d v="2024-03-21T00:00:00"/>
    <d v="2024-03-22T00:00:00"/>
    <s v="6"/>
    <s v="3"/>
    <x v="0"/>
    <s v="89301593"/>
    <m/>
    <n v="2"/>
  </r>
  <r>
    <x v="0"/>
    <x v="4"/>
    <s v="2024032755061206421"/>
    <x v="199"/>
    <n v="68"/>
    <x v="198"/>
    <n v="20240319"/>
    <n v="20240327"/>
    <n v="9"/>
    <n v="2"/>
    <s v="K501;I10;Z932;Z880;;;;;;;;;;;"/>
    <s v="51353,51359,91761,78989,91937,91999,51357"/>
    <x v="4"/>
    <x v="4"/>
    <s v="89301041"/>
    <s v="0413"/>
    <n v="111"/>
    <s v="E"/>
    <s v="06-I07-05"/>
    <s v="Resekce střeva nebo peritonea pro závažné onemocnění trávicí soustavy u pacientů ve věku 2 a více let s CC=0-3"/>
    <n v="68863"/>
    <n v="6956"/>
    <n v="23870"/>
    <n v="0"/>
    <n v="38.69"/>
    <n v="0"/>
    <n v="10008.36"/>
    <n v="10047.049999999999"/>
    <n v="720"/>
    <n v="525"/>
    <n v="245823"/>
    <n v="245823"/>
    <n v="10010.306307380648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07"/>
    <m/>
    <s v="76824"/>
    <s v="Zlínský kraj"/>
    <s v="Kroměříž"/>
    <s v="Kroměříž"/>
    <s v="K50 - Crohnova nemoc (regionální enteritida)"/>
    <s v="K501 - Crohnova nemoc tlustého střeva"/>
    <m/>
    <s v="K501 - Crohnova nemoc tlustého střeva"/>
    <n v="2024"/>
    <s v="5506120642"/>
    <d v="2024-03-20T00:00:00"/>
    <d v="2024-03-22T00:00:00"/>
    <s v="6"/>
    <s v="3"/>
    <x v="0"/>
    <s v="89301593"/>
    <m/>
    <n v="3"/>
  </r>
  <r>
    <x v="0"/>
    <x v="1"/>
    <s v="2024052364040425791"/>
    <x v="200"/>
    <n v="60"/>
    <x v="199"/>
    <n v="20240318"/>
    <n v="20240523"/>
    <n v="67"/>
    <n v="40"/>
    <s v="C155;J958;J869;K222;T818;T839;;;;;;;;;"/>
    <s v="21225,21413,21415,21215,21221,15910,91992,91938,91937,91983,15998,78989,91952,57233,91927,15993,91995,78991,91764,51385,51850,15920,91985,91950,35520,51215,78990"/>
    <x v="4"/>
    <x v="4"/>
    <s v="89301041"/>
    <s v="0411"/>
    <n v="111"/>
    <s v="F"/>
    <s v="06-I03-00"/>
    <s v="Odstranění nebo resekce jícnu"/>
    <n v="849137"/>
    <n v="22159"/>
    <n v="424417"/>
    <n v="0"/>
    <n v="202208.06"/>
    <n v="14644.45"/>
    <n v="84175.4"/>
    <n v="301027.90999999997"/>
    <n v="3120"/>
    <n v="2475"/>
    <n v="1387110"/>
    <n v="1387110"/>
    <n v="-110986.74422621666"/>
    <s v="04"/>
    <s v="I. chirurgická klinika"/>
    <s v="89301041"/>
    <s v="0411"/>
    <n v="14"/>
    <n v="5"/>
    <n v="23"/>
    <n v="431778"/>
    <n v="73641"/>
    <n v="24547"/>
    <n v="145820"/>
    <n v="6.19529"/>
    <n v="5.2926200000000003"/>
    <n v="0.90266999999999997"/>
    <n v="17.697660207748413"/>
    <n v="15.272990226745605"/>
    <n v="2.4246699810028076"/>
    <s v="7"/>
    <s v="1"/>
    <s v="04"/>
    <s v="04"/>
    <s v="26,02,07,04,39"/>
    <m/>
    <s v="75104"/>
    <s v="Olomoucký kraj"/>
    <s v="Přerov"/>
    <s v="Přerov a okolí"/>
    <s v="C15 - Zhoubný novotvar jícnu"/>
    <s v="C155 - ZN - dolní třetina jícnu"/>
    <m/>
    <s v="C155 - ZN - dolní třetina jícnu"/>
    <n v="2024"/>
    <s v="6404042579"/>
    <d v="2024-03-20T00:00:00"/>
    <d v="2024-03-22T00:00:00"/>
    <s v="6"/>
    <s v="3"/>
    <x v="0"/>
    <s v="89301593"/>
    <m/>
    <n v="3"/>
  </r>
  <r>
    <x v="0"/>
    <x v="4"/>
    <s v="2024030504405044341"/>
    <x v="168"/>
    <n v="79"/>
    <x v="167"/>
    <n v="20240222"/>
    <n v="20240305"/>
    <n v="13"/>
    <n v="7"/>
    <s v="C090;T810;J952;E118;E785;I10;I259;;;;;;;;"/>
    <s v="91991,91985,91927,78989,71749,71763,71728,78990"/>
    <x v="8"/>
    <x v="8"/>
    <s v="89301131"/>
    <s v="1311"/>
    <n v="111"/>
    <s v="E"/>
    <s v="03-I07-01"/>
    <s v="Resekční výkon v dutině ústní nebo na slinných žlázách s odstraněním krčních mízních uzlin a se zavedením gastrostomie, umělou plicní ventilací v délce 25-96 hodin (2-4 dny) nebo s CC=3-4"/>
    <n v="216886"/>
    <n v="5593"/>
    <n v="119752"/>
    <n v="0"/>
    <n v="442.67"/>
    <n v="0"/>
    <n v="33004.11"/>
    <n v="33446.78"/>
    <n v="200"/>
    <n v="300"/>
    <n v="373657"/>
    <n v="373657"/>
    <n v="-5981.6209611816666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0504100620746613"/>
    <n v="3.7526900768280029"/>
    <n v="0.29771998524665833"/>
    <s v="2"/>
    <s v="1"/>
    <s v="13"/>
    <s v="07,13"/>
    <s v="07,13"/>
    <s v="ROBOT"/>
    <s v="75201"/>
    <s v="Olomoucký kraj"/>
    <s v="Přerov"/>
    <s v="Přerov a okolí"/>
    <s v="C09 - Zhoubný novotvar mandle (tonzily)"/>
    <s v="C090 - ZN - fossa tonsillaris"/>
    <m/>
    <s v="C090 - ZN - fossa tonsillaris"/>
    <n v="2024"/>
    <s v="440504434"/>
    <d v="2024-02-29T00:00:00"/>
    <d v="2024-03-01T00:00:00"/>
    <s v="6"/>
    <s v="3"/>
    <x v="0"/>
    <s v="89301593"/>
    <m/>
    <n v="2"/>
  </r>
  <r>
    <x v="0"/>
    <x v="4"/>
    <s v="2024030461012119411"/>
    <x v="201"/>
    <n v="63"/>
    <x v="200"/>
    <n v="20240222"/>
    <n v="20240304"/>
    <n v="12"/>
    <n v="2"/>
    <s v="C64;E119;J450;M329;;;;;;;;;;;"/>
    <s v="91983,76479,91993,78990"/>
    <x v="2"/>
    <x v="2"/>
    <s v="89301121"/>
    <s v="1211"/>
    <n v="111"/>
    <s v="F"/>
    <s v="11-I08-03"/>
    <s v="Odstranění ledviny u pacientů s CC=0-1"/>
    <n v="68599"/>
    <n v="10968"/>
    <n v="18649"/>
    <n v="0"/>
    <n v="1150.1400000000001"/>
    <n v="13693.74"/>
    <n v="173.99"/>
    <n v="12230.07"/>
    <n v="1080"/>
    <n v="1125"/>
    <n v="161834"/>
    <n v="159047"/>
    <n v="2069.2840288714142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2.0292199403047562"/>
    <n v="1.8467799425125122"/>
    <n v="0.18243999779224396"/>
    <s v="2"/>
    <s v="1"/>
    <s v="12"/>
    <s v="12"/>
    <s v="12,07"/>
    <m/>
    <s v="78701"/>
    <s v="Olomoucký kraj"/>
    <s v="Šumperk"/>
    <s v="Šumperk a okolí"/>
    <s v="C64 - Zhoubný novotvar ledviny mimo pánvičku"/>
    <m/>
    <m/>
    <s v="C64 - Zhoubný novotvar ledviny mimo pánvičku"/>
    <n v="2024"/>
    <s v="6101211941"/>
    <d v="2024-02-28T00:00:00"/>
    <d v="2024-03-01T00:00:00"/>
    <s v="6"/>
    <s v="3"/>
    <x v="0"/>
    <s v="89301593"/>
    <m/>
    <n v="3"/>
  </r>
  <r>
    <x v="0"/>
    <x v="4"/>
    <s v="2024030504051294551"/>
    <x v="202"/>
    <n v="84"/>
    <x v="201"/>
    <n v="20240224"/>
    <n v="20240305"/>
    <n v="11"/>
    <n v="6"/>
    <s v="K567;I482;I10;E039;J459;Z921;N300;;;;;;;;"/>
    <s v="21225,21413,91938,21221,21001,21415,91937,21215,51353,78989"/>
    <x v="4"/>
    <x v="4"/>
    <s v="89301041"/>
    <s v="0413"/>
    <n v="111"/>
    <s v="C"/>
    <s v="06-I12-03"/>
    <s v="Chirurgický výkon na žaludku nebo střevu mimo resekce pro méně závažnou hlavní diagnózu u pacientů s CC=0-3"/>
    <n v="113475"/>
    <n v="3940"/>
    <n v="71610"/>
    <n v="0"/>
    <n v="5541.56"/>
    <n v="0"/>
    <n v="1715.28"/>
    <n v="2534.33"/>
    <n v="480"/>
    <n v="300"/>
    <n v="171867"/>
    <n v="167144"/>
    <n v="1402.9630611930561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2"/>
    <s v="1"/>
    <s v="04"/>
    <s v="04"/>
    <s v="26,07,04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405129455"/>
    <d v="2024-02-24T00:00:00"/>
    <d v="2024-03-01T00:00:00"/>
    <s v="6"/>
    <s v="3"/>
    <x v="0"/>
    <s v="89301593"/>
    <m/>
    <n v="7"/>
  </r>
  <r>
    <x v="0"/>
    <x v="4"/>
    <s v="2024032103711284321"/>
    <x v="203"/>
    <n v="86"/>
    <x v="202"/>
    <n v="20240305"/>
    <n v="20240321"/>
    <n v="17"/>
    <n v="8"/>
    <s v="I7021;E115;I258;I489;E785;J189;E790;;;;;;;;"/>
    <s v="91998,21225,21415,07543,54190,07546,21221,54170,07531,91937,07552,07379,89423,07532,07562,51850,07417,54320,21413"/>
    <x v="0"/>
    <x v="0"/>
    <s v="89301051"/>
    <s v="0511"/>
    <n v="111"/>
    <s v="C"/>
    <s v="05-I24-02"/>
    <s v="Bypass, náhrada nebo rekonstrukce na periferních cévách mimo hrudní a břišní dutinu s endovaskulárním výkonem ve stejný den u pacientů s CC=0-3"/>
    <n v="175390"/>
    <n v="8776"/>
    <n v="65775"/>
    <n v="0"/>
    <n v="2127.2199999999998"/>
    <n v="2925.74"/>
    <n v="37644.85"/>
    <n v="42697.81"/>
    <n v="960"/>
    <n v="525"/>
    <n v="385669"/>
    <n v="385669"/>
    <n v="43392.331413343869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4.1806200742721558"/>
    <n v="3.2474100589752197"/>
    <n v="0.93321001529693604"/>
    <s v="2"/>
    <s v="2"/>
    <s v="05"/>
    <s v="05"/>
    <s v="34,05,26"/>
    <m/>
    <s v="79305"/>
    <s v="Olomoucký kraj"/>
    <s v="Olomouc"/>
    <s v="Moravský Beroun"/>
    <s v="I70 - Ateroskleróza"/>
    <s v="I702 - Ateroskleróza končetinových tepen"/>
    <s v="I7021 - Ateroskleróza končetinových tepen, s gangrénou"/>
    <s v="I7021 - Ateroskleróza končetinových tepen, s gangrénou"/>
    <n v="2024"/>
    <s v="371128432"/>
    <d v="2024-03-15T00:00:00"/>
    <d v="2024-03-18T00:00:00"/>
    <s v="6"/>
    <s v="3"/>
    <x v="0"/>
    <s v="89301593"/>
    <m/>
    <n v="4"/>
  </r>
  <r>
    <x v="0"/>
    <x v="4"/>
    <s v="2024031903852174381"/>
    <x v="204"/>
    <n v="86"/>
    <x v="203"/>
    <n v="20240312"/>
    <n v="20240319"/>
    <n v="8"/>
    <n v="2"/>
    <s v="K567;J958;I489;E86;I10;E785;;;;;;;;;"/>
    <s v="91937,21225,51353,21215,21221,21415,21413,21001,78989"/>
    <x v="4"/>
    <x v="4"/>
    <s v="89301041"/>
    <s v="0413"/>
    <n v="111"/>
    <s v="C"/>
    <s v="06-I12-03"/>
    <s v="Chirurgický výkon na žaludku nebo střevu mimo resekce pro méně závažnou hlavní diagnózu u pacientů s CC=0-3"/>
    <n v="55207"/>
    <n v="6046"/>
    <n v="23870"/>
    <n v="0"/>
    <n v="16666.330000000002"/>
    <n v="0"/>
    <n v="521.12"/>
    <n v="3019.92"/>
    <n v="600"/>
    <n v="525"/>
    <n v="181312"/>
    <n v="167144"/>
    <n v="917.37306119305595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2"/>
    <s v="1"/>
    <s v="04"/>
    <s v="04"/>
    <s v="26,07,04"/>
    <m/>
    <s v="78336"/>
    <s v="Olomoucký kraj"/>
    <s v="Olomouc"/>
    <s v="Olomouc a okolí"/>
    <s v="K56 - Paralytický ileus a střevní neprůchodnost bez kýly"/>
    <s v="K567 - Ileus NS"/>
    <m/>
    <s v="K567 - Ileus NS"/>
    <n v="2024"/>
    <s v="385217438"/>
    <d v="2024-03-12T00:00:00"/>
    <d v="2024-03-14T00:00:00"/>
    <s v="6"/>
    <s v="3"/>
    <x v="0"/>
    <s v="89301593"/>
    <m/>
    <n v="3"/>
  </r>
  <r>
    <x v="0"/>
    <x v="4"/>
    <s v="2024032159101801111"/>
    <x v="205"/>
    <n v="64"/>
    <x v="204"/>
    <n v="20240310"/>
    <n v="20240321"/>
    <n v="12"/>
    <n v="3"/>
    <s v="C249;I10;;;;;;;;;;;;;"/>
    <s v="91938,91761,21415,78990,91995,21221,91992,91952,91985,21413,91999,91982,21225,91937,51357,51371,21001,51323"/>
    <x v="4"/>
    <x v="4"/>
    <s v="89301041"/>
    <s v="0412"/>
    <n v="111"/>
    <s v="E"/>
    <s v="07-I10-04"/>
    <s v="Odstranění žlučníku otevřeným přístupem pro jiné onemocnění mimo akutní zánět slinivky břišní u pacientů s CC=0"/>
    <n v="160701"/>
    <n v="9001"/>
    <n v="35805"/>
    <n v="0"/>
    <n v="3998.64"/>
    <n v="0"/>
    <n v="521.12"/>
    <n v="4519.76"/>
    <n v="960"/>
    <n v="750"/>
    <n v="126460"/>
    <n v="126460"/>
    <n v="-1554.8014214813056"/>
    <s v="04"/>
    <s v="I. chirurgická klinika"/>
    <s v="89301041"/>
    <s v="0412"/>
    <n v="7"/>
    <n v="2"/>
    <n v="11"/>
    <n v="100589"/>
    <n v="2622"/>
    <n v="1"/>
    <n v="11378"/>
    <n v="1.2651300000000001"/>
    <n v="1.23299"/>
    <n v="3.2140000000000002E-2"/>
    <n v="1.3708200305700302"/>
    <n v="1.3386800289154053"/>
    <n v="3.2140001654624939E-2"/>
    <s v="2"/>
    <s v="1"/>
    <s v="04"/>
    <s v="04"/>
    <s v="26,04,07"/>
    <s v="Slinivka"/>
    <s v="78901"/>
    <s v="Olomoucký kraj"/>
    <s v="Šumperk"/>
    <s v="Zábřeh"/>
    <s v="C24 - Zhoubný novotvar jiných a neurčených částí žlučových cest"/>
    <s v="C249 - ZN - žlučové cesty NS"/>
    <m/>
    <s v="C249 - ZN - žlučové cesty NS"/>
    <n v="2024"/>
    <s v="5910180111"/>
    <d v="2024-03-11T00:00:00"/>
    <d v="2024-03-14T00:00:00"/>
    <s v="6"/>
    <s v="3"/>
    <x v="0"/>
    <s v="89301593"/>
    <m/>
    <n v="4"/>
  </r>
  <r>
    <x v="0"/>
    <x v="4"/>
    <s v="2024031804611204491"/>
    <x v="206"/>
    <n v="77"/>
    <x v="205"/>
    <n v="20240310"/>
    <n v="20240318"/>
    <n v="9"/>
    <n v="3"/>
    <s v="C64;C61;I10;E790;E785;N189;;;;;;;;;"/>
    <s v="21413,91982,21415,21225,91991,78989,21221,21001,76335"/>
    <x v="2"/>
    <x v="2"/>
    <s v="89301121"/>
    <s v="1211"/>
    <n v="111"/>
    <s v="A"/>
    <s v="11-I11-02"/>
    <s v="Exploratorní nebo drenážní výkon pro nemoc vylučovací soustavy u pacientů s CC=0-1"/>
    <n v="70177"/>
    <n v="6496"/>
    <n v="35805"/>
    <n v="0"/>
    <n v="123.6"/>
    <n v="2925.74"/>
    <n v="0"/>
    <n v="3049.34"/>
    <n v="600"/>
    <n v="450"/>
    <n v="120951"/>
    <n v="120951"/>
    <n v="5615.6310534071381"/>
    <s v="12"/>
    <s v="Urologická klinika"/>
    <s v="89301121"/>
    <s v="1211"/>
    <n v="7"/>
    <n v="2"/>
    <n v="15"/>
    <n v="95030"/>
    <n v="7333"/>
    <n v="1"/>
    <n v="21079"/>
    <n v="1.25474"/>
    <n v="1.1648499999999999"/>
    <n v="8.9889999999999998E-2"/>
    <n v="1.2547399997711182"/>
    <n v="1.1648499965667725"/>
    <n v="8.9890003204345703E-2"/>
    <s v="2"/>
    <s v="1"/>
    <s v="12"/>
    <s v="12"/>
    <s v="12,26,07"/>
    <m/>
    <s v="75000"/>
    <s v="Olomoucký kraj"/>
    <s v="Přerov"/>
    <s v="Přerov a okolí"/>
    <s v="C64 - Zhoubný novotvar ledviny mimo pánvičku"/>
    <m/>
    <m/>
    <s v="C64 - Zhoubný novotvar ledviny mimo pánvičku"/>
    <n v="2024"/>
    <s v="461120449"/>
    <d v="2024-03-11T00:00:00"/>
    <d v="2024-03-14T00:00:00"/>
    <s v="6"/>
    <s v="3"/>
    <x v="0"/>
    <s v="89301593"/>
    <m/>
    <n v="4"/>
  </r>
  <r>
    <x v="0"/>
    <x v="4"/>
    <s v="2024032858051617361"/>
    <x v="207"/>
    <n v="65"/>
    <x v="206"/>
    <n v="20240310"/>
    <n v="20240328"/>
    <n v="18"/>
    <n v="7"/>
    <s v="I269;G409;J188;I828;;;;;;;;;;;"/>
    <s v="21221,91937,21717,21415,21413,21225,35520,66851,78990"/>
    <x v="1"/>
    <x v="1"/>
    <s v="89301023"/>
    <s v="0231"/>
    <n v="111"/>
    <s v="A"/>
    <s v="04-K05-02"/>
    <s v="Plicní embolie v CVSP u pacientů s akutním cor pulmonale, CC=3-4 nebo s umělou plicní ventilací v délce 25-96 hodin (2-4 dny)"/>
    <n v="130330"/>
    <n v="9761"/>
    <n v="45019"/>
    <n v="3042"/>
    <n v="6925.63"/>
    <n v="2925.74"/>
    <n v="0"/>
    <n v="9851.3700000000008"/>
    <n v="1080"/>
    <n v="600"/>
    <n v="131277"/>
    <n v="131277"/>
    <n v="-6784.0693177455105"/>
    <s v="05"/>
    <s v="II. chirurgická klinika - cévně-transplantační"/>
    <s v="89301051"/>
    <s v="0511"/>
    <n v="10"/>
    <n v="3"/>
    <n v="20"/>
    <n v="108506"/>
    <n v="2596"/>
    <n v="1"/>
    <n v="10628"/>
    <n v="1.3618600000000001"/>
    <n v="1.3300399999999999"/>
    <n v="3.1820000000000001E-2"/>
    <n v="1.3618599772453308"/>
    <n v="1.3300399780273438"/>
    <n v="3.1819999217987061E-2"/>
    <s v="2"/>
    <s v="3"/>
    <s v="02"/>
    <s v="05"/>
    <s v="26,39,05,07"/>
    <m/>
    <s v="78335"/>
    <s v="Olomoucký kraj"/>
    <s v="Olomouc"/>
    <s v="Olomouc a okolí"/>
    <s v="I26 - Plicní embolie"/>
    <s v="I269 - Plicní embolie bez akutního cor pulmonale"/>
    <m/>
    <s v="I269 - Plicní embolie bez akutního cor pulmonale"/>
    <n v="2024"/>
    <s v="5805161736"/>
    <d v="2024-03-12T00:00:00"/>
    <d v="2024-03-13T00:00:00"/>
    <s v="6"/>
    <s v="3"/>
    <x v="0"/>
    <s v="89301593"/>
    <m/>
    <n v="2"/>
  </r>
  <r>
    <x v="0"/>
    <x v="4"/>
    <s v="2024031803860164481"/>
    <x v="208"/>
    <n v="85"/>
    <x v="207"/>
    <n v="20240308"/>
    <n v="20240318"/>
    <n v="11"/>
    <n v="1"/>
    <s v="M161;I10;I259;;;;;;;;;;;;"/>
    <s v="21413,91810,21221,21415,66612,21717,21225,91826,91829,21001,91823,91819"/>
    <x v="3"/>
    <x v="3"/>
    <s v="89301111"/>
    <s v="1111"/>
    <n v="111"/>
    <s v="E"/>
    <s v="08-I05-06"/>
    <s v="Implantace cementované totální endoprotézy kyčle"/>
    <n v="42997"/>
    <n v="10581"/>
    <n v="6714"/>
    <n v="0"/>
    <n v="134.97"/>
    <n v="0"/>
    <n v="39388.639999999999"/>
    <n v="39523.61"/>
    <n v="720"/>
    <n v="600"/>
    <n v="171081"/>
    <n v="171081"/>
    <n v="-7890.4606576638871"/>
    <s v="11"/>
    <s v="Ortopedická klinika"/>
    <s v="89301111"/>
    <s v="1112"/>
    <n v="10"/>
    <n v="3"/>
    <n v="15"/>
    <n v="123318"/>
    <n v="27974"/>
    <n v="1"/>
    <n v="48697"/>
    <n v="1.8545"/>
    <n v="1.5116000000000001"/>
    <n v="0.34289999999999998"/>
    <n v="1.854500025510788"/>
    <n v="1.5116000175476074"/>
    <n v="0.34290000796318054"/>
    <s v="2"/>
    <s v="4"/>
    <s v="11"/>
    <s v="11"/>
    <s v="26,11"/>
    <s v="TEPkycel"/>
    <s v="77900"/>
    <s v="Olomoucký kraj"/>
    <s v="Olomouc"/>
    <s v="Olomouc a okolí"/>
    <s v="M16 - Artróza kyčelního kloubu - koxartróza [coxarthrosis]"/>
    <s v="M161 - Jiná primární koxartróza"/>
    <m/>
    <s v="M161 - Jiná primární koxartróza"/>
    <n v="2024"/>
    <s v="386016448"/>
    <d v="2024-03-11T00:00:00"/>
    <d v="2024-03-12T00:00:00"/>
    <s v="6"/>
    <s v="3"/>
    <x v="0"/>
    <s v="89301593"/>
    <m/>
    <n v="2"/>
  </r>
  <r>
    <x v="0"/>
    <x v="4"/>
    <s v="2024031172082852271"/>
    <x v="209"/>
    <n v="51"/>
    <x v="208"/>
    <n v="20240228"/>
    <n v="20240311"/>
    <n v="13"/>
    <n v="3"/>
    <s v="C241;K851;I10;J449;E876;;;;;;;;;;"/>
    <s v="21221,91985,21415,91937,21225,21717,91991,91952,91761,21413,78990,91999,91995,51357,51371,91982,51323,21001,21215"/>
    <x v="4"/>
    <x v="4"/>
    <s v="89301041"/>
    <s v="0412"/>
    <n v="111"/>
    <s v="F"/>
    <s v="07-I01-02"/>
    <s v="Velká resekce slinivky břišní u pacientů s CC=0-3"/>
    <n v="156393"/>
    <n v="10061"/>
    <n v="35805"/>
    <n v="0"/>
    <n v="6147.17"/>
    <n v="0"/>
    <n v="6915.38"/>
    <n v="13062.55"/>
    <n v="1080"/>
    <n v="900"/>
    <n v="399972"/>
    <n v="399972"/>
    <n v="3341.2324849342222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26,04,07"/>
    <s v="Slinivka"/>
    <s v="73301"/>
    <s v="Moravskoslezský kraj"/>
    <s v="Karviná"/>
    <s v="Karviná"/>
    <s v="C24 - Zhoubný novotvar jiných a neurčených částí žlučových cest"/>
    <s v="C241 - ZN - Vaterova ampula"/>
    <m/>
    <s v="C241 - ZN - Vaterova ampula"/>
    <n v="2024"/>
    <s v="7208285227"/>
    <d v="2024-02-29T00:00:00"/>
    <d v="2024-03-03T00:00:00"/>
    <s v="6"/>
    <s v="3"/>
    <x v="0"/>
    <s v="89301593"/>
    <m/>
    <n v="4"/>
  </r>
  <r>
    <x v="0"/>
    <x v="0"/>
    <s v="2024041266111112981"/>
    <x v="210"/>
    <n v="57"/>
    <x v="92"/>
    <n v="20240310"/>
    <n v="20240412"/>
    <n v="34"/>
    <n v="10"/>
    <s v="K567;L029;T813;Z932;;;;;;;;;;;"/>
    <s v="91938,21225,21221,21413,51850,78989,91937,21415,51825,21001,62310,51517,21215,91929,51353,51394"/>
    <x v="4"/>
    <x v="4"/>
    <s v="89301041"/>
    <s v="0413"/>
    <n v="207"/>
    <s v="C"/>
    <s v="06-I12-01"/>
    <s v="Chirurgický výkon na žaludku nebo střevu mimo resekce s dalším operačním výkonem v jiný den nebo u pacientů s CC=4"/>
    <n v="307865"/>
    <n v="20152"/>
    <n v="162405"/>
    <n v="0"/>
    <n v="17716.55"/>
    <n v="0"/>
    <n v="12188.02"/>
    <n v="29904.57"/>
    <n v="2760"/>
    <n v="2325"/>
    <n v="440269"/>
    <n v="440269"/>
    <n v="-2281.5752262408096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4"/>
    <s v="04"/>
    <s v="26,07,04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6611111298"/>
    <d v="2024-03-18T00:00:00"/>
    <d v="2024-03-21T00:00:00"/>
    <s v="6"/>
    <s v="3"/>
    <x v="0"/>
    <s v="89301593"/>
    <m/>
    <n v="4"/>
  </r>
  <r>
    <x v="0"/>
    <x v="0"/>
    <s v="2024041266111112981"/>
    <x v="210"/>
    <n v="57"/>
    <x v="92"/>
    <n v="20240310"/>
    <n v="20240412"/>
    <n v="34"/>
    <n v="10"/>
    <s v="K567;L029;T813;Z932;;;;;;;;;;;"/>
    <s v="91938,21225,21221,21413,51850,78989,91937,21415,51825,21001,62310,51517,21215,91929,51353,51394"/>
    <x v="4"/>
    <x v="4"/>
    <s v="89301041"/>
    <s v="0413"/>
    <n v="207"/>
    <s v="C"/>
    <s v="06-I12-01"/>
    <s v="Chirurgický výkon na žaludku nebo střevu mimo resekce s dalším operačním výkonem v jiný den nebo u pacientů s CC=4"/>
    <n v="307865"/>
    <n v="20152"/>
    <n v="162405"/>
    <n v="0"/>
    <n v="17716.55"/>
    <n v="0"/>
    <n v="12188.02"/>
    <n v="29904.57"/>
    <n v="2760"/>
    <n v="2325"/>
    <n v="440269"/>
    <n v="440269"/>
    <n v="-2281.5752262408096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4"/>
    <s v="04"/>
    <s v="26,07,04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6611111298"/>
    <d v="2024-03-16T00:00:00"/>
    <d v="2024-03-17T00:00:00"/>
    <s v="6"/>
    <s v="3"/>
    <x v="0"/>
    <s v="89301593"/>
    <m/>
    <n v="2"/>
  </r>
  <r>
    <x v="0"/>
    <x v="4"/>
    <s v="2024031703060944591"/>
    <x v="211"/>
    <n v="20"/>
    <x v="209"/>
    <n v="20240312"/>
    <n v="20240317"/>
    <n v="6"/>
    <n v="1"/>
    <s v="K070;J952;;;;;;;;;;;;;"/>
    <s v="78990,65327,65321,65211,65311"/>
    <x v="9"/>
    <x v="9"/>
    <s v="89301251"/>
    <s v="2511"/>
    <n v="207"/>
    <s v="E"/>
    <s v="03-I11-01"/>
    <s v="Rekonstrukční výkon na obou čelistech pro onemocnění mimo trauma"/>
    <n v="95374"/>
    <n v="4904"/>
    <n v="11935"/>
    <n v="0"/>
    <n v="608.66999999999996"/>
    <n v="0"/>
    <n v="35301.54"/>
    <n v="35910.21"/>
    <n v="140"/>
    <n v="225"/>
    <n v="203700"/>
    <n v="203700"/>
    <n v="-14086.168032107911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25,07"/>
    <s v="BIMAX"/>
    <s v="76317"/>
    <s v="Zlínský kraj"/>
    <s v="Zlín"/>
    <s v="Zlín"/>
    <s v="K07 - Dentofaciální anomálie (včetně vad skusu)"/>
    <s v="K070 - Větší anomálie rozměrů čelistí"/>
    <m/>
    <s v="K070 - Větší anomálie rozměrů čelistí"/>
    <n v="2024"/>
    <s v="0306094459"/>
    <d v="2024-03-13T00:00:00"/>
    <d v="2024-03-14T00:00:00"/>
    <s v="6"/>
    <s v="3"/>
    <x v="0"/>
    <s v="89301593"/>
    <m/>
    <n v="2"/>
  </r>
  <r>
    <x v="0"/>
    <x v="0"/>
    <s v="2024041266111112981"/>
    <x v="210"/>
    <n v="57"/>
    <x v="92"/>
    <n v="20240310"/>
    <n v="20240412"/>
    <n v="34"/>
    <n v="10"/>
    <s v="K567;L029;T813;Z932;;;;;;;;;;;"/>
    <s v="91938,21225,21221,21413,51850,78989,91937,21415,51825,21001,62310,51517,21215,91929,51353,51394"/>
    <x v="4"/>
    <x v="4"/>
    <s v="89301041"/>
    <s v="0413"/>
    <n v="207"/>
    <s v="C"/>
    <s v="06-I12-01"/>
    <s v="Chirurgický výkon na žaludku nebo střevu mimo resekce s dalším operačním výkonem v jiný den nebo u pacientů s CC=4"/>
    <n v="307865"/>
    <n v="20152"/>
    <n v="162405"/>
    <n v="0"/>
    <n v="17716.55"/>
    <n v="0"/>
    <n v="12188.02"/>
    <n v="29904.57"/>
    <n v="2760"/>
    <n v="2325"/>
    <n v="440269"/>
    <n v="440269"/>
    <n v="-2281.5752262408096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4"/>
    <s v="04"/>
    <s v="26,07,04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6611111298"/>
    <d v="2024-03-11T00:00:00"/>
    <d v="2024-03-13T00:00:00"/>
    <s v="6"/>
    <s v="3"/>
    <x v="0"/>
    <s v="89301593"/>
    <m/>
    <n v="3"/>
  </r>
  <r>
    <x v="0"/>
    <x v="4"/>
    <s v="2024032356012702681"/>
    <x v="212"/>
    <n v="68"/>
    <x v="210"/>
    <n v="20240322"/>
    <n v="20240323"/>
    <n v="2"/>
    <n v="1"/>
    <s v="I7020;I489;J449;;;;;;;;;;;;"/>
    <s v="07546,07563,07429,07552,54190,07543"/>
    <x v="5"/>
    <x v="5"/>
    <s v="89301593"/>
    <s v="0735"/>
    <n v="207"/>
    <s v="C"/>
    <s v="05-I24-04"/>
    <s v="Bypass, náhrada nebo rekonstrukce na periferních cévách mimo hrudní a břišní dutinu u pacientů s CC=0-1"/>
    <n v="37458"/>
    <n v="0"/>
    <n v="11935"/>
    <n v="0"/>
    <n v="101.22"/>
    <n v="0"/>
    <n v="0"/>
    <n v="101.22"/>
    <n v="0"/>
    <n v="0"/>
    <n v="106684"/>
    <n v="106684"/>
    <n v="9094.7241620153673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1.2747400104999542"/>
    <n v="1.1648600101470947"/>
    <n v="0.1098800003528595"/>
    <s v="2"/>
    <s v="5"/>
    <s v="05"/>
    <s v="05"/>
    <s v="05"/>
    <m/>
    <s v="75144"/>
    <s v="Olomoucký kraj"/>
    <s v="Přerov"/>
    <s v="Přerov a okolí"/>
    <s v="I70 - Ateroskleróza"/>
    <s v="I702 - Ateroskleróza končetinových tepen"/>
    <s v="I7020 - Ateroskleróza končetinových tepen, bez gangrény"/>
    <s v="I7020 - Ateroskleróza končetinových tepen, bez gangrény"/>
    <n v="2024"/>
    <s v="5601270268"/>
    <d v="2024-03-22T00:00:00"/>
    <d v="2024-03-23T00:00:00"/>
    <s v="6"/>
    <s v="5"/>
    <x v="0"/>
    <s v="89301593"/>
    <m/>
    <n v="2"/>
  </r>
  <r>
    <x v="0"/>
    <x v="0"/>
    <s v="2024043004657234801"/>
    <x v="213"/>
    <n v="77"/>
    <x v="211"/>
    <n v="20240403"/>
    <n v="20240430"/>
    <n v="28"/>
    <n v="6"/>
    <s v="C240;E119;E039;;;;;;;;;;;;"/>
    <s v="21221,21413,91992,78988,91995,21225,21415,91937,91952,51392,91999,78990,91983,91985,51397,51323,51371"/>
    <x v="4"/>
    <x v="4"/>
    <s v="89301041"/>
    <s v="0412"/>
    <n v="213"/>
    <s v="F"/>
    <s v="07-I01-01"/>
    <s v="Velká resekce slinivky břišní s dalším operačním výkonem v jiný den nebo u pacientů s CC=4"/>
    <n v="229612"/>
    <n v="20634"/>
    <n v="66389"/>
    <n v="0"/>
    <n v="24090.12"/>
    <n v="2928.89"/>
    <n v="17012.72"/>
    <n v="44031.73"/>
    <n v="2520"/>
    <n v="3075"/>
    <n v="722290"/>
    <n v="722261"/>
    <n v="10274.594796264813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7"/>
    <s v="5"/>
    <s v="04"/>
    <s v="04"/>
    <s v="26,07,04"/>
    <s v="Slinivka"/>
    <s v="74211"/>
    <s v="Moravskoslezský kraj"/>
    <s v="Nový Jičín"/>
    <s v="Nový Jičín"/>
    <s v="C24 - Zhoubný novotvar jiných a neurčených částí žlučových cest"/>
    <s v="C240 - ZN - extrahepatální žlučové cesty"/>
    <m/>
    <s v="C240 - ZN - extrahepatální žlučové cesty"/>
    <n v="2024"/>
    <s v="465723480"/>
    <d v="2024-04-17T00:00:00"/>
    <d v="2024-04-19T00:00:00"/>
    <s v="6"/>
    <s v="3"/>
    <x v="0"/>
    <s v="89301593"/>
    <m/>
    <n v="3"/>
  </r>
  <r>
    <x v="0"/>
    <x v="0"/>
    <s v="2024041678120655691"/>
    <x v="214"/>
    <n v="45"/>
    <x v="212"/>
    <n v="20240409"/>
    <n v="20240416"/>
    <n v="8"/>
    <n v="2"/>
    <s v="C251;K861;;;;;;;;;;;;;"/>
    <s v="91993,21215,21001,91937,78990,91999,91952,51321,21415,91983,21225,91985,21413,91995"/>
    <x v="4"/>
    <x v="4"/>
    <s v="89301041"/>
    <s v="0412"/>
    <n v="213"/>
    <s v="F"/>
    <s v="07-I03-02"/>
    <s v="Jiná resekce slinivky břišní u pacientů s CC=0-2"/>
    <n v="88322"/>
    <n v="6360"/>
    <n v="23870"/>
    <n v="0"/>
    <n v="166.56"/>
    <n v="0"/>
    <n v="521.12"/>
    <n v="687.68"/>
    <n v="600"/>
    <n v="450"/>
    <n v="249413"/>
    <n v="249413"/>
    <n v="11632.165374667738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1"/>
    <s v="04"/>
    <s v="04"/>
    <s v="04,07,26"/>
    <s v="Slinivka"/>
    <s v="73601"/>
    <s v="Moravskoslezský kraj"/>
    <s v="Karviná"/>
    <s v="Karviná"/>
    <s v="C25 - Zhoubný novotvar slinivky břišní"/>
    <s v="C251 - ZN - tělo slinivky břišní [corpus pancreatis]"/>
    <m/>
    <s v="C251 - ZN - tělo slinivky břišní [corpus pancreatis]"/>
    <n v="2024"/>
    <s v="7812065569"/>
    <d v="2024-04-10T00:00:00"/>
    <d v="2024-04-12T00:00:00"/>
    <s v="6"/>
    <s v="3"/>
    <x v="0"/>
    <s v="89301593"/>
    <m/>
    <n v="3"/>
  </r>
  <r>
    <x v="0"/>
    <x v="0"/>
    <s v="2024042205156201881"/>
    <x v="215"/>
    <n v="72"/>
    <x v="213"/>
    <n v="20240407"/>
    <n v="20240422"/>
    <n v="16"/>
    <n v="3"/>
    <s v="C240;K650;N1781;A415;;;;;;;;;;;"/>
    <s v="21413,21415,78991,91999,91927,91937,21225,21221,91952,21001,91983,91985,51327,51371,91995,91993"/>
    <x v="4"/>
    <x v="4"/>
    <s v="89301041"/>
    <s v="0412"/>
    <n v="213"/>
    <s v="F"/>
    <s v="07-I01-01"/>
    <s v="Velká resekce slinivky břišní s dalším operačním výkonem v jiný den nebo u pacientů s CC=4"/>
    <n v="183427"/>
    <n v="13166"/>
    <n v="47874"/>
    <n v="0"/>
    <n v="8284.08"/>
    <n v="0"/>
    <n v="9907.0300000000007"/>
    <n v="18191.11"/>
    <n v="1440"/>
    <n v="1275"/>
    <n v="720400"/>
    <n v="720341"/>
    <n v="34223.053668858018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193410336971283"/>
    <n v="8.524470329284668"/>
    <n v="0.66894000768661499"/>
    <s v="2"/>
    <s v="1"/>
    <s v="04"/>
    <s v="04"/>
    <s v="04,26,07"/>
    <m/>
    <s v="73562"/>
    <s v="Moravskoslezský kraj"/>
    <s v="Karviná"/>
    <s v="Karviná"/>
    <s v="C24 - Zhoubný novotvar jiných a neurčených částí žlučových cest"/>
    <s v="C240 - ZN - extrahepatální žlučové cesty"/>
    <m/>
    <s v="C240 - ZN - extrahepatální žlučové cesty"/>
    <n v="2024"/>
    <s v="515620188"/>
    <d v="2024-04-09T00:00:00"/>
    <d v="2024-04-11T00:00:00"/>
    <s v="6"/>
    <s v="3"/>
    <x v="0"/>
    <s v="89301593"/>
    <m/>
    <n v="3"/>
  </r>
  <r>
    <x v="0"/>
    <x v="0"/>
    <s v="2024043004657234801"/>
    <x v="213"/>
    <n v="77"/>
    <x v="211"/>
    <n v="20240403"/>
    <n v="20240430"/>
    <n v="28"/>
    <n v="6"/>
    <s v="C240;E119;E039;;;;;;;;;;;;"/>
    <s v="21221,21413,91992,78988,91995,21225,21415,91937,91952,51392,91999,78990,91983,91985,51397,51323,51371"/>
    <x v="4"/>
    <x v="4"/>
    <s v="89301041"/>
    <s v="0412"/>
    <n v="213"/>
    <s v="F"/>
    <s v="07-I01-01"/>
    <s v="Velká resekce slinivky břišní s dalším operačním výkonem v jiný den nebo u pacientů s CC=4"/>
    <n v="229612"/>
    <n v="20634"/>
    <n v="66389"/>
    <n v="0"/>
    <n v="24090.12"/>
    <n v="2928.89"/>
    <n v="17012.72"/>
    <n v="44031.73"/>
    <n v="2520"/>
    <n v="3075"/>
    <n v="722290"/>
    <n v="722261"/>
    <n v="10274.594796264813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7"/>
    <s v="5"/>
    <s v="04"/>
    <s v="04"/>
    <s v="26,07,04"/>
    <s v="Slinivka"/>
    <s v="74211"/>
    <s v="Moravskoslezský kraj"/>
    <s v="Nový Jičín"/>
    <s v="Nový Jičín"/>
    <s v="C24 - Zhoubný novotvar jiných a neurčených částí žlučových cest"/>
    <s v="C240 - ZN - extrahepatální žlučové cesty"/>
    <m/>
    <s v="C240 - ZN - extrahepatální žlučové cesty"/>
    <n v="2024"/>
    <s v="465723480"/>
    <d v="2024-04-04T00:00:00"/>
    <d v="2024-04-08T00:00:00"/>
    <s v="6"/>
    <s v="3"/>
    <x v="0"/>
    <s v="89301593"/>
    <m/>
    <n v="5"/>
  </r>
  <r>
    <x v="0"/>
    <x v="0"/>
    <s v="2024042662040611051"/>
    <x v="216"/>
    <n v="62"/>
    <x v="214"/>
    <n v="20240410"/>
    <n v="20240426"/>
    <n v="17"/>
    <n v="11"/>
    <s v="N304;I10;E119;N304;N47;C61;R31;;;;;;;;"/>
    <s v="21221,78990,76375,21225,21413,91993,21415,76215,91937,76565,91982"/>
    <x v="2"/>
    <x v="2"/>
    <s v="89301121"/>
    <s v="1211"/>
    <n v="211"/>
    <s v="F"/>
    <s v="11-I01-02"/>
    <s v="Odstranění močového měchýře u pacientů s CC=0-3"/>
    <n v="234886"/>
    <n v="6496"/>
    <n v="115622"/>
    <n v="0"/>
    <n v="12079.41"/>
    <n v="5857.78"/>
    <n v="9956.7199999999993"/>
    <n v="27893.91"/>
    <n v="600"/>
    <n v="450"/>
    <n v="367397"/>
    <n v="367397"/>
    <n v="-1312.1652382314423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26,12,07"/>
    <m/>
    <s v="78316"/>
    <s v="Olomoucký kraj"/>
    <s v="Olomouc"/>
    <s v="Olomouc a okolí"/>
    <s v="N30 - Zánět močového měchýře (cystitida)"/>
    <s v="N304 - Postiradiační cystitida"/>
    <m/>
    <s v="N304 - Postiradiační cystitida"/>
    <n v="2024"/>
    <s v="6204061105"/>
    <d v="2024-04-11T00:00:00"/>
    <d v="2024-04-22T00:00:00"/>
    <s v="6"/>
    <s v="3"/>
    <x v="0"/>
    <s v="89301593"/>
    <m/>
    <n v="12"/>
  </r>
  <r>
    <x v="0"/>
    <x v="0"/>
    <s v="2024043081012053321"/>
    <x v="217"/>
    <n v="43"/>
    <x v="215"/>
    <n v="20240415"/>
    <n v="20240430"/>
    <n v="16"/>
    <n v="3"/>
    <s v="S0271;V1800;S0260;S0240;S0200;J958;K219;;;;;;;;"/>
    <s v="21221,91927,21415,65211,21225,21413,78990,65219,21001,99982"/>
    <x v="9"/>
    <x v="9"/>
    <s v="89301251"/>
    <s v="2511"/>
    <n v="211"/>
    <s v="F"/>
    <s v="01-I08-04"/>
    <s v="Chirurgický výkon na úrovni lebky a tvrdé pleny u pacientů s CC=0-2"/>
    <n v="139260"/>
    <n v="12141"/>
    <n v="47874"/>
    <n v="0"/>
    <n v="3979.36"/>
    <n v="0"/>
    <n v="17517.240000000002"/>
    <n v="21496.6"/>
    <n v="420"/>
    <n v="450"/>
    <n v="142208"/>
    <n v="142208"/>
    <n v="-12989.539098175108"/>
    <s v="25"/>
    <s v="Klinika ústní,čelistní a obličejové chirurgie"/>
    <s v="89301251"/>
    <s v="2511"/>
    <n v="7"/>
    <n v="2"/>
    <n v="13"/>
    <n v="110935"/>
    <n v="4659"/>
    <n v="1"/>
    <n v="16229"/>
    <n v="1.41692"/>
    <n v="1.35981"/>
    <n v="5.7110000000000001E-2"/>
    <n v="1.8182500451803207"/>
    <n v="1.7094800472259521"/>
    <n v="0.10876999795436859"/>
    <s v="5"/>
    <s v="1"/>
    <s v="25"/>
    <s v="25"/>
    <s v="26,60,25,07"/>
    <m/>
    <s v="77900"/>
    <s v="Olomoucký kraj"/>
    <s v="Olomouc"/>
    <s v="Olomouc a okolí"/>
    <s v="S02 - Zlomenina kostí lebky a obličeje"/>
    <s v="S027 - Mnohočetné zlomeniny postihující kosti lebky a obličeje"/>
    <s v="S0271 - Mnohočetné zlomeniny kostí lebky a obličeje; otevřená"/>
    <s v="S0271 - Mnohočetné zlomeniny kostí lebky a obličeje; otevřená"/>
    <n v="2024"/>
    <s v="8101205332"/>
    <d v="2024-04-17T00:00:00"/>
    <d v="2024-04-19T00:00:00"/>
    <s v="6"/>
    <s v="3"/>
    <x v="0"/>
    <s v="89301593"/>
    <m/>
    <n v="3"/>
  </r>
  <r>
    <x v="0"/>
    <x v="0"/>
    <s v="2024041157531816761"/>
    <x v="218"/>
    <n v="67"/>
    <x v="216"/>
    <n v="20240409"/>
    <n v="20240411"/>
    <n v="3"/>
    <n v="1"/>
    <s v="A419;N10;C56;Z932;J9600;N1793;;;;;;;;;"/>
    <s v="91938,91994,91985"/>
    <x v="5"/>
    <x v="5"/>
    <s v="89301593"/>
    <s v="0735"/>
    <n v="211"/>
    <s v="A"/>
    <s v="18-K01-04"/>
    <s v="Sepse u pacientů ve věku 18 a více let s CC=4"/>
    <n v="24810"/>
    <n v="1469"/>
    <n v="11935"/>
    <n v="0"/>
    <n v="4913.42"/>
    <n v="0"/>
    <n v="0"/>
    <n v="4913.42"/>
    <n v="80"/>
    <n v="150"/>
    <n v="136014"/>
    <n v="136014"/>
    <n v="10495.200704357268"/>
    <s v="21"/>
    <s v="Onkologická klinika"/>
    <s v="89301211"/>
    <s v="2112"/>
    <n v="16"/>
    <n v="5"/>
    <n v="30"/>
    <n v="198365"/>
    <n v="15206"/>
    <n v="1"/>
    <n v="60180"/>
    <n v="2.6178900000000001"/>
    <n v="2.4315000000000002"/>
    <n v="0.18639"/>
    <n v="1.6452899724245071"/>
    <n v="1.458899974822998"/>
    <n v="0.18638999760150909"/>
    <s v="2"/>
    <s v="7"/>
    <s v="07"/>
    <m/>
    <s v="21"/>
    <m/>
    <s v="78701"/>
    <s v="Olomoucký kraj"/>
    <s v="Šumperk"/>
    <s v="Šumperk a okolí"/>
    <s v="A41 - Jiná sepse"/>
    <s v="A419 - Sepse NS"/>
    <m/>
    <s v="A419 - Sepse NS"/>
    <n v="2024"/>
    <s v="5753181676"/>
    <d v="2024-04-10T00:00:00"/>
    <d v="2024-04-11T00:00:00"/>
    <s v="6"/>
    <s v="7"/>
    <x v="0"/>
    <s v="89301593"/>
    <m/>
    <n v="2"/>
  </r>
  <r>
    <x v="0"/>
    <x v="0"/>
    <s v="2024040804412294671"/>
    <x v="219"/>
    <n v="79"/>
    <x v="217"/>
    <n v="20240324"/>
    <n v="20240408"/>
    <n v="16"/>
    <n v="10"/>
    <s v="K650;J958;K810;K830;C241;K803;I481;K859;;;;;;;"/>
    <s v="21225,21415,91927,21221,91937,21001,78989,91938,21413,21215,15910,15998,78990,51371,15992,21717,51353,51379,15900"/>
    <x v="4"/>
    <x v="4"/>
    <s v="89301041"/>
    <s v="0413"/>
    <n v="211"/>
    <s v="C"/>
    <s v="06-I12-01"/>
    <s v="Chirurgický výkon na žaludku nebo střevu mimo resekce s dalším operačním výkonem v jiný den nebo u pacientů s CC=4"/>
    <n v="234447"/>
    <n v="4925"/>
    <n v="137046"/>
    <n v="0"/>
    <n v="3630.41"/>
    <n v="0"/>
    <n v="22521.42"/>
    <n v="26151.83"/>
    <n v="600"/>
    <n v="375"/>
    <n v="456642"/>
    <n v="456642"/>
    <n v="2498.4260468235188"/>
    <s v="04"/>
    <s v="I. chirurgická klinika"/>
    <s v="89301041"/>
    <s v="0412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4"/>
    <s v="04"/>
    <s v="26,04,07,02"/>
    <m/>
    <s v="78353"/>
    <s v="Olomoucký kraj"/>
    <s v="Olomouc"/>
    <s v="Olomouc a okolí"/>
    <s v="K65 - Zánět pobřišnice (peritonitida)"/>
    <s v="K650 - Akutní peritonitida"/>
    <m/>
    <s v="K650 - Akutní peritonitida"/>
    <n v="2024"/>
    <s v="441229467"/>
    <d v="2024-03-26T00:00:00"/>
    <d v="2024-04-03T00:00:00"/>
    <s v="6"/>
    <s v="3"/>
    <x v="0"/>
    <s v="89301593"/>
    <m/>
    <n v="9"/>
  </r>
  <r>
    <x v="0"/>
    <x v="0"/>
    <s v="2024042977121553301"/>
    <x v="220"/>
    <n v="46"/>
    <x v="218"/>
    <n v="20240413"/>
    <n v="20240429"/>
    <n v="17"/>
    <n v="12"/>
    <s v="K566;A418;J958;K519;G210;G211;;;;;;;;;"/>
    <s v="21415,21001,21413,78990,51361,21221,35022,91937,21225,21717,91927"/>
    <x v="5"/>
    <x v="5"/>
    <s v="89301593"/>
    <s v="0735"/>
    <n v="111"/>
    <s v="A"/>
    <s v="00-M01-02"/>
    <s v="Velký chirurgický výkon vyjma kardiochirurgického s UPV 97–240 hodin (5–10 dnů)"/>
    <n v="353082"/>
    <n v="6038"/>
    <n v="233261"/>
    <n v="0"/>
    <n v="72279.240000000005"/>
    <n v="8786.67"/>
    <n v="6658.07"/>
    <n v="27795.29"/>
    <n v="300"/>
    <n v="900"/>
    <n v="1050753"/>
    <n v="1048477"/>
    <n v="64344.393177377227"/>
    <s v="17"/>
    <s v="Neurologická klinika"/>
    <s v="89301171"/>
    <s v="1712"/>
    <n v="22"/>
    <n v="7"/>
    <n v="39"/>
    <n v="809364"/>
    <n v="77979"/>
    <n v="25993"/>
    <n v="173213"/>
    <n v="10.87682"/>
    <n v="9.9209700000000005"/>
    <n v="0.95584999999999998"/>
    <n v="10.876819968223572"/>
    <n v="9.9209699630737305"/>
    <n v="0.95585000514984131"/>
    <s v="2"/>
    <s v="4"/>
    <s v="07"/>
    <s v="02"/>
    <s v="07,18,26,02,17"/>
    <m/>
    <s v="77900"/>
    <s v="Olomoucký kraj"/>
    <s v="Olomouc"/>
    <s v="Olomouc a okolí"/>
    <s v="K56 - Paralytický ileus a střevní neprůchodnost bez kýly"/>
    <s v="K566 - Jiná a neurčená střevní neprůchodnost"/>
    <m/>
    <s v="K566 - Jiná a neurčená střevní neprůchodnost"/>
    <n v="2024"/>
    <s v="7712155330"/>
    <d v="2024-04-26T00:00:00"/>
    <d v="2024-04-29T00:00:00"/>
    <s v="6"/>
    <s v="4"/>
    <x v="0"/>
    <s v="89301593"/>
    <m/>
    <n v="4"/>
  </r>
  <r>
    <x v="0"/>
    <x v="0"/>
    <s v="2024041561510501471"/>
    <x v="221"/>
    <n v="63"/>
    <x v="219"/>
    <n v="20240407"/>
    <n v="20240415"/>
    <n v="9"/>
    <n v="3"/>
    <s v="K102;M8718;Z853;E785;I10;Z926;J958;;;;;;;;"/>
    <s v="65417,21415,78990,65519,21413,21215,21221,21001,21225,91938"/>
    <x v="9"/>
    <x v="9"/>
    <s v="89301251"/>
    <s v="2511"/>
    <n v="205"/>
    <s v="E"/>
    <s v="03-I10-01"/>
    <s v="Resekce čelisti pro zhoubný novotvar nebo zánět dutiny ústní"/>
    <n v="81369"/>
    <n v="5938"/>
    <n v="35805"/>
    <n v="0"/>
    <n v="830"/>
    <n v="0"/>
    <n v="16347.86"/>
    <n v="17177.86"/>
    <n v="175"/>
    <n v="225"/>
    <n v="122955"/>
    <n v="122955"/>
    <n v="-4740.8829234229343"/>
    <s v="25"/>
    <s v="Klinika ústní,čelistní a obličejové chirurgie"/>
    <s v="89301251"/>
    <s v="2511"/>
    <n v="7"/>
    <n v="2"/>
    <n v="11"/>
    <n v="105408"/>
    <n v="967"/>
    <n v="1"/>
    <n v="3555"/>
    <n v="1.3039099999999999"/>
    <n v="1.29206"/>
    <n v="1.1849999999999999E-2"/>
    <n v="1.4374600201845169"/>
    <n v="1.2920600175857544"/>
    <n v="0.14540000259876251"/>
    <s v="2"/>
    <s v="1"/>
    <s v="25"/>
    <s v="25"/>
    <s v="26,07,25"/>
    <m/>
    <s v="79058"/>
    <s v="Olomoucký kraj"/>
    <s v="Jeseník"/>
    <s v="Jeseník"/>
    <s v="K10 - Jiné nemoci čelistí"/>
    <s v="K102 - Zánětlivá onemocnění čelistí"/>
    <m/>
    <s v="K102 - Zánětlivá onemocnění čelistí"/>
    <n v="2024"/>
    <s v="6151050147"/>
    <d v="2024-04-08T00:00:00"/>
    <d v="2024-04-11T00:00:00"/>
    <s v="6"/>
    <s v="3"/>
    <x v="0"/>
    <s v="89301593"/>
    <m/>
    <n v="4"/>
  </r>
  <r>
    <x v="0"/>
    <x v="0"/>
    <s v="2024042104301014771"/>
    <x v="222"/>
    <n v="81"/>
    <x v="220"/>
    <n v="20240402"/>
    <n v="20240421"/>
    <n v="20"/>
    <n v="19"/>
    <s v="K550;K567;C349;J449;I480;I10;I259;J90;J189;C341;J9600;;;;"/>
    <s v="21225,21413,21415,21221,51353,78989,91927,89331,89423,25117,90952,89323,51392,91937"/>
    <x v="5"/>
    <x v="5"/>
    <s v="89301593"/>
    <s v="0735"/>
    <n v="207"/>
    <s v="E"/>
    <s v="06-I06-01"/>
    <s v="Výkon na cévách pro vaskulární onemocnění střeva"/>
    <n v="468767"/>
    <n v="0"/>
    <n v="315248"/>
    <n v="0"/>
    <n v="83908.97"/>
    <n v="0"/>
    <n v="34657.86"/>
    <n v="58496.04"/>
    <n v="0"/>
    <n v="0"/>
    <n v="504403"/>
    <n v="485513"/>
    <n v="9772.3498587112626"/>
    <s v="04"/>
    <s v="I. chirurgická klinika"/>
    <s v="89301041"/>
    <s v="0413"/>
    <n v="18"/>
    <n v="6"/>
    <n v="27"/>
    <n v="406726"/>
    <n v="66547"/>
    <n v="22182"/>
    <n v="104054"/>
    <n v="5.8012600000000001"/>
    <n v="4.9855400000000003"/>
    <n v="0.81572"/>
    <n v="5.8012599349021912"/>
    <n v="4.9855399131774902"/>
    <n v="0.81572002172470093"/>
    <s v="2"/>
    <s v="5"/>
    <s v="07"/>
    <s v="04,07"/>
    <s v="26,04,34,07,16"/>
    <m/>
    <s v="78501"/>
    <s v="Olomoucký kraj"/>
    <s v="Olomouc"/>
    <s v="Šternbersko"/>
    <s v="K55 - Vaskulární onemocnění střeva"/>
    <s v="K550 - Akutní vaskulární onemocnění střeva"/>
    <m/>
    <s v="K550 - Akutní vaskulární onemocnění střeva"/>
    <n v="2024"/>
    <s v="430101477"/>
    <d v="2024-04-18T00:00:00"/>
    <d v="2024-04-21T00:00:00"/>
    <s v="6"/>
    <s v="5"/>
    <x v="0"/>
    <s v="89301593"/>
    <m/>
    <n v="4"/>
  </r>
  <r>
    <x v="0"/>
    <x v="0"/>
    <s v="2024042104301014771"/>
    <x v="222"/>
    <n v="81"/>
    <x v="220"/>
    <n v="20240402"/>
    <n v="20240421"/>
    <n v="20"/>
    <n v="19"/>
    <s v="K550;K567;C349;J449;I480;I10;I259;J90;J189;C341;J9600;;;;"/>
    <s v="21225,21413,21415,21221,51353,78989,91927,89331,89423,25117,90952,89323,51392,91937"/>
    <x v="5"/>
    <x v="5"/>
    <s v="89301593"/>
    <s v="0735"/>
    <n v="207"/>
    <s v="E"/>
    <s v="06-I06-01"/>
    <s v="Výkon na cévách pro vaskulární onemocnění střeva"/>
    <n v="468767"/>
    <n v="0"/>
    <n v="315248"/>
    <n v="0"/>
    <n v="83908.97"/>
    <n v="0"/>
    <n v="34657.86"/>
    <n v="58496.04"/>
    <n v="0"/>
    <n v="0"/>
    <n v="504403"/>
    <n v="485513"/>
    <n v="9772.3498587112626"/>
    <s v="04"/>
    <s v="I. chirurgická klinika"/>
    <s v="89301041"/>
    <s v="0413"/>
    <n v="18"/>
    <n v="6"/>
    <n v="27"/>
    <n v="406726"/>
    <n v="66547"/>
    <n v="22182"/>
    <n v="104054"/>
    <n v="5.8012600000000001"/>
    <n v="4.9855400000000003"/>
    <n v="0.81572"/>
    <n v="5.8012599349021912"/>
    <n v="4.9855399131774902"/>
    <n v="0.81572002172470093"/>
    <s v="2"/>
    <s v="5"/>
    <s v="07"/>
    <s v="04,07"/>
    <s v="26,04,34,07,16"/>
    <m/>
    <s v="78501"/>
    <s v="Olomoucký kraj"/>
    <s v="Olomouc"/>
    <s v="Šternbersko"/>
    <s v="K55 - Vaskulární onemocnění střeva"/>
    <s v="K550 - Akutní vaskulární onemocnění střeva"/>
    <m/>
    <s v="K550 - Akutní vaskulární onemocnění střeva"/>
    <n v="2024"/>
    <s v="430101477"/>
    <d v="2024-04-05T00:00:00"/>
    <d v="2024-04-14T00:00:00"/>
    <s v="6"/>
    <s v="3"/>
    <x v="0"/>
    <s v="89301593"/>
    <m/>
    <n v="10"/>
  </r>
  <r>
    <x v="0"/>
    <x v="1"/>
    <s v="2024050704353134441"/>
    <x v="223"/>
    <n v="81"/>
    <x v="221"/>
    <n v="20240429"/>
    <n v="20240507"/>
    <n v="9"/>
    <n v="3"/>
    <s v="K562;J449;E039;I7021;K277;A419;;;;;;;;;"/>
    <s v="21221,21413,21415,21225,91937,91929"/>
    <x v="4"/>
    <x v="4"/>
    <s v="89301041"/>
    <s v="0413"/>
    <n v="211"/>
    <s v="A"/>
    <s v="06-K10-01"/>
    <s v="Vaskulární onemocnění střeva nebo obstrukce trávicí soustavy u pacientů s CC=3-4"/>
    <n v="74238"/>
    <n v="6271"/>
    <n v="47874"/>
    <n v="0"/>
    <n v="20502.919999999998"/>
    <n v="0"/>
    <n v="0"/>
    <n v="1612.88"/>
    <n v="600"/>
    <n v="750"/>
    <n v="163864"/>
    <n v="144974"/>
    <n v="4387.1959358726481"/>
    <s v="04"/>
    <s v="I. chirurgická klinika"/>
    <s v="89301041"/>
    <s v="0413"/>
    <n v="12"/>
    <n v="4"/>
    <n v="24"/>
    <n v="137146"/>
    <n v="5921"/>
    <n v="1"/>
    <n v="21968"/>
    <n v="1.7536799999999999"/>
    <n v="1.6811"/>
    <n v="7.2580000000000006E-2"/>
    <n v="1.7536800131201744"/>
    <n v="1.6811000108718872"/>
    <n v="7.2580002248287201E-2"/>
    <s v="2"/>
    <s v="2"/>
    <s v="07"/>
    <m/>
    <s v="26,07,04"/>
    <m/>
    <s v="77900"/>
    <s v="Olomoucký kraj"/>
    <s v="Olomouc"/>
    <s v="Olomouc a okolí"/>
    <s v="K56 - Paralytický ileus a střevní neprůchodnost bez kýly"/>
    <s v="K562 - Volvulus"/>
    <m/>
    <s v="K562 - Volvulus"/>
    <n v="2024"/>
    <s v="435313444"/>
    <d v="2024-04-29T00:00:00"/>
    <d v="2024-04-30T00:00:00"/>
    <s v="6"/>
    <s v="3"/>
    <x v="0"/>
    <s v="89301593"/>
    <m/>
    <n v="2"/>
  </r>
  <r>
    <x v="0"/>
    <x v="6"/>
    <s v="2024060504012271021"/>
    <x v="224"/>
    <n v="83"/>
    <x v="222"/>
    <n v="20240515"/>
    <n v="20240605"/>
    <n v="22"/>
    <n v="4"/>
    <s v="C162;K316;E785;I080;E669;G473;I10;;;;;;;;"/>
    <s v="21415,21717,21221,21225,78990,21413,91992,21215,91982,91985,91937,51385,91995"/>
    <x v="4"/>
    <x v="4"/>
    <s v="89301041"/>
    <s v="0411"/>
    <n v="111"/>
    <s v="E"/>
    <s v="06-I04-03"/>
    <s v="Odstranění nebo resekce žaludku u pacientů s CC=0-3"/>
    <n v="140930"/>
    <n v="16455"/>
    <n v="47740"/>
    <n v="0"/>
    <n v="5959.86"/>
    <n v="0"/>
    <n v="10104.73"/>
    <n v="16064.59"/>
    <n v="2040"/>
    <n v="1275"/>
    <n v="375412"/>
    <n v="375412"/>
    <n v="21193.95130650327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4,07"/>
    <m/>
    <s v="76843"/>
    <s v="Zlínský kraj"/>
    <s v="Kroměříž"/>
    <s v="Kroměříž"/>
    <s v="C16 - Zhoubný novotvar žaludku"/>
    <s v="C162 - ZN - tělo žaludku [corpus ventriculi]"/>
    <m/>
    <s v="C162 - ZN - tělo žaludku [corpus ventriculi]"/>
    <n v="2024"/>
    <s v="401227102"/>
    <d v="2024-05-16T00:00:00"/>
    <d v="2024-05-20T00:00:00"/>
    <s v="6"/>
    <s v="3"/>
    <x v="0"/>
    <s v="89301593"/>
    <m/>
    <n v="5"/>
  </r>
  <r>
    <x v="0"/>
    <x v="6"/>
    <s v="2024061056062213571"/>
    <x v="225"/>
    <n v="67"/>
    <x v="223"/>
    <n v="20240407"/>
    <n v="20240610"/>
    <n v="65"/>
    <n v="60"/>
    <s v="L893;A418;G061;A410;G820;M9953;;;;;;;;;"/>
    <s v="21415,21225,21413,89325,78989,51711,07653,21221,62320,91937,91929,21001,78990,78987,91761,78985,90822,35520"/>
    <x v="6"/>
    <x v="6"/>
    <s v="89301033"/>
    <s v="0331"/>
    <n v="111"/>
    <s v="A"/>
    <s v="09-I05-01"/>
    <s v="Opakovaný chirurgický výkon pro nemoci a poruchy kůže, podkožní tkáně a prsu s CC=3-4"/>
    <n v="809001"/>
    <n v="5361"/>
    <n v="545094"/>
    <n v="0"/>
    <n v="118395.15"/>
    <n v="14644.45"/>
    <n v="21040.13"/>
    <n v="154079.73000000001"/>
    <n v="290"/>
    <n v="600"/>
    <n v="723711"/>
    <n v="723711"/>
    <n v="-18103.164750531927"/>
    <s v="17"/>
    <s v="Neurologická klinika"/>
    <s v="89301171"/>
    <s v="1712"/>
    <n v="21"/>
    <n v="7"/>
    <n v="32"/>
    <n v="256020"/>
    <n v="18047"/>
    <n v="1"/>
    <n v="32793"/>
    <n v="3.3594400000000002"/>
    <n v="3.13822"/>
    <n v="0.22122"/>
    <n v="7.5077197551727295"/>
    <n v="6.0971097946166992"/>
    <n v="1.4106099605560303"/>
    <s v="4"/>
    <s v="8"/>
    <s v="03"/>
    <s v="07"/>
    <s v="26,07,29,34,39,17"/>
    <s v="Laparoskopie"/>
    <s v="78322"/>
    <s v="Olomoucký kraj"/>
    <s v="Olomouc"/>
    <s v="Litovelsko"/>
    <s v="L89 - Dekubitální vřed a proleženina"/>
    <s v="L893 - Dekubitální vřed IV.stupně"/>
    <m/>
    <s v="L893 - Dekubitální vřed IV.stupně"/>
    <n v="2024"/>
    <s v="5606221357"/>
    <d v="2024-05-07T00:00:00"/>
    <d v="2024-05-18T00:00:00"/>
    <s v="6"/>
    <s v="3"/>
    <x v="0"/>
    <s v="89301593"/>
    <m/>
    <n v="12"/>
  </r>
  <r>
    <x v="0"/>
    <x v="1"/>
    <s v="2024052903954044501"/>
    <x v="226"/>
    <n v="85"/>
    <x v="224"/>
    <n v="20240516"/>
    <n v="20240529"/>
    <n v="14"/>
    <n v="2"/>
    <s v="T844;Y792;I10;E782;I259;E119;D62;;;;;;;;"/>
    <s v="21225,21413,21415,53469,21221,78989,21717,21001,91937"/>
    <x v="3"/>
    <x v="3"/>
    <s v="89301111"/>
    <s v="1111"/>
    <n v="111"/>
    <s v="E"/>
    <s v="08-I21-01"/>
    <s v="Operace pánve a stehenní kosti mimo poranění pro závažnou hlavní diagnózu nebo u pacientů s CC=1-4"/>
    <n v="76064"/>
    <n v="12686"/>
    <n v="17449"/>
    <n v="0"/>
    <n v="409.62"/>
    <n v="14545.36"/>
    <n v="47759.3"/>
    <n v="59884.480000000003"/>
    <n v="880"/>
    <n v="975"/>
    <n v="213819"/>
    <n v="210989"/>
    <n v="-26372.182538727546"/>
    <s v="11"/>
    <s v="Ortopedická klinika"/>
    <s v="89301111"/>
    <s v="1111"/>
    <n v="12"/>
    <n v="4"/>
    <n v="23"/>
    <n v="156948"/>
    <n v="29636"/>
    <n v="1"/>
    <n v="76306"/>
    <n v="2.2871000000000001"/>
    <n v="1.9238299999999999"/>
    <n v="0.36326999999999998"/>
    <n v="2.2871000468730927"/>
    <n v="1.9238300323486328"/>
    <n v="0.36327001452445984"/>
    <s v="2"/>
    <s v="4"/>
    <s v="11"/>
    <s v="11"/>
    <s v="26,07,11"/>
    <m/>
    <s v="75643"/>
    <s v="Zlínský kraj"/>
    <s v="Vsetín"/>
    <s v="Vsetín"/>
    <s v="T84 - Kompl. Vnitřních ortopedických protetic. pomůcek, implantátů a štěpů"/>
    <s v="T844 - Mechanická komplikace j.vnitř. ortoped. pomůcek, implantátů a štěpů"/>
    <m/>
    <s v="T844 - Mechanická komplikace j.vnitř. ortoped. pomůcek, implantátů a štěpů"/>
    <n v="2024"/>
    <s v="395404450"/>
    <d v="2024-05-17T00:00:00"/>
    <d v="2024-05-18T00:00:00"/>
    <s v="6"/>
    <s v="3"/>
    <x v="0"/>
    <s v="89301593"/>
    <m/>
    <n v="2"/>
  </r>
  <r>
    <x v="0"/>
    <x v="1"/>
    <s v="2024052554533100161"/>
    <x v="227"/>
    <n v="70"/>
    <x v="225"/>
    <n v="20240516"/>
    <n v="20240525"/>
    <n v="10"/>
    <n v="1"/>
    <s v="C56;E118;I10;E789;E669;A488;;;;;;;;;"/>
    <s v="91991,21221,21225,63575,21413,21415,21215,91937,91981,78989,21001"/>
    <x v="12"/>
    <x v="12"/>
    <s v="89301081"/>
    <s v="0817"/>
    <n v="111"/>
    <s v="G"/>
    <s v="13-I04-04"/>
    <s v="Odstranění vnitřních pohlavních orgánů včetně parametrií nebo totální omentektomie pro zhoubný novotvar u pacientek s CC=0-1"/>
    <n v="114148"/>
    <n v="10216"/>
    <n v="11935"/>
    <n v="0"/>
    <n v="1624.94"/>
    <n v="0"/>
    <n v="0"/>
    <n v="1624.94"/>
    <n v="480"/>
    <n v="600"/>
    <n v="142880"/>
    <n v="142880"/>
    <n v="292.97013083358092"/>
    <s v="08"/>
    <s v="Porodnicko-gynekologická klinika"/>
    <s v="89301081"/>
    <s v="0817"/>
    <n v="7"/>
    <n v="2"/>
    <n v="11"/>
    <n v="146723"/>
    <n v="1996"/>
    <n v="1"/>
    <n v="8949"/>
    <n v="1.8229599999999999"/>
    <n v="1.7984899999999999"/>
    <n v="2.4469999999999999E-2"/>
    <n v="1.8229600470513105"/>
    <n v="1.798490047454834"/>
    <n v="2.4469999596476555E-2"/>
    <s v="2"/>
    <s v="1"/>
    <s v="08"/>
    <s v="08"/>
    <s v="26,07,08"/>
    <s v="Laparotomie"/>
    <s v="76312"/>
    <s v="Zlínský kraj"/>
    <s v="Zlín"/>
    <s v="Zlín"/>
    <s v="C56 - Zhoubný novotvar vaječníku"/>
    <m/>
    <m/>
    <s v="C56 - Zhoubný novotvar vaječníku"/>
    <n v="2024"/>
    <s v="5453310016"/>
    <d v="2024-05-17T00:00:00"/>
    <d v="2024-05-18T00:00:00"/>
    <s v="6"/>
    <s v="3"/>
    <x v="0"/>
    <s v="89301593"/>
    <m/>
    <n v="2"/>
  </r>
  <r>
    <x v="0"/>
    <x v="1"/>
    <s v="2024050570022841461"/>
    <x v="228"/>
    <n v="54"/>
    <x v="226"/>
    <n v="20240429"/>
    <n v="20240505"/>
    <n v="7"/>
    <n v="2"/>
    <s v="C770;J351;J952;E119;I10;E780;Z924;;;;;;;;"/>
    <s v="91975,65611,78989,71728"/>
    <x v="8"/>
    <x v="8"/>
    <s v="89301131"/>
    <s v="1311"/>
    <n v="111"/>
    <s v="A"/>
    <s v="17-I09-01"/>
    <s v="Jiný chirurgický výkon v oblasti hlavy a krku u pacientů s CC=3-4"/>
    <n v="56804"/>
    <n v="3605"/>
    <n v="18649"/>
    <n v="0"/>
    <n v="553.34"/>
    <n v="0"/>
    <n v="43728.3"/>
    <n v="44281.64"/>
    <n v="160"/>
    <n v="225"/>
    <n v="331758"/>
    <n v="331758"/>
    <n v="-15157.634363014535"/>
    <s v="13"/>
    <s v="Otolaryngologická klinika"/>
    <s v="89301131"/>
    <s v="1311"/>
    <n v="15"/>
    <n v="5"/>
    <n v="23"/>
    <n v="256124"/>
    <n v="16285"/>
    <n v="1"/>
    <n v="33828"/>
    <n v="3.3391199999999999"/>
    <n v="3.1395"/>
    <n v="0.19961999999999999"/>
    <n v="3.4416299164295197"/>
    <n v="3.1394999027252197"/>
    <n v="0.30213001370429993"/>
    <s v="2"/>
    <s v="1"/>
    <s v="13"/>
    <s v="13"/>
    <s v="13,07"/>
    <s v="ROBOT"/>
    <s v="76302"/>
    <s v="Zlínský kraj"/>
    <s v="Zlín"/>
    <s v="Zlín"/>
    <s v="C77 - Sekundární a neurčený zhoubný novotvar mízních uzlin"/>
    <s v="C770 - Sek.a neurč.ZN - mízní uzliny hlavy, obličeje a krku"/>
    <m/>
    <s v="C770 - Sek.a neurč.ZN - mízní uzliny hlavy, obličeje a krku"/>
    <n v="2024"/>
    <s v="7002284146"/>
    <d v="2024-04-30T00:00:00"/>
    <d v="2024-05-02T00:00:00"/>
    <s v="6"/>
    <s v="3"/>
    <x v="0"/>
    <s v="89301593"/>
    <m/>
    <n v="3"/>
  </r>
  <r>
    <x v="0"/>
    <x v="1"/>
    <s v="2024050705107092891"/>
    <x v="229"/>
    <n v="72"/>
    <x v="227"/>
    <n v="20240429"/>
    <n v="20240507"/>
    <n v="9"/>
    <n v="2"/>
    <s v="C251;E119;I10;;;;;;;;;;;;"/>
    <s v="21413,78990,21225,91993,21001,21415,21215,21221,91937,21717,91985,51321,91983,91999,91995"/>
    <x v="4"/>
    <x v="4"/>
    <s v="89301041"/>
    <s v="0412"/>
    <n v="111"/>
    <s v="F"/>
    <s v="07-I03-02"/>
    <s v="Jiná resekce slinivky břišní u pacientů s CC=0-2"/>
    <n v="81928"/>
    <n v="7256"/>
    <n v="23870"/>
    <n v="0"/>
    <n v="719.33"/>
    <n v="5857.78"/>
    <n v="521.12"/>
    <n v="7098.23"/>
    <n v="720"/>
    <n v="825"/>
    <n v="249469"/>
    <n v="249469"/>
    <n v="5224.3815149289985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5"/>
    <s v="04"/>
    <s v="04"/>
    <s v="04,26,07"/>
    <s v="Slinivka"/>
    <s v="79064"/>
    <s v="Olomoucký kraj"/>
    <s v="Jeseník"/>
    <s v="Jeseník"/>
    <s v="C25 - Zhoubný novotvar slinivky břišní"/>
    <s v="C251 - ZN - tělo slinivky břišní [corpus pancreatis]"/>
    <m/>
    <s v="C251 - ZN - tělo slinivky břišní [corpus pancreatis]"/>
    <n v="2024"/>
    <s v="510709289"/>
    <d v="2024-04-30T00:00:00"/>
    <d v="2024-05-02T00:00:00"/>
    <s v="6"/>
    <s v="3"/>
    <x v="0"/>
    <s v="89301593"/>
    <m/>
    <n v="3"/>
  </r>
  <r>
    <x v="0"/>
    <x v="1"/>
    <s v="2024050364602404351"/>
    <x v="230"/>
    <n v="59"/>
    <x v="228"/>
    <n v="20240429"/>
    <n v="20240503"/>
    <n v="5"/>
    <n v="1"/>
    <s v="E042;J952;I10;E790;G473;E669;T784;;;;;;;;"/>
    <s v="78989,51125"/>
    <x v="8"/>
    <x v="8"/>
    <s v="89301131"/>
    <s v="1311"/>
    <n v="111"/>
    <s v="E"/>
    <s v="10-I13-01"/>
    <s v="Odstranění nebo resekce štítné žlázy nebo příštítných tělísek ze sternotomie, s dalším operačním výkonem v jiný den nebo u pacientů s CC=3-4"/>
    <n v="40310"/>
    <n v="3500"/>
    <n v="11935"/>
    <n v="0"/>
    <n v="0"/>
    <n v="0"/>
    <n v="2323.11"/>
    <n v="2323.11"/>
    <n v="120"/>
    <n v="75"/>
    <n v="154216"/>
    <n v="154216"/>
    <n v="551.4484982192339"/>
    <s v="13"/>
    <s v="Otolaryngologická klinika"/>
    <s v="89301131"/>
    <s v="1311"/>
    <n v="8"/>
    <n v="3"/>
    <n v="13"/>
    <n v="133836"/>
    <n v="2542"/>
    <n v="1"/>
    <n v="10057"/>
    <n v="1.6716899999999999"/>
    <n v="1.64053"/>
    <n v="3.116E-2"/>
    <n v="1.6716899909079075"/>
    <n v="1.640529990196228"/>
    <n v="3.1160000711679459E-2"/>
    <s v="2"/>
    <s v="1"/>
    <s v="13"/>
    <s v="13"/>
    <s v="13,07"/>
    <m/>
    <s v="78401"/>
    <s v="Olomoucký kraj"/>
    <s v="Olomouc"/>
    <s v="Litovelsko"/>
    <s v="E04 - Jiná netoxická struma"/>
    <s v="E042 - Struma netoxická mnohauzlová"/>
    <m/>
    <s v="E042 - Struma netoxická mnohauzlová"/>
    <n v="2024"/>
    <s v="6460240435"/>
    <d v="2024-04-30T00:00:00"/>
    <d v="2024-05-01T00:00:00"/>
    <s v="6"/>
    <s v="3"/>
    <x v="0"/>
    <s v="89301593"/>
    <m/>
    <n v="2"/>
  </r>
  <r>
    <x v="0"/>
    <x v="1"/>
    <s v="2024050604756034341"/>
    <x v="231"/>
    <n v="76"/>
    <x v="229"/>
    <n v="20240427"/>
    <n v="20240506"/>
    <n v="10"/>
    <n v="3"/>
    <s v="C679;I10;N189;E039;E785;K760;;;;;;;;;"/>
    <s v="90866,21413,91937,21001,21221,51711,21225,76373,91994,91983,21415"/>
    <x v="2"/>
    <x v="2"/>
    <s v="89301121"/>
    <s v="1211"/>
    <n v="111"/>
    <s v="F"/>
    <s v="11-I01-02"/>
    <s v="Odstranění močového měchýře u pacientů s CC=0-3"/>
    <n v="80890"/>
    <n v="7965"/>
    <n v="35805"/>
    <n v="0"/>
    <n v="849.14"/>
    <n v="8786.67"/>
    <n v="12878.71"/>
    <n v="22514.52"/>
    <n v="720"/>
    <n v="825"/>
    <n v="368180"/>
    <n v="368180"/>
    <n v="4123.8760304192656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26"/>
    <s v="Laparoskopie"/>
    <s v="76861"/>
    <s v="Zlínský kraj"/>
    <s v="Kroměříž"/>
    <s v="Kroměříž"/>
    <s v="C67 - Zhoubný novotvar močového měchýře [vesicae urinariae]"/>
    <s v="C679 - ZN - močový měchýř NS"/>
    <m/>
    <s v="C679 - ZN - močový měchýř NS"/>
    <n v="2024"/>
    <s v="475603434"/>
    <d v="2024-04-29T00:00:00"/>
    <d v="2024-05-02T00:00:00"/>
    <s v="6"/>
    <s v="3"/>
    <x v="0"/>
    <s v="89301593"/>
    <m/>
    <n v="4"/>
  </r>
  <r>
    <x v="0"/>
    <x v="1"/>
    <s v="2024051573102953221"/>
    <x v="232"/>
    <n v="50"/>
    <x v="230"/>
    <n v="20240419"/>
    <n v="20240515"/>
    <n v="27"/>
    <n v="2"/>
    <s v="M359;M351;M6080;J841;J180;J189;;;;;;;;;"/>
    <s v="21413,91937,21225,21415,89323,21001,90954,89331,62310,89423,35520"/>
    <x v="6"/>
    <x v="6"/>
    <s v="89301031"/>
    <s v="0311"/>
    <n v="111"/>
    <s v="A"/>
    <s v="08-I30-01"/>
    <s v="Drenážní výkon a chirurgické odstranění nekrotické tkáně pro závažnou hlavní diagnózu nebo u pacientů s CC=2-4"/>
    <n v="151755"/>
    <n v="28819"/>
    <n v="13428"/>
    <n v="0"/>
    <n v="17947.53"/>
    <n v="3035.65"/>
    <n v="77586.759999999995"/>
    <n v="98569.94"/>
    <n v="2040"/>
    <n v="1800"/>
    <n v="247092"/>
    <n v="247092"/>
    <n v="-33066.184682004321"/>
    <s v="03"/>
    <s v="III. interní klinika - nefrologická, revmatologická a endokrinologická"/>
    <s v="89301031"/>
    <s v="0311"/>
    <n v="16"/>
    <n v="5"/>
    <n v="31"/>
    <n v="153681"/>
    <n v="13911"/>
    <n v="1"/>
    <n v="46664"/>
    <n v="2.0543"/>
    <n v="1.88378"/>
    <n v="0.17052"/>
    <n v="2.5633100271224976"/>
    <n v="1.8837800025939941"/>
    <n v="0.67953002452850342"/>
    <s v="2"/>
    <s v="1"/>
    <s v="03"/>
    <m/>
    <s v="26,34,03,05,39"/>
    <m/>
    <s v="77900"/>
    <s v="Olomoucký kraj"/>
    <s v="Olomouc"/>
    <s v="Olomouc a okolí"/>
    <s v="M35 - Jiné systémové postižení pojivové tkáně"/>
    <s v="M359 - Systémová postižení pojivové tkáně NS"/>
    <m/>
    <s v="M359 - Systémová postižení pojivové tkáně NS"/>
    <n v="2024"/>
    <s v="7310295322"/>
    <d v="2024-04-30T00:00:00"/>
    <d v="2024-05-02T00:00:00"/>
    <s v="6"/>
    <s v="3"/>
    <x v="0"/>
    <s v="89301593"/>
    <m/>
    <n v="3"/>
  </r>
  <r>
    <x v="0"/>
    <x v="1"/>
    <s v="2024050904254194631"/>
    <x v="233"/>
    <n v="82"/>
    <x v="231"/>
    <n v="20240428"/>
    <n v="20240509"/>
    <n v="12"/>
    <n v="3"/>
    <s v="C250;K550;E755;K257;;;;;;;;;;;"/>
    <s v="91992,51323,21225,91999,21221,21413,21415,91937,91985,78990,91995,91952,21001,78989,91927,51371,51388,91983"/>
    <x v="4"/>
    <x v="4"/>
    <s v="89301041"/>
    <s v="0412"/>
    <n v="111"/>
    <s v="F"/>
    <s v="07-I01-02"/>
    <s v="Velká resekce slinivky břišní u pacientů s CC=0-3"/>
    <n v="159335"/>
    <n v="9001"/>
    <n v="51874"/>
    <n v="0"/>
    <n v="166"/>
    <n v="5857.78"/>
    <n v="11547.99"/>
    <n v="17571.77"/>
    <n v="960"/>
    <n v="750"/>
    <n v="399972"/>
    <n v="399972"/>
    <n v="-1167.987515065779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,07"/>
    <s v="26,07,04"/>
    <s v="Slinivka"/>
    <s v="79801"/>
    <s v="Olomoucký kraj"/>
    <s v="Prostějov"/>
    <s v="Prostějov"/>
    <s v="C25 - Zhoubný novotvar slinivky břišní"/>
    <s v="C250 - ZN - hlava slinivky břišní [caput pancreatis]"/>
    <m/>
    <s v="C250 - ZN - hlava slinivky břišní [caput pancreatis]"/>
    <n v="2024"/>
    <s v="425419463"/>
    <d v="2024-04-30T00:00:00"/>
    <d v="2024-05-02T00:00:00"/>
    <s v="6"/>
    <s v="3"/>
    <x v="0"/>
    <s v="89301593"/>
    <m/>
    <n v="3"/>
  </r>
  <r>
    <x v="0"/>
    <x v="1"/>
    <s v="2024050556071610321"/>
    <x v="234"/>
    <n v="67"/>
    <x v="232"/>
    <n v="20240426"/>
    <n v="20240505"/>
    <n v="10"/>
    <n v="6"/>
    <s v="J384;R600;J9600;J36;J958;I10;E780;;;;;;;;"/>
    <s v="91937,71311,78989,71729,91927"/>
    <x v="8"/>
    <x v="8"/>
    <s v="89301131"/>
    <s v="1311"/>
    <n v="111"/>
    <s v="A"/>
    <s v="00-M01-03"/>
    <s v="Ostatní invazivní, miniinvazivní nebo neinvazivní terapie definovaná kritickým výkonem s UPV 97–240 hodin (5–10 dnů)"/>
    <n v="159881"/>
    <n v="3500"/>
    <n v="131955"/>
    <n v="0"/>
    <n v="1106.67"/>
    <n v="0"/>
    <n v="836.76"/>
    <n v="1943.43"/>
    <n v="120"/>
    <n v="75"/>
    <n v="754127"/>
    <n v="754127"/>
    <n v="4944.9919468052112"/>
    <s v="13"/>
    <s v="Otolaryngologická klinika"/>
    <s v="89301131"/>
    <s v="1311"/>
    <n v="15"/>
    <n v="5"/>
    <n v="31"/>
    <n v="632401"/>
    <n v="78269"/>
    <n v="26090"/>
    <n v="186137"/>
    <n v="8.7111999999999998"/>
    <n v="7.7518000000000002"/>
    <n v="0.95940000000000003"/>
    <n v="7.823260061442852"/>
    <n v="7.7518000602722168"/>
    <n v="7.1460001170635223E-2"/>
    <s v="2"/>
    <s v="1"/>
    <s v="13"/>
    <s v="13"/>
    <s v="07,13"/>
    <m/>
    <s v="78814"/>
    <s v="Olomoucký kraj"/>
    <s v="Šumperk"/>
    <s v="Šumperk a okolí"/>
    <s v="J38 - Nemoci hlasivek a hrtanu nezařazené jinde"/>
    <s v="J384 - Edém hrtanu"/>
    <m/>
    <s v="J384 - Edém hrtanu"/>
    <n v="2024"/>
    <s v="5607161032"/>
    <d v="2024-05-01T00:00:00"/>
    <d v="2024-05-02T00:00:00"/>
    <s v="6"/>
    <s v="3"/>
    <x v="0"/>
    <s v="89301593"/>
    <m/>
    <n v="2"/>
  </r>
  <r>
    <x v="0"/>
    <x v="1"/>
    <s v="2024051604609154031"/>
    <x v="235"/>
    <n v="77"/>
    <x v="233"/>
    <n v="20240501"/>
    <n v="20240516"/>
    <n v="16"/>
    <n v="12"/>
    <s v="S3270;V2989;J159;J9600;J189;;;;;;;;;;"/>
    <s v="21001,91937,91927,25117,21413,21225,21415,21215,53485,21221,91929,66127,78989,21717"/>
    <x v="7"/>
    <x v="7"/>
    <s v="89301311"/>
    <s v="3111"/>
    <n v="111"/>
    <s v="A"/>
    <s v="00-M01-03"/>
    <s v="Ostatní invazivní, miniinvazivní nebo neinvazivní terapie definovaná kritickým výkonem s UPV 97–240 hodin (5–10 dnů)"/>
    <n v="309818"/>
    <n v="4257"/>
    <n v="226482"/>
    <n v="0"/>
    <n v="2346.2800000000002"/>
    <n v="0"/>
    <n v="10026.86"/>
    <n v="12373.14"/>
    <n v="360"/>
    <n v="450"/>
    <n v="791098"/>
    <n v="791098"/>
    <n v="31485.868945925897"/>
    <s v="07"/>
    <s v="Klinika anesteziologie, resuscitace a intenzivní medicíny"/>
    <s v="89301593"/>
    <s v="0735"/>
    <n v="15"/>
    <n v="5"/>
    <n v="31"/>
    <n v="632401"/>
    <n v="78269"/>
    <n v="26090"/>
    <n v="186137"/>
    <n v="8.7111999999999998"/>
    <n v="7.7518000000000002"/>
    <n v="0.95940000000000003"/>
    <n v="8.2067900598049164"/>
    <n v="7.7518000602722168"/>
    <n v="0.45498999953269958"/>
    <s v="2"/>
    <s v="5"/>
    <s v="31"/>
    <s v="07"/>
    <s v="07,26,16,31"/>
    <m/>
    <s v="76001"/>
    <s v="Zlínský kraj"/>
    <s v="Zlín"/>
    <s v="Zlín"/>
    <s v="S32 - Zlomenina bederní páteře a pánve"/>
    <s v="S327 - Mnohočetné zlomeniny bederní páteře a pánve"/>
    <s v="S3270 - Mnohočetné zlomeniny bederní páteře a pánve; zavřená"/>
    <s v="S3270 - Mnohočetné zlomeniny bederní páteře a pánve; zavřená"/>
    <n v="2024"/>
    <s v="460915403"/>
    <d v="2024-05-01T00:00:00"/>
    <d v="2024-05-02T00:00:00"/>
    <s v="2"/>
    <s v="3"/>
    <x v="0"/>
    <s v="89301593"/>
    <m/>
    <n v="2"/>
  </r>
  <r>
    <x v="0"/>
    <x v="1"/>
    <s v="2024052704502264471"/>
    <x v="236"/>
    <n v="79"/>
    <x v="234"/>
    <n v="20240501"/>
    <n v="20240527"/>
    <n v="27"/>
    <n v="15"/>
    <s v="C241;I489;E118;I259;J449;I10;A419;J9600;;;;;;;"/>
    <s v="21413,91952,21717,51371,21225,78990,91985,21415,21221,91995,91993,51323,21001,91938,21215,91982,51515,91937,78985,91927,15993,91999"/>
    <x v="4"/>
    <x v="4"/>
    <s v="89301041"/>
    <s v="0412"/>
    <n v="111"/>
    <s v="F"/>
    <s v="07-I01-01"/>
    <s v="Velká resekce slinivky břišní s dalším operačním výkonem v jiný den nebo u pacientů s CC=4"/>
    <n v="400151"/>
    <n v="11145"/>
    <n v="231232"/>
    <n v="0"/>
    <n v="9301.59"/>
    <n v="8786.67"/>
    <n v="23527.11"/>
    <n v="41615.370000000003"/>
    <n v="1320"/>
    <n v="1425"/>
    <n v="722453"/>
    <n v="722453"/>
    <n v="12705.391148720351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7"/>
    <s v="1"/>
    <s v="04"/>
    <s v="04"/>
    <s v="02,04,26,07"/>
    <s v="Slinivka"/>
    <s v="70000"/>
    <s v="Moravskoslezský kraj"/>
    <s v="Ostrava-město"/>
    <s v="Ostrava"/>
    <s v="C24 - Zhoubný novotvar jiných a neurčených částí žlučových cest"/>
    <s v="C241 - ZN - Vaterova ampula"/>
    <m/>
    <s v="C241 - ZN - Vaterova ampula"/>
    <n v="2024"/>
    <s v="450226447"/>
    <d v="2024-05-02T00:00:00"/>
    <d v="2024-05-06T00:00:00"/>
    <s v="6"/>
    <s v="3"/>
    <x v="0"/>
    <s v="89301593"/>
    <m/>
    <n v="5"/>
  </r>
  <r>
    <x v="0"/>
    <x v="1"/>
    <s v="2024051604609154031"/>
    <x v="235"/>
    <n v="77"/>
    <x v="233"/>
    <n v="20240501"/>
    <n v="20240516"/>
    <n v="16"/>
    <n v="12"/>
    <s v="S3270;V2989;J159;J9600;J189;;;;;;;;;;"/>
    <s v="21001,91937,91927,25117,21413,21225,21415,21215,53485,21221,91929,66127,78989,21717"/>
    <x v="7"/>
    <x v="7"/>
    <s v="89301311"/>
    <s v="3111"/>
    <n v="111"/>
    <s v="A"/>
    <s v="00-M01-03"/>
    <s v="Ostatní invazivní, miniinvazivní nebo neinvazivní terapie definovaná kritickým výkonem s UPV 97–240 hodin (5–10 dnů)"/>
    <n v="309818"/>
    <n v="4257"/>
    <n v="226482"/>
    <n v="0"/>
    <n v="2346.2800000000002"/>
    <n v="0"/>
    <n v="10026.86"/>
    <n v="12373.14"/>
    <n v="360"/>
    <n v="450"/>
    <n v="791098"/>
    <n v="791098"/>
    <n v="31485.868945925897"/>
    <s v="07"/>
    <s v="Klinika anesteziologie, resuscitace a intenzivní medicíny"/>
    <s v="89301593"/>
    <s v="0735"/>
    <n v="15"/>
    <n v="5"/>
    <n v="31"/>
    <n v="632401"/>
    <n v="78269"/>
    <n v="26090"/>
    <n v="186137"/>
    <n v="8.7111999999999998"/>
    <n v="7.7518000000000002"/>
    <n v="0.95940000000000003"/>
    <n v="8.2067900598049164"/>
    <n v="7.7518000602722168"/>
    <n v="0.45498999953269958"/>
    <s v="2"/>
    <s v="5"/>
    <s v="31"/>
    <s v="07"/>
    <s v="07,26,16,31"/>
    <m/>
    <s v="76001"/>
    <s v="Zlínský kraj"/>
    <s v="Zlín"/>
    <s v="Zlín"/>
    <s v="S32 - Zlomenina bederní páteře a pánve"/>
    <s v="S327 - Mnohočetné zlomeniny bederní páteře a pánve"/>
    <s v="S3270 - Mnohočetné zlomeniny bederní páteře a pánve; zavřená"/>
    <s v="S3270 - Mnohočetné zlomeniny bederní páteře a pánve; zavřená"/>
    <n v="2024"/>
    <s v="460915403"/>
    <d v="2024-05-07T00:00:00"/>
    <d v="2024-05-08T00:00:00"/>
    <s v="6"/>
    <s v="3"/>
    <x v="0"/>
    <s v="89301593"/>
    <m/>
    <n v="2"/>
  </r>
  <r>
    <x v="0"/>
    <x v="1"/>
    <s v="2024052104053244461"/>
    <x v="237"/>
    <n v="84"/>
    <x v="235"/>
    <n v="20240505"/>
    <n v="20240521"/>
    <n v="17"/>
    <n v="3"/>
    <s v="C241;I958;E039;D62;J9600;;;;;;;;;;"/>
    <s v="21413,21415,91937,91981,21225,21221,91952,21001,51371,51323,91993,91927,91999,91985,78991,91995"/>
    <x v="4"/>
    <x v="4"/>
    <s v="89301041"/>
    <s v="0412"/>
    <n v="111"/>
    <s v="F"/>
    <s v="07-I01-01"/>
    <s v="Velká resekce slinivky břišní s dalším operačním výkonem v jiný den nebo u pacientů s CC=4"/>
    <n v="170966"/>
    <n v="13851"/>
    <n v="47874"/>
    <n v="0"/>
    <n v="5471.99"/>
    <n v="2928.89"/>
    <n v="521.12"/>
    <n v="8922"/>
    <n v="1560"/>
    <n v="1050"/>
    <n v="693847"/>
    <n v="693847"/>
    <n v="16793.076975374519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8.8525603413581848"/>
    <n v="8.524470329284668"/>
    <n v="0.32809001207351685"/>
    <s v="7"/>
    <s v="5"/>
    <s v="04"/>
    <s v="04"/>
    <s v="04,26,07"/>
    <s v="Slinivka"/>
    <s v="73300"/>
    <s v="Moravskoslezský kraj"/>
    <s v="Karviná"/>
    <s v="Karviná"/>
    <s v="C24 - Zhoubný novotvar jiných a neurčených částí žlučových cest"/>
    <s v="C241 - ZN - Vaterova ampula"/>
    <m/>
    <s v="C241 - ZN - Vaterova ampula"/>
    <n v="2024"/>
    <s v="405324446"/>
    <d v="2024-05-07T00:00:00"/>
    <d v="2024-05-09T00:00:00"/>
    <s v="6"/>
    <s v="3"/>
    <x v="0"/>
    <s v="89301593"/>
    <m/>
    <n v="3"/>
  </r>
  <r>
    <x v="0"/>
    <x v="1"/>
    <s v="2024051604609154031"/>
    <x v="235"/>
    <n v="77"/>
    <x v="233"/>
    <n v="20240501"/>
    <n v="20240516"/>
    <n v="16"/>
    <n v="12"/>
    <s v="S3270;V2989;J159;J9600;J189;;;;;;;;;;"/>
    <s v="21001,91937,91927,25117,21413,21225,21415,21215,53485,21221,91929,66127,78989,21717"/>
    <x v="7"/>
    <x v="7"/>
    <s v="89301311"/>
    <s v="3111"/>
    <n v="111"/>
    <s v="A"/>
    <s v="00-M01-03"/>
    <s v="Ostatní invazivní, miniinvazivní nebo neinvazivní terapie definovaná kritickým výkonem s UPV 97–240 hodin (5–10 dnů)"/>
    <n v="309818"/>
    <n v="4257"/>
    <n v="226482"/>
    <n v="0"/>
    <n v="2346.2800000000002"/>
    <n v="0"/>
    <n v="10026.86"/>
    <n v="12373.14"/>
    <n v="360"/>
    <n v="450"/>
    <n v="791098"/>
    <n v="791098"/>
    <n v="31485.868945925897"/>
    <s v="07"/>
    <s v="Klinika anesteziologie, resuscitace a intenzivní medicíny"/>
    <s v="89301593"/>
    <s v="0735"/>
    <n v="15"/>
    <n v="5"/>
    <n v="31"/>
    <n v="632401"/>
    <n v="78269"/>
    <n v="26090"/>
    <n v="186137"/>
    <n v="8.7111999999999998"/>
    <n v="7.7518000000000002"/>
    <n v="0.95940000000000003"/>
    <n v="8.2067900598049164"/>
    <n v="7.7518000602722168"/>
    <n v="0.45498999953269958"/>
    <s v="2"/>
    <s v="5"/>
    <s v="31"/>
    <s v="07"/>
    <s v="07,26,16,31"/>
    <m/>
    <s v="76001"/>
    <s v="Zlínský kraj"/>
    <s v="Zlín"/>
    <s v="Zlín"/>
    <s v="S32 - Zlomenina bederní páteře a pánve"/>
    <s v="S327 - Mnohočetné zlomeniny bederní páteře a pánve"/>
    <s v="S3270 - Mnohočetné zlomeniny bederní páteře a pánve; zavřená"/>
    <s v="S3270 - Mnohočetné zlomeniny bederní páteře a pánve; zavřená"/>
    <n v="2024"/>
    <s v="460915403"/>
    <d v="2024-05-10T00:00:00"/>
    <d v="2024-05-13T00:00:00"/>
    <s v="6"/>
    <s v="3"/>
    <x v="0"/>
    <s v="89301593"/>
    <m/>
    <n v="4"/>
  </r>
  <r>
    <x v="0"/>
    <x v="1"/>
    <s v="2024051805104100691"/>
    <x v="238"/>
    <n v="73"/>
    <x v="236"/>
    <n v="20240512"/>
    <n v="20240518"/>
    <n v="7"/>
    <n v="1"/>
    <s v="C61;I10;E118;E785;;;;;;;;;;;"/>
    <s v="78990,91937,91982,76705,91993,76703,76711,76701"/>
    <x v="2"/>
    <x v="2"/>
    <s v="89301121"/>
    <s v="1211"/>
    <n v="111"/>
    <s v="F"/>
    <s v="12-I02-01"/>
    <s v="Roboticky asistované odstranění prostaty včetně mízních uzlin"/>
    <n v="109667"/>
    <n v="6496"/>
    <n v="6714"/>
    <n v="0"/>
    <n v="0"/>
    <n v="0"/>
    <n v="46578.720000000001"/>
    <n v="46578.720000000001"/>
    <n v="600"/>
    <n v="450"/>
    <n v="209578"/>
    <n v="209578"/>
    <n v="11075.333689610379"/>
    <s v="12"/>
    <s v="Urologická klinika"/>
    <s v="89301121"/>
    <s v="1211"/>
    <n v="7"/>
    <n v="2"/>
    <n v="11"/>
    <n v="158133"/>
    <n v="60010"/>
    <n v="20003"/>
    <n v="94594"/>
    <n v="2.67394"/>
    <n v="1.93835"/>
    <n v="0.73558999999999997"/>
    <n v="2.6739399433135986"/>
    <n v="1.9383499622344971"/>
    <n v="0.73558998107910156"/>
    <s v="2"/>
    <s v="1"/>
    <s v="12"/>
    <s v="12"/>
    <s v="07,12"/>
    <s v="ROBOT"/>
    <s v="78316"/>
    <s v="Olomoucký kraj"/>
    <s v="Olomouc"/>
    <s v="Olomouc a okolí"/>
    <s v="C61 - Zhoubný novotvar předstojné žlázy - prostaty"/>
    <m/>
    <m/>
    <s v="C61 - Zhoubný novotvar předstojné žlázy - prostaty"/>
    <n v="2024"/>
    <s v="510410069"/>
    <d v="2024-05-13T00:00:00"/>
    <d v="2024-05-14T00:00:00"/>
    <s v="6"/>
    <s v="3"/>
    <x v="0"/>
    <s v="89301593"/>
    <m/>
    <n v="2"/>
  </r>
  <r>
    <x v="0"/>
    <x v="1"/>
    <s v="2024052576510353261"/>
    <x v="239"/>
    <n v="48"/>
    <x v="237"/>
    <n v="20240513"/>
    <n v="20240525"/>
    <n v="13"/>
    <n v="3"/>
    <s v="C20;C785;;;;;;;;;;;;;"/>
    <s v="91938,51359,91999,78989,21221,21225,21415,91937,21413,91995,21001,91994,51353,91982,91985"/>
    <x v="4"/>
    <x v="4"/>
    <s v="89301041"/>
    <s v="0413"/>
    <n v="111"/>
    <s v="E"/>
    <s v="06-I07-05"/>
    <s v="Resekce střeva nebo peritonea pro závažné onemocnění trávicí soustavy u pacientů ve věku 2 a více let s CC=0-3"/>
    <n v="153692"/>
    <n v="9837"/>
    <n v="35805"/>
    <n v="0"/>
    <n v="1099.3"/>
    <n v="13130.46"/>
    <n v="29338.18"/>
    <n v="42153.04"/>
    <n v="1080"/>
    <n v="675"/>
    <n v="247238"/>
    <n v="245823"/>
    <n v="-22095.683692619354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26,04,07"/>
    <m/>
    <s v="78346"/>
    <s v="Olomoucký kraj"/>
    <s v="Olomouc"/>
    <s v="Olomouc a okolí"/>
    <s v="C20 - Zhoubný novotvar konečníku"/>
    <m/>
    <m/>
    <s v="C20 - Zhoubný novotvar konečníku"/>
    <n v="2024"/>
    <s v="7651035326"/>
    <d v="2024-05-15T00:00:00"/>
    <d v="2024-05-16T00:00:00"/>
    <s v="6"/>
    <s v="3"/>
    <x v="0"/>
    <s v="89301593"/>
    <m/>
    <n v="2"/>
  </r>
  <r>
    <x v="0"/>
    <x v="1"/>
    <s v="2024051965112610531"/>
    <x v="240"/>
    <n v="58"/>
    <x v="238"/>
    <n v="20240514"/>
    <n v="20240519"/>
    <n v="6"/>
    <n v="1"/>
    <s v="D350;C64;Z905;E018;;;;;;;;;;;"/>
    <s v="90857,91937,91983,78990,91993,51711"/>
    <x v="2"/>
    <x v="2"/>
    <s v="89301121"/>
    <s v="1211"/>
    <n v="111"/>
    <s v="F"/>
    <s v="10-I11-00"/>
    <s v="Chirurgický výkon pro onemocnění nadledviny"/>
    <n v="38204"/>
    <n v="5327"/>
    <n v="5514"/>
    <n v="0"/>
    <n v="166"/>
    <n v="0"/>
    <n v="10649.74"/>
    <n v="10815.74"/>
    <n v="480"/>
    <n v="375"/>
    <n v="144551"/>
    <n v="144551"/>
    <n v="5362.266258644584"/>
    <s v="12"/>
    <s v="Urologická klinika"/>
    <s v="89301121"/>
    <s v="1211"/>
    <n v="7"/>
    <n v="2"/>
    <n v="10"/>
    <n v="133619"/>
    <n v="16839"/>
    <n v="1"/>
    <n v="33470"/>
    <n v="1.8442799999999999"/>
    <n v="1.6378699999999999"/>
    <n v="0.20641000000000001"/>
    <n v="1.8442799597978592"/>
    <n v="1.6378699541091919"/>
    <n v="0.2064100056886673"/>
    <s v="2"/>
    <s v="1"/>
    <s v="12"/>
    <s v="12"/>
    <s v="12,07"/>
    <s v="Laparoskopie"/>
    <s v="78901"/>
    <s v="Olomoucký kraj"/>
    <s v="Šumperk"/>
    <s v="Zábřeh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n v="2024"/>
    <s v="6511261053"/>
    <d v="2024-05-15T00:00:00"/>
    <d v="2024-05-16T00:00:00"/>
    <s v="6"/>
    <s v="3"/>
    <x v="0"/>
    <s v="89301593"/>
    <m/>
    <n v="2"/>
  </r>
  <r>
    <x v="0"/>
    <x v="1"/>
    <s v="2024052178050544881"/>
    <x v="241"/>
    <n v="46"/>
    <x v="239"/>
    <n v="20240507"/>
    <n v="20240521"/>
    <n v="15"/>
    <n v="2"/>
    <s v="J955;K703;G819;Z514;;;;;;;;;;;"/>
    <s v="91937,21221,21225,57213,21001,21415,21413,78990"/>
    <x v="4"/>
    <x v="4"/>
    <s v="89301041"/>
    <s v="0411"/>
    <n v="111"/>
    <s v="G"/>
    <s v="04-I05-03"/>
    <s v="Velký chirurgický výkon v dutině hrudní nebo na hrudníku mimo resekce plic u pacientů s CC=0-2"/>
    <n v="77668"/>
    <n v="15341"/>
    <n v="18649"/>
    <n v="0"/>
    <n v="101.23"/>
    <n v="0"/>
    <n v="0"/>
    <n v="101.23"/>
    <n v="1170"/>
    <n v="900"/>
    <n v="136579"/>
    <n v="136579"/>
    <n v="9867.6560398158763"/>
    <s v="16"/>
    <s v="Klinika plicních nemocí a tuberkulózy"/>
    <s v="89301161"/>
    <s v="1611"/>
    <n v="8"/>
    <n v="3"/>
    <n v="15"/>
    <n v="131785"/>
    <n v="10376"/>
    <n v="1"/>
    <n v="31228"/>
    <n v="1.74257"/>
    <n v="1.61538"/>
    <n v="0.12719"/>
    <n v="1.7425700426101685"/>
    <n v="1.6153800487518311"/>
    <n v="0.1271899938583374"/>
    <s v="2"/>
    <s v="1"/>
    <s v="16"/>
    <s v="04"/>
    <s v="04,26,16,07"/>
    <m/>
    <s v="68308"/>
    <s v="Jihomoravský kraj"/>
    <s v="Vyškov"/>
    <s v="Vyškov"/>
    <s v="J95 - Stavy dýchací soustavy po výkonech nezařazené jinde"/>
    <s v="J955 - Subglotická stenóza po výkonu"/>
    <m/>
    <s v="J955 - Subglotická stenóza po výkonu"/>
    <n v="2024"/>
    <s v="7805054488"/>
    <d v="2024-05-14T00:00:00"/>
    <d v="2024-05-16T00:00:00"/>
    <s v="6"/>
    <s v="3"/>
    <x v="0"/>
    <s v="89301593"/>
    <m/>
    <n v="3"/>
  </r>
  <r>
    <x v="0"/>
    <x v="0"/>
    <s v="2024042861083009461"/>
    <x v="242"/>
    <n v="62"/>
    <x v="240"/>
    <n v="20240423"/>
    <n v="20240428"/>
    <n v="6"/>
    <n v="1"/>
    <s v="C252;;;;;;;;;;;;;;"/>
    <s v="91991,76703,91985,91979,91999,21225,78990,21001,91937,76701,91995,51321,91952,21413"/>
    <x v="4"/>
    <x v="4"/>
    <s v="89301041"/>
    <s v="0412"/>
    <n v="205"/>
    <s v="F"/>
    <s v="07-I03-02"/>
    <s v="Jiná resekce slinivky břišní u pacientů s CC=0-2"/>
    <n v="78140"/>
    <n v="5376"/>
    <n v="6714"/>
    <n v="0"/>
    <n v="166"/>
    <n v="0"/>
    <n v="107982.7"/>
    <n v="108148.7"/>
    <n v="480"/>
    <n v="375"/>
    <n v="304277"/>
    <n v="304277"/>
    <n v="-40558.185630547538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8897100687026978"/>
    <n v="3.025670051574707"/>
    <n v="0.86404001712799072"/>
    <s v="7"/>
    <s v="1"/>
    <s v="04"/>
    <s v="04"/>
    <s v="26,04,07"/>
    <s v="ROBOT,Slinivka"/>
    <s v="69142"/>
    <s v="Jihomoravský kraj"/>
    <s v="Břeclav"/>
    <s v="Břeclav"/>
    <s v="C25 - Zhoubný novotvar slinivky břišní"/>
    <s v="C252 - ZN - ocas slinivky břišní [cauda pancreatis]"/>
    <m/>
    <s v="C252 - ZN - ocas slinivky břišní [cauda pancreatis]"/>
    <n v="2024"/>
    <s v="6108300946"/>
    <d v="2024-04-24T00:00:00"/>
    <d v="2024-04-25T00:00:00"/>
    <s v="6"/>
    <s v="3"/>
    <x v="0"/>
    <s v="89301593"/>
    <m/>
    <n v="2"/>
  </r>
  <r>
    <x v="0"/>
    <x v="0"/>
    <s v="2024043074601653501"/>
    <x v="243"/>
    <n v="49"/>
    <x v="241"/>
    <n v="20240422"/>
    <n v="20240430"/>
    <n v="9"/>
    <n v="3"/>
    <s v="K572;E119;I958;I10;E669;;;;;;;;;;"/>
    <s v="21001,91761,51353,51357,78989,21225,21215,21413,21221,91938,21415,91937,51359"/>
    <x v="4"/>
    <x v="4"/>
    <s v="89301041"/>
    <s v="0413"/>
    <n v="205"/>
    <s v="E"/>
    <s v="06-I07-05"/>
    <s v="Resekce střeva nebo peritonea pro závažné onemocnění trávicí soustavy u pacientů ve věku 2 a více let s CC=0-3"/>
    <n v="84971"/>
    <n v="5582"/>
    <n v="35805"/>
    <n v="0"/>
    <n v="4838.2299999999996"/>
    <n v="0"/>
    <n v="10008.36"/>
    <n v="14846.59"/>
    <n v="600"/>
    <n v="450"/>
    <n v="227929"/>
    <n v="227929"/>
    <n v="3750.7469692216109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2"/>
    <s v="1"/>
    <s v="04"/>
    <s v="04"/>
    <s v="04,26,07"/>
    <m/>
    <s v="77900"/>
    <s v="Olomoucký kraj"/>
    <s v="Olomouc"/>
    <s v="Olomouc a okolí"/>
    <s v="K57 - Divertikulární nemoc střeva"/>
    <s v="K572 - Divertikulární nemoc tlustého střeva s perforací a abscesem"/>
    <m/>
    <s v="K572 - Divertikulární nemoc tlustého střeva s perforací a abscesem"/>
    <n v="2024"/>
    <s v="7460165350"/>
    <d v="2024-04-22T00:00:00"/>
    <d v="2024-04-25T00:00:00"/>
    <s v="6"/>
    <s v="3"/>
    <x v="0"/>
    <s v="89301593"/>
    <m/>
    <n v="4"/>
  </r>
  <r>
    <x v="0"/>
    <x v="0"/>
    <s v="2024042664091602081"/>
    <x v="244"/>
    <n v="59"/>
    <x v="242"/>
    <n v="20240317"/>
    <n v="20240426"/>
    <n v="41"/>
    <n v="16"/>
    <s v="K573;T810;R571;K661;J952;;;;;;;;;;"/>
    <s v="89323,21225,21413,51392,21415,21215,21221,21001,78989,78990,89325,51311,51353,51359,91938,07653,51394,91937,91927,91999"/>
    <x v="4"/>
    <x v="4"/>
    <s v="89301041"/>
    <s v="0411"/>
    <n v="205"/>
    <s v="E"/>
    <s v="06-I07-01"/>
    <s v="Resekce střeva nebo peritonea pro onemocnění trávicí soustavy s dalším operačním výkonem v jiný den u pacientů s CC=4"/>
    <n v="454708"/>
    <n v="20442"/>
    <n v="235167"/>
    <n v="0"/>
    <n v="101462.99"/>
    <n v="38056.67"/>
    <n v="68282.58"/>
    <n v="187180.2"/>
    <n v="2880"/>
    <n v="1800"/>
    <n v="799174"/>
    <n v="778552"/>
    <n v="-78421.569757520425"/>
    <s v="04"/>
    <s v="I. chirurgická klinika"/>
    <s v="89301041"/>
    <s v="0413"/>
    <n v="29"/>
    <n v="10"/>
    <n v="46"/>
    <n v="638822"/>
    <n v="63465"/>
    <n v="21155"/>
    <n v="136850"/>
    <n v="8.6084499999999995"/>
    <n v="7.8305100000000003"/>
    <n v="0.77793999999999996"/>
    <n v="9.1020001173019409"/>
    <n v="7.830510139465332"/>
    <n v="1.2714899778366089"/>
    <s v="7"/>
    <s v="1"/>
    <s v="07"/>
    <s v="04,07"/>
    <s v="26,04,07,34"/>
    <m/>
    <s v="79843"/>
    <s v="Olomoucký kraj"/>
    <s v="Prostějov"/>
    <s v="Prostějov"/>
    <s v="K57 - Divertikulární nemoc střeva"/>
    <s v="K573 - Divertikulární nemoc tlustého střeva bez perforace n.abscesu"/>
    <m/>
    <s v="K573 - Divertikulární nemoc tlustého střeva bez perforace n.abscesu"/>
    <n v="2024"/>
    <s v="6409160208"/>
    <d v="2024-04-23T00:00:00"/>
    <d v="2024-04-24T00:00:00"/>
    <s v="6"/>
    <s v="3"/>
    <x v="0"/>
    <s v="89301593"/>
    <m/>
    <n v="2"/>
  </r>
  <r>
    <x v="0"/>
    <x v="0"/>
    <s v="2024040773041653301"/>
    <x v="245"/>
    <n v="50"/>
    <x v="243"/>
    <n v="20240402"/>
    <n v="20240407"/>
    <n v="6"/>
    <n v="1"/>
    <s v="N200;I10;E669;E785;E148;J459;;;;;;;;;"/>
    <s v="91937,76513,91847,78989,91844,76215,76527,91843,76565"/>
    <x v="2"/>
    <x v="2"/>
    <s v="89301121"/>
    <s v="1211"/>
    <n v="205"/>
    <s v="E"/>
    <s v="11-M05-01"/>
    <s v="Extrakce kamene horních cest močových flexibilním ureterorenoskopem"/>
    <n v="31357"/>
    <n v="5252"/>
    <n v="6714"/>
    <n v="0"/>
    <n v="463.03"/>
    <n v="0"/>
    <n v="12242.46"/>
    <n v="12705.49"/>
    <n v="480"/>
    <n v="300"/>
    <n v="69492"/>
    <n v="69492"/>
    <n v="-1631.1453069314084"/>
    <s v="12"/>
    <s v="Urologická klinika"/>
    <s v="89301121"/>
    <s v="1211"/>
    <n v="4"/>
    <n v="2"/>
    <n v="6"/>
    <n v="55717"/>
    <n v="10562"/>
    <n v="1"/>
    <n v="23796"/>
    <n v="0.81242999999999999"/>
    <n v="0.68296000000000001"/>
    <n v="0.12947"/>
    <n v="0.81242997944355011"/>
    <n v="0.68295997381210327"/>
    <n v="0.12947000563144684"/>
    <s v="2"/>
    <s v="1"/>
    <s v="12"/>
    <m/>
    <s v="12,07"/>
    <m/>
    <s v="78353"/>
    <s v="Olomoucký kraj"/>
    <s v="Olomouc"/>
    <s v="Olomouc a okolí"/>
    <s v="N20 - Kámen ledviny a močovodu"/>
    <s v="N200 - Kámen ledviny"/>
    <m/>
    <s v="N200 - Kámen ledviny"/>
    <n v="2024"/>
    <s v="7304165330"/>
    <d v="2024-04-05T00:00:00"/>
    <d v="2024-04-06T00:00:00"/>
    <s v="6"/>
    <s v="3"/>
    <x v="0"/>
    <s v="89301593"/>
    <m/>
    <n v="2"/>
  </r>
  <r>
    <x v="0"/>
    <x v="0"/>
    <s v="2024040904405271911"/>
    <x v="246"/>
    <n v="79"/>
    <x v="244"/>
    <n v="20240331"/>
    <n v="20240409"/>
    <n v="10"/>
    <n v="9"/>
    <s v="K661;K210;K270;D66;J180;I489;J9600;;;;;;;;"/>
    <s v="21225,21221,21415,21413,21001,15920,91927"/>
    <x v="5"/>
    <x v="5"/>
    <s v="89301073"/>
    <s v="0731"/>
    <n v="205"/>
    <s v="A"/>
    <s v="00-M01-03"/>
    <s v="Ostatní invazivní, miniinvazivní nebo neinvazivní terapie definovaná kritickým výkonem s UPV 97–240 hodin (5–10 dnů)"/>
    <n v="262081"/>
    <n v="0"/>
    <n v="155691"/>
    <n v="0"/>
    <n v="215508.27"/>
    <n v="33923.71"/>
    <n v="5261.22"/>
    <n v="50338.81"/>
    <n v="0"/>
    <n v="0"/>
    <n v="925390"/>
    <n v="721036"/>
    <n v="29071.826014685896"/>
    <s v="04"/>
    <s v="I. chirurgická klinika"/>
    <s v="89301044"/>
    <s v="0432"/>
    <n v="15"/>
    <n v="5"/>
    <n v="31"/>
    <n v="632401"/>
    <n v="78269"/>
    <n v="26090"/>
    <n v="186137"/>
    <n v="8.7111999999999998"/>
    <n v="7.7518000000000002"/>
    <n v="0.95940000000000003"/>
    <n v="8.7112000584602356"/>
    <n v="7.7518000602722168"/>
    <n v="0.9593999981880188"/>
    <s v="7"/>
    <s v="8"/>
    <s v="04"/>
    <m/>
    <s v="26,07,02"/>
    <m/>
    <s v="77200"/>
    <s v="Olomoucký kraj"/>
    <s v="Olomouc"/>
    <s v="Olomouc a okolí"/>
    <s v="K66 - Jiná onemocnění pobřišnice"/>
    <s v="K661 - Hemoperitoneum"/>
    <m/>
    <s v="K661 - Hemoperitoneum"/>
    <n v="2024"/>
    <s v="440527191"/>
    <d v="2024-04-04T00:00:00"/>
    <d v="2024-04-05T00:00:00"/>
    <s v="6"/>
    <s v="3"/>
    <x v="0"/>
    <s v="89301593"/>
    <m/>
    <n v="2"/>
  </r>
  <r>
    <x v="0"/>
    <x v="0"/>
    <s v="2024040946607305141"/>
    <x v="247"/>
    <n v="77"/>
    <x v="245"/>
    <n v="20240403"/>
    <n v="20240409"/>
    <n v="7"/>
    <n v="1"/>
    <s v="E042;J952;E059;E892;J383;E559;;;;;;;;;"/>
    <s v="51125,78989"/>
    <x v="8"/>
    <x v="8"/>
    <s v="89301131"/>
    <s v="1311"/>
    <n v="205"/>
    <s v="E"/>
    <s v="10-I13-01"/>
    <s v="Odstranění nebo resekce štítné žlázy nebo příštítných tělísek ze sternotomie, s dalším operačním výkonem v jiný den nebo u pacientů s CC=3-4"/>
    <n v="34650"/>
    <n v="5368"/>
    <n v="5514"/>
    <n v="0"/>
    <n v="0"/>
    <n v="0"/>
    <n v="2323.11"/>
    <n v="2323.11"/>
    <n v="200"/>
    <n v="75"/>
    <n v="142990"/>
    <n v="142990"/>
    <n v="342.19787765451201"/>
    <s v="13"/>
    <s v="Otolaryngologická klinika"/>
    <s v="89301131"/>
    <s v="1311"/>
    <n v="8"/>
    <n v="3"/>
    <n v="13"/>
    <n v="133836"/>
    <n v="2542"/>
    <n v="1"/>
    <n v="10057"/>
    <n v="1.6716899999999999"/>
    <n v="1.64053"/>
    <n v="3.116E-2"/>
    <n v="1.6716899909079075"/>
    <n v="1.640529990196228"/>
    <n v="3.1160000711679459E-2"/>
    <s v="2"/>
    <s v="1"/>
    <s v="13"/>
    <s v="13"/>
    <s v="07,13"/>
    <m/>
    <s v="77900"/>
    <s v="Olomoucký kraj"/>
    <s v="Olomouc"/>
    <s v="Olomouc a okolí"/>
    <s v="E04 - Jiná netoxická struma"/>
    <s v="E042 - Struma netoxická mnohauzlová"/>
    <m/>
    <s v="E042 - Struma netoxická mnohauzlová"/>
    <n v="2024"/>
    <s v="4660730514"/>
    <d v="2024-04-04T00:00:00"/>
    <d v="2024-04-05T00:00:00"/>
    <s v="6"/>
    <s v="3"/>
    <x v="0"/>
    <s v="89301593"/>
    <m/>
    <n v="2"/>
  </r>
  <r>
    <x v="0"/>
    <x v="0"/>
    <s v="2024040504153114291"/>
    <x v="248"/>
    <n v="83"/>
    <x v="246"/>
    <n v="20240305"/>
    <n v="20240405"/>
    <n v="32"/>
    <n v="6"/>
    <s v="K631;C844;J9600;J189;;;;;;;;;;;"/>
    <s v="21225,21413,21415,21717,51355,21221,91938,42520,91994,78990,91927,91985,51397,91995"/>
    <x v="5"/>
    <x v="5"/>
    <s v="89301593"/>
    <s v="0735"/>
    <n v="205"/>
    <s v="E"/>
    <s v="06-I07-04"/>
    <s v="Resekce střeva nebo peritonea pro onemocnění trávicí soustavy u pacientů ve věku 2 a více let s CC=4"/>
    <n v="350755"/>
    <n v="32062"/>
    <n v="115817"/>
    <n v="0"/>
    <n v="36568.22"/>
    <n v="13288.8"/>
    <n v="7359.97"/>
    <n v="57216.99"/>
    <n v="2000"/>
    <n v="3900"/>
    <n v="430370"/>
    <n v="430370"/>
    <n v="-28646.947614223041"/>
    <s v="02"/>
    <s v="II. interní klinika gastroenterologie a geriatrie"/>
    <s v="89301021"/>
    <s v="0213"/>
    <n v="17"/>
    <n v="6"/>
    <n v="31"/>
    <n v="370156"/>
    <n v="27249"/>
    <n v="1"/>
    <n v="72805"/>
    <n v="4.8712799999999996"/>
    <n v="4.5372700000000004"/>
    <n v="0.33400999999999997"/>
    <n v="5.031420111656189"/>
    <n v="4.6974101066589355"/>
    <n v="0.33401000499725342"/>
    <s v="3"/>
    <s v="7"/>
    <s v="07"/>
    <s v="07"/>
    <s v="26,02,32,07"/>
    <s v="PETCT"/>
    <s v="77900"/>
    <s v="Olomoucký kraj"/>
    <s v="Olomouc"/>
    <s v="Olomouc a okolí"/>
    <s v="K63 - Jiné nemoci střev"/>
    <s v="K631 - Perforace střeva (neúrazová)"/>
    <m/>
    <s v="K631 - Perforace střeva (neúrazová)"/>
    <n v="2024"/>
    <s v="415311429"/>
    <d v="2024-04-02T00:00:00"/>
    <d v="2024-04-05T00:00:00"/>
    <s v="6"/>
    <s v="7"/>
    <x v="0"/>
    <s v="89301593"/>
    <m/>
    <n v="4"/>
  </r>
  <r>
    <x v="0"/>
    <x v="0"/>
    <s v="2024041804457044361"/>
    <x v="249"/>
    <n v="79"/>
    <x v="247"/>
    <n v="20240401"/>
    <n v="20240418"/>
    <n v="18"/>
    <n v="3"/>
    <s v="C250;K449;E118;I959;D62;J150;;;;;;;;;"/>
    <s v="21413,21221,21215,21415,78990,91937,91983,91993,21225,51371,91995,91952,21001,91985,51323,91999"/>
    <x v="4"/>
    <x v="4"/>
    <s v="89301041"/>
    <s v="0412"/>
    <n v="205"/>
    <s v="F"/>
    <s v="07-I01-01"/>
    <s v="Velká resekce slinivky břišní s dalším operačním výkonem v jiný den nebo u pacientů s CC=4"/>
    <n v="149179"/>
    <n v="14792"/>
    <n v="35805"/>
    <n v="0"/>
    <n v="30246.5"/>
    <n v="5857.78"/>
    <n v="521.12"/>
    <n v="36625.4"/>
    <n v="1680"/>
    <n v="1275"/>
    <n v="721053"/>
    <n v="721053"/>
    <n v="17590.096078732116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2"/>
    <s v="1"/>
    <s v="04"/>
    <s v="04"/>
    <s v="26,04,07"/>
    <s v="Slinivka"/>
    <s v="73942"/>
    <s v="Moravskoslezský kraj"/>
    <s v="Frýdek-Místek"/>
    <s v="Frýdek-Místek"/>
    <s v="C25 - Zhoubný novotvar slinivky břišní"/>
    <s v="C250 - ZN - hlava slinivky břišní [caput pancreatis]"/>
    <m/>
    <s v="C250 - ZN - hlava slinivky břišní [caput pancreatis]"/>
    <n v="2024"/>
    <s v="445704436"/>
    <d v="2024-04-02T00:00:00"/>
    <d v="2024-04-05T00:00:00"/>
    <s v="6"/>
    <s v="3"/>
    <x v="0"/>
    <s v="89301593"/>
    <m/>
    <n v="4"/>
  </r>
  <r>
    <x v="0"/>
    <x v="0"/>
    <s v="2024040704651094061"/>
    <x v="250"/>
    <n v="78"/>
    <x v="248"/>
    <n v="20240403"/>
    <n v="20240407"/>
    <n v="5"/>
    <n v="4"/>
    <s v="K567;K920;K573;I10;C911;K660;;;;;;;;;"/>
    <s v="51359,21225,21413,91761,21415,15920,51357,21221,91927,51353,78989"/>
    <x v="5"/>
    <x v="5"/>
    <s v="89301073"/>
    <s v="0731"/>
    <n v="205"/>
    <s v="E"/>
    <s v="06-I07-05"/>
    <s v="Resekce střeva nebo peritonea pro závažné onemocnění trávicí soustavy u pacientů ve věku 2 a více let s CC=0-3"/>
    <n v="175955"/>
    <n v="0"/>
    <n v="90726"/>
    <n v="0"/>
    <n v="8282.1"/>
    <n v="13673.68"/>
    <n v="17328.36"/>
    <n v="37869.24"/>
    <n v="0"/>
    <n v="0"/>
    <n v="229344"/>
    <n v="227929"/>
    <n v="-19271.903030778387"/>
    <s v="07"/>
    <s v="Klinika anesteziologie, resuscitace a intenzivní medicíny"/>
    <s v="89301593"/>
    <s v="0735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6"/>
    <s v="8"/>
    <s v="07"/>
    <s v="07"/>
    <s v="07,02,26"/>
    <m/>
    <s v="78342"/>
    <s v="Olomoucký kraj"/>
    <s v="Olomouc"/>
    <s v="Olomouc a okolí"/>
    <s v="K56 - Paralytický ileus a střevní neprůchodnost bez kýly"/>
    <s v="K567 - Ileus NS"/>
    <m/>
    <s v="K567 - Ileus NS"/>
    <n v="2024"/>
    <s v="465109406"/>
    <d v="2024-04-03T00:00:00"/>
    <d v="2024-04-04T00:00:00"/>
    <s v="6"/>
    <s v="3"/>
    <x v="0"/>
    <s v="89301593"/>
    <m/>
    <n v="2"/>
  </r>
  <r>
    <x v="0"/>
    <x v="0"/>
    <s v="2024041291611337731"/>
    <x v="251"/>
    <n v="32"/>
    <x v="249"/>
    <n v="20240328"/>
    <n v="20240412"/>
    <n v="16"/>
    <n v="13"/>
    <s v="J36;J9600;R600;R13;R070;J459;E039;;;;;;;;"/>
    <s v="21413,21225,21221,21415,71747,91927,78989,21001,91929"/>
    <x v="9"/>
    <x v="9"/>
    <s v="89301251"/>
    <s v="2511"/>
    <n v="205"/>
    <s v="A"/>
    <s v="00-M01-04"/>
    <s v="Ostatní terapie bez kritického výkonu s UPV 97–240 hodin (5–10 dnů)"/>
    <n v="367682"/>
    <n v="2430"/>
    <n v="267776"/>
    <n v="0"/>
    <n v="13540.26"/>
    <n v="0"/>
    <n v="2844.23"/>
    <n v="9824.7999999999993"/>
    <n v="70"/>
    <n v="0"/>
    <n v="425250"/>
    <n v="425250"/>
    <n v="1264.8779730221959"/>
    <s v="13"/>
    <s v="Otolaryngologická klinika"/>
    <s v="89301131"/>
    <s v="1311"/>
    <n v="14"/>
    <n v="5"/>
    <n v="28"/>
    <n v="408206"/>
    <n v="10930"/>
    <n v="1"/>
    <n v="46569"/>
    <n v="5.1376600000000003"/>
    <n v="5.0036800000000001"/>
    <n v="0.13397999999999999"/>
    <n v="5.1376602351665497"/>
    <n v="5.0036802291870117"/>
    <n v="0.13398000597953796"/>
    <s v="7"/>
    <s v="1"/>
    <s v="07"/>
    <s v="13,07"/>
    <s v="26,13,07"/>
    <m/>
    <s v="77900"/>
    <s v="Olomoucký kraj"/>
    <s v="Olomouc"/>
    <s v="Olomouc a okolí"/>
    <s v="J36 - Peritonzilární absces [abscessus peritonsillaris]"/>
    <m/>
    <m/>
    <s v="J36 - Peritonzilární absces [abscessus peritonsillaris]"/>
    <n v="2024"/>
    <s v="9161133773"/>
    <d v="2024-04-02T00:00:00"/>
    <d v="2024-04-03T00:00:00"/>
    <s v="6"/>
    <s v="3"/>
    <x v="0"/>
    <s v="89301593"/>
    <m/>
    <n v="2"/>
  </r>
  <r>
    <x v="0"/>
    <x v="0"/>
    <s v="2024041502762094261"/>
    <x v="252"/>
    <n v="96"/>
    <x v="250"/>
    <n v="20240410"/>
    <n v="20240415"/>
    <n v="6"/>
    <n v="3"/>
    <s v="S7200;W0100;I259;I10;E109;E039;;;;;;;;;"/>
    <s v="91820,91823,91810,66610,91829,91826,99982"/>
    <x v="5"/>
    <x v="5"/>
    <s v="89301593"/>
    <s v="0735"/>
    <n v="205"/>
    <s v="E"/>
    <s v="08-I05-07"/>
    <s v="Implantace cervikokapitální endoprotézy kyčle"/>
    <n v="50846"/>
    <n v="2762"/>
    <n v="25363"/>
    <n v="0"/>
    <n v="101.23"/>
    <n v="0"/>
    <n v="8549.35"/>
    <n v="8650.58"/>
    <n v="160"/>
    <n v="300"/>
    <n v="145401"/>
    <n v="145401"/>
    <n v="7573.9906400305863"/>
    <s v="11"/>
    <s v="Ortopedická klinika"/>
    <s v="89301111"/>
    <s v="1112"/>
    <n v="12"/>
    <n v="4"/>
    <n v="22"/>
    <n v="123203"/>
    <n v="15474"/>
    <n v="1"/>
    <n v="29291"/>
    <n v="1.69987"/>
    <n v="1.5101899999999999"/>
    <n v="0.18967999999999999"/>
    <n v="1.6998700052499771"/>
    <n v="1.5101900100708008"/>
    <n v="0.18967999517917633"/>
    <s v="2"/>
    <s v="4"/>
    <s v="11"/>
    <s v="11"/>
    <s v="60,11"/>
    <s v="TEPkycel,TEPCKP"/>
    <s v="78401"/>
    <s v="Olomoucký kraj"/>
    <s v="Olomouc"/>
    <s v="Litovelsko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276209426"/>
    <d v="2024-04-12T00:00:00"/>
    <d v="2024-04-15T00:00:00"/>
    <s v="6"/>
    <s v="4"/>
    <x v="0"/>
    <s v="89301593"/>
    <m/>
    <n v="4"/>
  </r>
  <r>
    <x v="0"/>
    <x v="0"/>
    <s v="2024041561510501471"/>
    <x v="221"/>
    <n v="63"/>
    <x v="219"/>
    <n v="20240407"/>
    <n v="20240415"/>
    <n v="9"/>
    <n v="3"/>
    <s v="K102;M8718;Z853;E785;I10;Z926;J958;;;;;;;;"/>
    <s v="65417,21415,78990,65519,21413,21215,21221,21001,21225,91938"/>
    <x v="9"/>
    <x v="9"/>
    <s v="89301251"/>
    <s v="2511"/>
    <n v="205"/>
    <s v="E"/>
    <s v="03-I10-01"/>
    <s v="Resekce čelisti pro zhoubný novotvar nebo zánět dutiny ústní"/>
    <n v="81369"/>
    <n v="5938"/>
    <n v="35805"/>
    <n v="0"/>
    <n v="830"/>
    <n v="0"/>
    <n v="16347.86"/>
    <n v="17177.86"/>
    <n v="175"/>
    <n v="225"/>
    <n v="122955"/>
    <n v="122955"/>
    <n v="-4740.8829234229343"/>
    <s v="25"/>
    <s v="Klinika ústní,čelistní a obličejové chirurgie"/>
    <s v="89301251"/>
    <s v="2511"/>
    <n v="7"/>
    <n v="2"/>
    <n v="11"/>
    <n v="105408"/>
    <n v="967"/>
    <n v="1"/>
    <n v="3555"/>
    <n v="1.3039099999999999"/>
    <n v="1.29206"/>
    <n v="1.1849999999999999E-2"/>
    <n v="1.4374600201845169"/>
    <n v="1.2920600175857544"/>
    <n v="0.14540000259876251"/>
    <s v="2"/>
    <s v="1"/>
    <s v="25"/>
    <s v="25"/>
    <s v="26,07,25"/>
    <m/>
    <s v="79058"/>
    <s v="Olomoucký kraj"/>
    <s v="Jeseník"/>
    <s v="Jeseník"/>
    <s v="K10 - Jiné nemoci čelistí"/>
    <s v="K102 - Zánětlivá onemocnění čelistí"/>
    <m/>
    <s v="K102 - Zánětlivá onemocnění čelistí"/>
    <n v="2024"/>
    <s v="6151050147"/>
    <d v="2024-04-08T00:00:00"/>
    <d v="2024-04-11T00:00:00"/>
    <s v="6"/>
    <s v="3"/>
    <x v="0"/>
    <s v="89301593"/>
    <m/>
    <n v="4"/>
  </r>
  <r>
    <x v="0"/>
    <x v="0"/>
    <s v="2024041291611337731"/>
    <x v="251"/>
    <n v="32"/>
    <x v="249"/>
    <n v="20240328"/>
    <n v="20240412"/>
    <n v="16"/>
    <n v="13"/>
    <s v="J36;J9600;R600;R13;R070;J459;E039;;;;;;;;"/>
    <s v="21413,21225,21221,21415,71747,91927,78989,21001,91929"/>
    <x v="9"/>
    <x v="9"/>
    <s v="89301251"/>
    <s v="2511"/>
    <n v="205"/>
    <s v="A"/>
    <s v="00-M01-04"/>
    <s v="Ostatní terapie bez kritického výkonu s UPV 97–240 hodin (5–10 dnů)"/>
    <n v="367682"/>
    <n v="2430"/>
    <n v="267776"/>
    <n v="0"/>
    <n v="13540.26"/>
    <n v="0"/>
    <n v="2844.23"/>
    <n v="9824.7999999999993"/>
    <n v="70"/>
    <n v="0"/>
    <n v="425250"/>
    <n v="425250"/>
    <n v="1264.8779730221959"/>
    <s v="13"/>
    <s v="Otolaryngologická klinika"/>
    <s v="89301131"/>
    <s v="1311"/>
    <n v="14"/>
    <n v="5"/>
    <n v="28"/>
    <n v="408206"/>
    <n v="10930"/>
    <n v="1"/>
    <n v="46569"/>
    <n v="5.1376600000000003"/>
    <n v="5.0036800000000001"/>
    <n v="0.13397999999999999"/>
    <n v="5.1376602351665497"/>
    <n v="5.0036802291870117"/>
    <n v="0.13398000597953796"/>
    <s v="7"/>
    <s v="1"/>
    <s v="07"/>
    <s v="13,07"/>
    <s v="26,13,07"/>
    <m/>
    <s v="77900"/>
    <s v="Olomoucký kraj"/>
    <s v="Olomouc"/>
    <s v="Olomouc a okolí"/>
    <s v="J36 - Peritonzilární absces [abscessus peritonsillaris]"/>
    <m/>
    <m/>
    <s v="J36 - Peritonzilární absces [abscessus peritonsillaris]"/>
    <n v="2024"/>
    <s v="9161133773"/>
    <d v="2024-04-07T00:00:00"/>
    <d v="2024-04-10T00:00:00"/>
    <s v="6"/>
    <s v="3"/>
    <x v="0"/>
    <s v="89301593"/>
    <m/>
    <n v="4"/>
  </r>
  <r>
    <x v="0"/>
    <x v="0"/>
    <s v="2024041378050344571"/>
    <x v="253"/>
    <n v="45"/>
    <x v="251"/>
    <n v="20240407"/>
    <n v="20240413"/>
    <n v="7"/>
    <n v="1"/>
    <s v="C099;J952;K851;K830;Z720;T784;;;;;;;;;"/>
    <s v="91975,78990,91992,71763,71728,91982"/>
    <x v="8"/>
    <x v="8"/>
    <s v="89301131"/>
    <s v="1311"/>
    <n v="205"/>
    <s v="E"/>
    <s v="03-I16-01"/>
    <s v="Odstranění krčních mandlí pro závažnou hlavní diagnózu nebo u pacientů s CC=2-4"/>
    <n v="57858"/>
    <n v="5293"/>
    <n v="6714"/>
    <n v="0"/>
    <n v="608.66999999999996"/>
    <n v="0"/>
    <n v="43728.3"/>
    <n v="44336.97"/>
    <n v="200"/>
    <n v="0"/>
    <n v="183645"/>
    <n v="183645"/>
    <n v="-10431.185439529436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2.146979957818985"/>
    <n v="1.7505899667739868"/>
    <n v="0.39638999104499817"/>
    <s v="2"/>
    <s v="1"/>
    <s v="13"/>
    <s v="13"/>
    <s v="13,07"/>
    <s v="ROBOT"/>
    <s v="79802"/>
    <s v="Olomoucký kraj"/>
    <s v="Prostějov"/>
    <s v="Prostějov"/>
    <s v="C09 - Zhoubný novotvar mandle (tonzily)"/>
    <s v="C099 - ZN - mandle [tonsilla] NS"/>
    <m/>
    <s v="C099 - ZN - mandle [tonsilla] NS"/>
    <n v="2024"/>
    <s v="7805034457"/>
    <d v="2024-04-08T00:00:00"/>
    <d v="2024-04-09T00:00:00"/>
    <s v="6"/>
    <s v="3"/>
    <x v="0"/>
    <s v="89301593"/>
    <m/>
    <n v="2"/>
  </r>
  <r>
    <x v="0"/>
    <x v="0"/>
    <s v="2024040958541800351"/>
    <x v="254"/>
    <n v="65"/>
    <x v="252"/>
    <n v="20240401"/>
    <n v="20240409"/>
    <n v="9"/>
    <n v="8"/>
    <s v="K574;K650;A419;J9600;N1793;K858;E41;K251;;;;;;;"/>
    <s v="21221,78989,21001,21225,21413,91927,51392,91962,51326,78813,51386,51397,51359,51850,78990"/>
    <x v="5"/>
    <x v="5"/>
    <s v="89301593"/>
    <s v="0735"/>
    <n v="205"/>
    <s v="A"/>
    <s v="00-M01-02"/>
    <s v="Velký chirurgický výkon vyjma kardiochirurgického s UPV 97–240 hodin (5–10 dnů)"/>
    <n v="376581"/>
    <n v="0"/>
    <n v="211894"/>
    <n v="0"/>
    <n v="68646.13"/>
    <n v="80649.210000000006"/>
    <n v="13093.47"/>
    <n v="153115.01999999999"/>
    <n v="0"/>
    <n v="0"/>
    <n v="909560"/>
    <n v="900286"/>
    <n v="-73998.294684110137"/>
    <s v="07"/>
    <s v="Klinika anesteziologie, resuscitace a intenzivní medicíny"/>
    <s v="89301073"/>
    <s v="0731"/>
    <n v="22"/>
    <n v="7"/>
    <n v="39"/>
    <n v="809364"/>
    <n v="77979"/>
    <n v="25993"/>
    <n v="173213"/>
    <n v="10.87682"/>
    <n v="9.9209700000000005"/>
    <n v="0.95584999999999998"/>
    <n v="10.876819968223572"/>
    <n v="9.9209699630737305"/>
    <n v="0.95585000514984131"/>
    <s v="6"/>
    <s v="8"/>
    <s v="07"/>
    <s v="07"/>
    <s v="07,26"/>
    <m/>
    <s v="78401"/>
    <s v="Olomoucký kraj"/>
    <s v="Olomouc"/>
    <s v="Litovelsko"/>
    <s v="K57 - Divertikulární nemoc střeva"/>
    <s v="K574 - Divertikulární nemoc tlustého střeva s perforací abscesem"/>
    <m/>
    <s v="K574 - Divertikulární nemoc tlustého střeva s perforací abscesem"/>
    <n v="2024"/>
    <s v="5854180035"/>
    <d v="2024-04-07T00:00:00"/>
    <d v="2024-04-09T00:00:00"/>
    <s v="6"/>
    <s v="8"/>
    <x v="0"/>
    <s v="89301593"/>
    <m/>
    <n v="3"/>
  </r>
  <r>
    <x v="0"/>
    <x v="0"/>
    <s v="2024041905061221381"/>
    <x v="255"/>
    <n v="73"/>
    <x v="253"/>
    <n v="20240415"/>
    <n v="20240419"/>
    <n v="5"/>
    <n v="1"/>
    <s v="M171;E118;I10;E660;E784;;;;;;;;;;"/>
    <s v="21219,21413,91823,91819,91811,21225,21221,21415,91826,66651,91829,21001"/>
    <x v="3"/>
    <x v="3"/>
    <s v="89301111"/>
    <s v="1111"/>
    <n v="205"/>
    <s v="E"/>
    <s v="08-I06-04"/>
    <s v="Implantace totální endoprotézy kolene"/>
    <n v="34392"/>
    <n v="3993"/>
    <n v="5514"/>
    <n v="0"/>
    <n v="101.23"/>
    <n v="0"/>
    <n v="21267.360000000001"/>
    <n v="21368.59"/>
    <n v="240"/>
    <n v="300"/>
    <n v="175324"/>
    <n v="175324"/>
    <n v="37654.959949895696"/>
    <s v="11"/>
    <s v="Ortopedická klinika"/>
    <s v="89301111"/>
    <s v="1111"/>
    <n v="9"/>
    <n v="3"/>
    <n v="13"/>
    <n v="110923"/>
    <n v="56294"/>
    <n v="18765"/>
    <n v="97491"/>
    <n v="2.0497000000000001"/>
    <n v="1.3596600000000001"/>
    <n v="0.69003999999999999"/>
    <n v="2.0497000217437744"/>
    <n v="1.3596600294113159"/>
    <n v="0.6900399923324585"/>
    <s v="2"/>
    <s v="4"/>
    <s v="11"/>
    <s v="11"/>
    <s v="26,11"/>
    <s v="TEPkoleno"/>
    <s v="78335"/>
    <s v="Olomoucký kraj"/>
    <s v="Olomouc"/>
    <s v="Olomouc a okolí"/>
    <s v="M17 - Artróza kolenního kloubu - gonartróza [gonarthrosis]"/>
    <s v="M171 - Jiná primární gonartróza"/>
    <m/>
    <s v="M171 - Jiná primární gonartróza"/>
    <n v="2024"/>
    <s v="506122138"/>
    <d v="2024-04-15T00:00:00"/>
    <d v="2024-04-16T00:00:00"/>
    <s v="6"/>
    <s v="3"/>
    <x v="0"/>
    <s v="89301593"/>
    <m/>
    <n v="2"/>
  </r>
  <r>
    <x v="0"/>
    <x v="0"/>
    <s v="2024042905310121291"/>
    <x v="256"/>
    <n v="70"/>
    <x v="254"/>
    <n v="20240419"/>
    <n v="20240429"/>
    <n v="11"/>
    <n v="1"/>
    <s v="C61;I10;E039;K429;;;;;;;;;;;"/>
    <s v="76701,91937,91992,76711,78990,91982,76703,76705"/>
    <x v="2"/>
    <x v="2"/>
    <s v="89301121"/>
    <s v="1211"/>
    <n v="205"/>
    <s v="F"/>
    <s v="12-I02-01"/>
    <s v="Roboticky asistované odstranění prostaty včetně mízních uzlin"/>
    <n v="110875"/>
    <n v="10593"/>
    <n v="6714"/>
    <n v="0"/>
    <n v="2601.0700000000002"/>
    <n v="0"/>
    <n v="40911.07"/>
    <n v="43512.14"/>
    <n v="1080"/>
    <n v="750"/>
    <n v="209172"/>
    <n v="209172"/>
    <n v="14030.224744215433"/>
    <s v="12"/>
    <s v="Urologická klinika"/>
    <s v="89301121"/>
    <s v="1211"/>
    <n v="7"/>
    <n v="2"/>
    <n v="11"/>
    <n v="158133"/>
    <n v="60010"/>
    <n v="20003"/>
    <n v="94594"/>
    <n v="2.67394"/>
    <n v="1.93835"/>
    <n v="0.73558999999999997"/>
    <n v="2.6739399433135986"/>
    <n v="1.9383499622344971"/>
    <n v="0.73558998107910156"/>
    <s v="2"/>
    <s v="1"/>
    <s v="12"/>
    <s v="12"/>
    <s v="12,07"/>
    <s v="ROBOT"/>
    <s v="79601"/>
    <s v="Olomoucký kraj"/>
    <s v="Prostějov"/>
    <s v="Prostějov"/>
    <s v="C61 - Zhoubný novotvar předstojné žlázy - prostaty"/>
    <m/>
    <m/>
    <s v="C61 - Zhoubný novotvar předstojné žlázy - prostaty"/>
    <n v="2024"/>
    <s v="531012129"/>
    <d v="2024-04-22T00:00:00"/>
    <d v="2024-04-23T00:00:00"/>
    <s v="6"/>
    <s v="3"/>
    <x v="0"/>
    <s v="89301593"/>
    <m/>
    <n v="2"/>
  </r>
  <r>
    <x v="0"/>
    <x v="0"/>
    <s v="2024042660582212901"/>
    <x v="257"/>
    <n v="63"/>
    <x v="255"/>
    <n v="20240421"/>
    <n v="20240426"/>
    <n v="6"/>
    <n v="2"/>
    <s v="J36;J384;R600;J952;R13;Z800;;;;;;;;;"/>
    <s v="71763,78989"/>
    <x v="8"/>
    <x v="8"/>
    <s v="89301131"/>
    <s v="1311"/>
    <n v="205"/>
    <s v="E"/>
    <s v="03-I16-01"/>
    <s v="Odstranění krčních mandlí pro závažnou hlavní diagnózu nebo u pacientů s CC=2-4"/>
    <n v="47448"/>
    <n v="3500"/>
    <n v="23870"/>
    <n v="0"/>
    <n v="1589.45"/>
    <n v="0"/>
    <n v="0"/>
    <n v="1589.45"/>
    <n v="120"/>
    <n v="75"/>
    <n v="151855"/>
    <n v="151855"/>
    <n v="526.71582218561002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1.7753299660980701"/>
    <n v="1.7505899667739868"/>
    <n v="2.4739999324083328E-2"/>
    <s v="3"/>
    <s v="1"/>
    <s v="13"/>
    <s v="13"/>
    <s v="13,07"/>
    <m/>
    <s v="78985"/>
    <s v="Olomoucký kraj"/>
    <s v="Šumperk"/>
    <s v="Mohelnicko"/>
    <s v="J36 - Peritonzilární absces [abscessus peritonsillaris]"/>
    <m/>
    <m/>
    <s v="J36 - Peritonzilární absces [abscessus peritonsillaris]"/>
    <n v="2024"/>
    <s v="6058221290"/>
    <d v="2024-04-21T00:00:00"/>
    <d v="2024-04-23T00:00:00"/>
    <s v="6"/>
    <s v="3"/>
    <x v="0"/>
    <s v="89301593"/>
    <m/>
    <n v="3"/>
  </r>
  <r>
    <x v="0"/>
    <x v="1"/>
    <s v="2024050995040657251"/>
    <x v="258"/>
    <n v="29"/>
    <x v="256"/>
    <n v="20240413"/>
    <n v="20240509"/>
    <n v="27"/>
    <n v="13"/>
    <s v="K122;J390;J853;Z930;L029;J9600;;;;;;;;;"/>
    <s v="21413,61147,91927,21225,21221,65949,21415,78989,71747,04801,71717,71749,57231,21001,91937"/>
    <x v="9"/>
    <x v="9"/>
    <s v="89301251"/>
    <s v="2511"/>
    <n v="205"/>
    <s v="A"/>
    <s v="03-I19-01"/>
    <s v="Jiný výkon v ústní dutině, hltanu nebo na čelisti u pacientů s CC=3-4"/>
    <n v="338581"/>
    <n v="13867"/>
    <n v="191362"/>
    <n v="0"/>
    <n v="51954.23"/>
    <n v="0"/>
    <n v="12459.39"/>
    <n v="64413.62"/>
    <n v="460"/>
    <n v="975"/>
    <n v="400227"/>
    <n v="400227"/>
    <n v="-13728.768561545112"/>
    <s v="13"/>
    <s v="Otolaryngologická klinika"/>
    <s v="89301131"/>
    <s v="1311"/>
    <n v="10"/>
    <n v="3"/>
    <n v="14"/>
    <n v="193549"/>
    <n v="3843"/>
    <n v="1"/>
    <n v="6777"/>
    <n v="2.4195799999999998"/>
    <n v="2.3724699999999999"/>
    <n v="4.7109999999999999E-2"/>
    <n v="4.8353500366210938"/>
    <n v="4.2230000495910645"/>
    <n v="0.6123499870300293"/>
    <s v="3"/>
    <s v="1"/>
    <s v="25"/>
    <s v="07,25,13"/>
    <s v="26,25,07,13"/>
    <m/>
    <s v="79351"/>
    <s v="Moravskoslezský kraj"/>
    <s v="Bruntál"/>
    <s v="Rýmařovsko"/>
    <s v="K12 - Zánět ústní sliznice [stomatitis] a příbuzná onemocnění"/>
    <s v="K122 - Celulitida a absces úst"/>
    <m/>
    <s v="K122 - Celulitida a absces úst"/>
    <n v="2024"/>
    <s v="9504065725"/>
    <d v="2024-04-16T00:00:00"/>
    <d v="2024-04-23T00:00:00"/>
    <s v="6"/>
    <s v="3"/>
    <x v="0"/>
    <s v="89301593"/>
    <m/>
    <n v="8"/>
  </r>
  <r>
    <x v="0"/>
    <x v="1"/>
    <s v="2024051572102249671"/>
    <x v="259"/>
    <n v="51"/>
    <x v="257"/>
    <n v="20240419"/>
    <n v="20240515"/>
    <n v="27"/>
    <n v="12"/>
    <s v="K567;J958;K259;C170;K650;;;;;;;;;;"/>
    <s v="21225,51383,21221,78985,91995,21413,91937,21415,89333,51388,91927,91985,78989,51355,07633,78990"/>
    <x v="4"/>
    <x v="4"/>
    <s v="89301041"/>
    <s v="0411"/>
    <n v="205"/>
    <s v="E"/>
    <s v="06-I07-01"/>
    <s v="Resekce střeva nebo peritonea pro onemocnění trávicí soustavy s dalším operačním výkonem v jiný den u pacientů s CC=4"/>
    <n v="305004"/>
    <n v="12075"/>
    <n v="155289"/>
    <n v="0"/>
    <n v="96879.55"/>
    <n v="13130.46"/>
    <n v="20380.169999999998"/>
    <n v="128975.28"/>
    <n v="1680"/>
    <n v="1275"/>
    <n v="737751"/>
    <n v="736336"/>
    <n v="-62433.079953522159"/>
    <s v="04"/>
    <s v="I. chirurgická klinika"/>
    <s v="89301041"/>
    <s v="0412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7"/>
    <s v="1"/>
    <s v="04"/>
    <s v="04"/>
    <s v="26,07,04,34"/>
    <m/>
    <s v="73801"/>
    <s v="Moravskoslezský kraj"/>
    <s v="Frýdek-Místek"/>
    <s v="Frýdek-Místek"/>
    <s v="K56 - Paralytický ileus a střevní neprůchodnost bez kýly"/>
    <s v="K567 - Ileus NS"/>
    <m/>
    <s v="K567 - Ileus NS"/>
    <n v="2024"/>
    <s v="7210224967"/>
    <d v="2024-04-21T00:00:00"/>
    <d v="2024-04-22T00:00:00"/>
    <s v="6"/>
    <s v="3"/>
    <x v="0"/>
    <s v="89301593"/>
    <m/>
    <n v="2"/>
  </r>
  <r>
    <x v="0"/>
    <x v="0"/>
    <s v="2024042767101914001"/>
    <x v="260"/>
    <n v="56"/>
    <x v="258"/>
    <n v="20240415"/>
    <n v="20240427"/>
    <n v="13"/>
    <n v="5"/>
    <s v="C162;I958;E118;E785;K719;;;;;;;;;;"/>
    <s v="91952,51355,21413,51387,91983,21225,78990,21415,91937,21221,21001,91995,91938,51353,51311,91985,91992"/>
    <x v="4"/>
    <x v="4"/>
    <s v="89301041"/>
    <s v="0411"/>
    <n v="205"/>
    <s v="E"/>
    <s v="06-I04-03"/>
    <s v="Odstranění nebo resekce žaludku u pacientů s CC=0-3"/>
    <n v="162266"/>
    <n v="7434"/>
    <n v="54454"/>
    <n v="0"/>
    <n v="1092.06"/>
    <n v="14446.27"/>
    <n v="22417.02"/>
    <n v="32295.75"/>
    <n v="840"/>
    <n v="675"/>
    <n v="353745"/>
    <n v="348085"/>
    <n v="2250.6666054206944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4,07"/>
    <m/>
    <s v="78962"/>
    <s v="Olomoucký kraj"/>
    <s v="Šumperk"/>
    <s v="Šumperk a okolí"/>
    <s v="C16 - Zhoubný novotvar žaludku"/>
    <s v="C162 - ZN - tělo žaludku [corpus ventriculi]"/>
    <m/>
    <s v="C162 - ZN - tělo žaludku [corpus ventriculi]"/>
    <n v="2024"/>
    <s v="6710191400"/>
    <d v="2024-04-16T00:00:00"/>
    <d v="2024-04-21T00:00:00"/>
    <s v="6"/>
    <s v="3"/>
    <x v="0"/>
    <s v="89301593"/>
    <m/>
    <n v="6"/>
  </r>
  <r>
    <x v="0"/>
    <x v="0"/>
    <s v="2024042263530500881"/>
    <x v="261"/>
    <n v="61"/>
    <x v="259"/>
    <n v="20240417"/>
    <n v="20240422"/>
    <n v="6"/>
    <n v="1"/>
    <s v="C64;N189;Z940;I151;B182;E039;;;;;;;;;"/>
    <s v="91937,91981,78989,91991,76483"/>
    <x v="2"/>
    <x v="2"/>
    <s v="89301121"/>
    <s v="1211"/>
    <n v="205"/>
    <s v="F"/>
    <s v="11-I07-04"/>
    <s v="Resekce ledviny u pacientů s CC=0-1"/>
    <n v="32382"/>
    <n v="5252"/>
    <n v="6714"/>
    <n v="0"/>
    <n v="774.67"/>
    <n v="0"/>
    <n v="0"/>
    <n v="774.67"/>
    <n v="480"/>
    <n v="300"/>
    <n v="140627"/>
    <n v="140627"/>
    <n v="1902.2259908160204"/>
    <s v="12"/>
    <s v="Urologická klinika"/>
    <s v="89301121"/>
    <s v="1211"/>
    <n v="8"/>
    <n v="3"/>
    <n v="11"/>
    <n v="143867"/>
    <n v="2792"/>
    <n v="1"/>
    <n v="12545"/>
    <n v="1.7977000000000001"/>
    <n v="1.7634799999999999"/>
    <n v="3.422E-2"/>
    <n v="1.7976999469101429"/>
    <n v="1.7634799480438232"/>
    <n v="3.4219998866319656E-2"/>
    <s v="2"/>
    <s v="1"/>
    <s v="12"/>
    <s v="12"/>
    <s v="12,07"/>
    <m/>
    <s v="78375"/>
    <s v="Olomoucký kraj"/>
    <s v="Olomouc"/>
    <s v="Olomouc a okolí"/>
    <s v="C64 - Zhoubný novotvar ledviny mimo pánvičku"/>
    <m/>
    <m/>
    <s v="C64 - Zhoubný novotvar ledviny mimo pánvičku"/>
    <n v="2024"/>
    <s v="6353050088"/>
    <d v="2024-04-18T00:00:00"/>
    <d v="2024-04-19T00:00:00"/>
    <s v="6"/>
    <s v="3"/>
    <x v="0"/>
    <s v="89301593"/>
    <m/>
    <n v="2"/>
  </r>
  <r>
    <x v="0"/>
    <x v="0"/>
    <s v="2024043062100204101"/>
    <x v="262"/>
    <n v="61"/>
    <x v="260"/>
    <n v="20240406"/>
    <n v="20240430"/>
    <n v="25"/>
    <n v="2"/>
    <s v="K223;K222;;;;;;;;;;;;;"/>
    <s v="21413,21221,21415,21225,78989,51115,91927,91938,15960,21001"/>
    <x v="4"/>
    <x v="4"/>
    <s v="89301041"/>
    <s v="0411"/>
    <n v="205"/>
    <s v="F"/>
    <s v="06-I11-00"/>
    <s v="Chirurgický výkon na jícnu mimo resekce"/>
    <n v="125982"/>
    <n v="21875"/>
    <n v="35939"/>
    <n v="0"/>
    <n v="4507.09"/>
    <n v="0"/>
    <n v="2898.97"/>
    <n v="7406.06"/>
    <n v="2640"/>
    <n v="1950"/>
    <n v="241254"/>
    <n v="241254"/>
    <n v="6172.4716426027198"/>
    <s v="07"/>
    <s v="Klinika anesteziologie, resuscitace a intenzivní medicíny"/>
    <s v="89301073"/>
    <s v="0731"/>
    <n v="9"/>
    <n v="3"/>
    <n v="12"/>
    <n v="127200"/>
    <n v="14161"/>
    <n v="1"/>
    <n v="29243"/>
    <n v="1.7327600000000001"/>
    <n v="1.55918"/>
    <n v="0.17358000000000001"/>
    <n v="3.0840500146150589"/>
    <n v="2.9104700088500977"/>
    <n v="0.17358000576496124"/>
    <s v="5"/>
    <s v="1"/>
    <s v="07"/>
    <s v="07"/>
    <s v="26,07,04"/>
    <m/>
    <s v="76001"/>
    <s v="Zlínský kraj"/>
    <s v="Zlín"/>
    <s v="Zlín"/>
    <s v="K22 - Jiné nemoci jícnu"/>
    <s v="K223 - Perforace jícnu"/>
    <m/>
    <s v="K223 - Perforace jícnu"/>
    <n v="2024"/>
    <s v="6210020410"/>
    <d v="2024-04-07T00:00:00"/>
    <d v="2024-04-08T00:00:00"/>
    <s v="6"/>
    <s v="3"/>
    <x v="0"/>
    <s v="89301593"/>
    <m/>
    <n v="2"/>
  </r>
  <r>
    <x v="0"/>
    <x v="0"/>
    <s v="2024042104162124331"/>
    <x v="263"/>
    <n v="82"/>
    <x v="261"/>
    <n v="20240411"/>
    <n v="20240421"/>
    <n v="11"/>
    <n v="8"/>
    <s v="K567;J9600;N990;E46;E876;I259;I10;;;;;;;;"/>
    <s v="89331,21225,21221,21413,51392,91927,21717,21415,78989,51355,78985,78990,89423,91938"/>
    <x v="5"/>
    <x v="5"/>
    <s v="89301073"/>
    <s v="0731"/>
    <n v="205"/>
    <s v="E"/>
    <s v="06-I07-01"/>
    <s v="Resekce střeva nebo peritonea pro onemocnění trávicí soustavy s dalším operačním výkonem v jiný den u pacientů s CC=4"/>
    <n v="293021"/>
    <n v="3244"/>
    <n v="131687"/>
    <n v="0"/>
    <n v="34980.81"/>
    <n v="20502.23"/>
    <n v="84399.05"/>
    <n v="139882.09"/>
    <n v="160"/>
    <n v="450"/>
    <n v="738879"/>
    <n v="738879"/>
    <n v="-70796.890290128766"/>
    <s v="02"/>
    <s v="II. interní klinika gastroenterologie a geriatrie"/>
    <s v="89301026"/>
    <s v="0216"/>
    <n v="29"/>
    <n v="10"/>
    <n v="46"/>
    <n v="638822"/>
    <n v="63465"/>
    <n v="21155"/>
    <n v="136850"/>
    <n v="8.6084499999999995"/>
    <n v="7.8305100000000003"/>
    <n v="0.77793999999999996"/>
    <n v="8.638180136680603"/>
    <n v="7.830510139465332"/>
    <n v="0.807669997215271"/>
    <s v="2"/>
    <s v="8"/>
    <s v="02"/>
    <s v="07"/>
    <s v="26,07,02,34"/>
    <m/>
    <s v="78401"/>
    <s v="Olomoucký kraj"/>
    <s v="Olomouc"/>
    <s v="Litovelsko"/>
    <s v="K56 - Paralytický ileus a střevní neprůchodnost bez kýly"/>
    <s v="K567 - Ileus NS"/>
    <m/>
    <s v="K567 - Ileus NS"/>
    <n v="2024"/>
    <s v="416212433"/>
    <d v="2024-04-13T00:00:00"/>
    <d v="2024-04-17T00:00:00"/>
    <s v="6"/>
    <s v="3"/>
    <x v="0"/>
    <s v="89301593"/>
    <m/>
    <n v="5"/>
  </r>
  <r>
    <x v="0"/>
    <x v="0"/>
    <s v="2024042104162124331"/>
    <x v="263"/>
    <n v="82"/>
    <x v="261"/>
    <n v="20240411"/>
    <n v="20240421"/>
    <n v="11"/>
    <n v="8"/>
    <s v="K567;J9600;N990;E46;E876;I259;I10;;;;;;;;"/>
    <s v="89331,21225,21221,21413,51392,91927,21717,21415,78989,51355,78985,78990,89423,91938"/>
    <x v="5"/>
    <x v="5"/>
    <s v="89301073"/>
    <s v="0731"/>
    <n v="205"/>
    <s v="E"/>
    <s v="06-I07-01"/>
    <s v="Resekce střeva nebo peritonea pro onemocnění trávicí soustavy s dalším operačním výkonem v jiný den u pacientů s CC=4"/>
    <n v="293021"/>
    <n v="3244"/>
    <n v="131687"/>
    <n v="0"/>
    <n v="34980.81"/>
    <n v="20502.23"/>
    <n v="84399.05"/>
    <n v="139882.09"/>
    <n v="160"/>
    <n v="450"/>
    <n v="738879"/>
    <n v="738879"/>
    <n v="-70796.890290128766"/>
    <s v="02"/>
    <s v="II. interní klinika gastroenterologie a geriatrie"/>
    <s v="89301026"/>
    <s v="0216"/>
    <n v="29"/>
    <n v="10"/>
    <n v="46"/>
    <n v="638822"/>
    <n v="63465"/>
    <n v="21155"/>
    <n v="136850"/>
    <n v="8.6084499999999995"/>
    <n v="7.8305100000000003"/>
    <n v="0.77793999999999996"/>
    <n v="8.638180136680603"/>
    <n v="7.830510139465332"/>
    <n v="0.807669997215271"/>
    <s v="2"/>
    <s v="8"/>
    <s v="02"/>
    <s v="07"/>
    <s v="26,07,02,34"/>
    <m/>
    <s v="78401"/>
    <s v="Olomoucký kraj"/>
    <s v="Olomouc"/>
    <s v="Litovelsko"/>
    <s v="K56 - Paralytický ileus a střevní neprůchodnost bez kýly"/>
    <s v="K567 - Ileus NS"/>
    <m/>
    <s v="K567 - Ileus NS"/>
    <n v="2024"/>
    <s v="416212433"/>
    <d v="2024-04-19T00:00:00"/>
    <d v="2024-04-20T00:00:00"/>
    <s v="6"/>
    <s v="3"/>
    <x v="0"/>
    <s v="89301593"/>
    <m/>
    <n v="2"/>
  </r>
  <r>
    <x v="0"/>
    <x v="1"/>
    <s v="2024050371020258321"/>
    <x v="264"/>
    <n v="53"/>
    <x v="262"/>
    <n v="20240422"/>
    <n v="20240503"/>
    <n v="12"/>
    <n v="2"/>
    <s v="C162;K746;H540;K766;;;;;;;;;;;"/>
    <s v="21001,21413,21225,21415,91952,91983,51355,51387,91995,91985,91992,21221,91937,91938,78989"/>
    <x v="4"/>
    <x v="4"/>
    <s v="89301041"/>
    <s v="0411"/>
    <n v="201"/>
    <s v="E"/>
    <s v="06-I04-03"/>
    <s v="Odstranění nebo resekce žaludku u pacientů s CC=0-3"/>
    <n v="94228"/>
    <n v="9911"/>
    <n v="23870"/>
    <n v="0"/>
    <n v="629.03"/>
    <n v="0"/>
    <n v="7003.82"/>
    <n v="7632.85"/>
    <n v="1080"/>
    <n v="750"/>
    <n v="341341"/>
    <n v="341341"/>
    <n v="26244.244360604171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7,04"/>
    <m/>
    <s v="78701"/>
    <s v="Olomoucký kraj"/>
    <s v="Šumperk"/>
    <s v="Šumperk a okolí"/>
    <s v="C16 - Zhoubný novotvar žaludku"/>
    <s v="C162 - ZN - tělo žaludku [corpus ventriculi]"/>
    <m/>
    <s v="C162 - ZN - tělo žaludku [corpus ventriculi]"/>
    <n v="2024"/>
    <s v="7102025832"/>
    <d v="2024-04-23T00:00:00"/>
    <d v="2024-04-25T00:00:00"/>
    <s v="6"/>
    <s v="3"/>
    <x v="0"/>
    <s v="89301593"/>
    <m/>
    <n v="3"/>
  </r>
  <r>
    <x v="0"/>
    <x v="0"/>
    <s v="2024042300031852921"/>
    <x v="265"/>
    <n v="24"/>
    <x v="263"/>
    <n v="20240416"/>
    <n v="20240423"/>
    <n v="8"/>
    <n v="1"/>
    <s v="R048;J353;T810;J952;G473;R065;;;;;;;;;"/>
    <s v="71621,71639,78989,71763"/>
    <x v="8"/>
    <x v="8"/>
    <s v="89301131"/>
    <s v="1311"/>
    <n v="201"/>
    <s v="A"/>
    <s v="04-K15-01"/>
    <s v="Jiné nemoci dýchací soustavy u pacientů s CC=4"/>
    <n v="44092"/>
    <n v="6438"/>
    <n v="5514"/>
    <n v="0"/>
    <n v="0"/>
    <n v="4822.8599999999997"/>
    <n v="54.2"/>
    <n v="4877.0600000000004"/>
    <n v="240"/>
    <n v="300"/>
    <n v="208780"/>
    <n v="208780"/>
    <n v="2394.9918295866719"/>
    <s v="13"/>
    <s v="Otolaryngologická klinika"/>
    <s v="89301131"/>
    <s v="1311"/>
    <n v="14"/>
    <n v="5"/>
    <n v="28"/>
    <n v="210643"/>
    <n v="7602"/>
    <n v="1"/>
    <n v="26493"/>
    <n v="2.6751900000000002"/>
    <n v="2.5820099999999999"/>
    <n v="9.3179999999999999E-2"/>
    <n v="2.6751900315284729"/>
    <n v="2.58201003074646"/>
    <n v="9.3180000782012939E-2"/>
    <s v="2"/>
    <s v="1"/>
    <s v="13"/>
    <s v="13"/>
    <s v="13,07"/>
    <m/>
    <s v="79351"/>
    <s v="Moravskoslezský kraj"/>
    <s v="Bruntál"/>
    <s v="Rýmařovsko"/>
    <s v="R04 - Krvácení z dýchacích cest"/>
    <s v="R048 - Krvácení z jiných lokalizací dýchacích cest"/>
    <m/>
    <s v="R048 - Krvácení z jiných lokalizací dýchacích cest"/>
    <n v="2024"/>
    <s v="0003185292"/>
    <d v="2024-04-18T00:00:00"/>
    <d v="2024-04-19T00:00:00"/>
    <s v="6"/>
    <s v="3"/>
    <x v="0"/>
    <s v="89301593"/>
    <m/>
    <n v="2"/>
  </r>
  <r>
    <x v="0"/>
    <x v="1"/>
    <s v="2024050256032067191"/>
    <x v="266"/>
    <n v="68"/>
    <x v="264"/>
    <n v="20240421"/>
    <n v="20240502"/>
    <n v="12"/>
    <n v="2"/>
    <s v="C679;I10;;;;;;;;;;;;;"/>
    <s v="91992,21415,78990,21225,91982,91937,21221,21001,21413,76375"/>
    <x v="2"/>
    <x v="2"/>
    <s v="89301121"/>
    <s v="1211"/>
    <n v="201"/>
    <s v="F"/>
    <s v="11-I01-02"/>
    <s v="Odstranění močového měchýře u pacientů s CC=0-3"/>
    <n v="111830"/>
    <n v="11043"/>
    <n v="23870"/>
    <n v="0"/>
    <n v="547.87"/>
    <n v="0"/>
    <n v="7377.57"/>
    <n v="7925.44"/>
    <n v="1080"/>
    <n v="1200"/>
    <n v="367869"/>
    <n v="367869"/>
    <n v="18690.454696383033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07,12,26"/>
    <m/>
    <s v="77900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5603206719"/>
    <d v="2024-04-22T00:00:00"/>
    <d v="2024-04-24T00:00:00"/>
    <s v="6"/>
    <s v="3"/>
    <x v="0"/>
    <s v="89301593"/>
    <m/>
    <n v="3"/>
  </r>
  <r>
    <x v="0"/>
    <x v="0"/>
    <s v="2024041658040724281"/>
    <x v="267"/>
    <n v="66"/>
    <x v="265"/>
    <n v="20240329"/>
    <n v="20240416"/>
    <n v="19"/>
    <n v="3"/>
    <s v="N280;C64;I499;E785;Z988;R31;;;;;;;;;"/>
    <s v="76215,89323,91847,91843,91937"/>
    <x v="2"/>
    <x v="2"/>
    <s v="89301121"/>
    <s v="1211"/>
    <n v="201"/>
    <s v="E"/>
    <s v="05-M08-00"/>
    <s v="Embolizace pro nemoc centrálních a periferních cév"/>
    <n v="125738"/>
    <n v="14388"/>
    <n v="29384"/>
    <n v="0"/>
    <n v="27516.76"/>
    <n v="17419.650000000001"/>
    <n v="59347.72"/>
    <n v="82606.289999999994"/>
    <n v="1800"/>
    <n v="2025"/>
    <n v="323509"/>
    <n v="301831"/>
    <n v="31630.502915070974"/>
    <s v="07"/>
    <s v="Klinika anesteziologie, resuscitace a intenzivní medicíny"/>
    <s v="89301593"/>
    <s v="0735"/>
    <n v="5"/>
    <n v="2"/>
    <n v="12"/>
    <n v="99160"/>
    <n v="111107"/>
    <n v="37036"/>
    <n v="246925"/>
    <n v="2.5773999999999999"/>
    <n v="1.2154799999999999"/>
    <n v="1.36192"/>
    <n v="3.5983999967575073"/>
    <n v="2.2364799976348877"/>
    <n v="1.3619199991226196"/>
    <s v="2"/>
    <s v="1"/>
    <s v="12"/>
    <m/>
    <s v="34,12"/>
    <m/>
    <s v="77900"/>
    <s v="Olomoucký kraj"/>
    <s v="Olomouc"/>
    <s v="Olomouc a okolí"/>
    <s v="N28 - Jiné poruchy ledviny a ureteru nezařazené jinde"/>
    <s v="N280 - Ischemie a infarkt ledviny"/>
    <m/>
    <s v="N280 - Ischemie a infarkt ledviny"/>
    <n v="2024"/>
    <s v="5804072428"/>
    <d v="2024-03-29T00:00:00"/>
    <d v="2024-04-01T00:00:00"/>
    <s v="2"/>
    <s v="3"/>
    <x v="0"/>
    <s v="89301593"/>
    <m/>
    <n v="4"/>
  </r>
  <r>
    <x v="0"/>
    <x v="0"/>
    <s v="2024041658041709221"/>
    <x v="268"/>
    <n v="65"/>
    <x v="266"/>
    <n v="20240327"/>
    <n v="20240416"/>
    <n v="21"/>
    <n v="6"/>
    <s v="C155;I10;E119;K228;;;;;;;;;;;"/>
    <s v="21415,21413,21225,78989,21221,91982,91937,51713,51383,51217,21215,91992,91995,91764,91952,91938,91985"/>
    <x v="4"/>
    <x v="4"/>
    <s v="89301041"/>
    <s v="0411"/>
    <n v="201"/>
    <s v="F"/>
    <s v="06-I03-00"/>
    <s v="Odstranění nebo resekce jícnu"/>
    <n v="184802"/>
    <n v="13672"/>
    <n v="61168"/>
    <n v="0"/>
    <n v="3258.13"/>
    <n v="0"/>
    <n v="47918.06"/>
    <n v="51176.19"/>
    <n v="1680"/>
    <n v="1125"/>
    <n v="485165"/>
    <n v="485165"/>
    <n v="19513.62248429739"/>
    <s v="04"/>
    <s v="I. chirurgická klinika"/>
    <s v="89301041"/>
    <s v="0411"/>
    <n v="14"/>
    <n v="5"/>
    <n v="23"/>
    <n v="431778"/>
    <n v="73641"/>
    <n v="24547"/>
    <n v="145820"/>
    <n v="6.19529"/>
    <n v="5.2926200000000003"/>
    <n v="0.90266999999999997"/>
    <n v="6.195290207862854"/>
    <n v="5.2926201820373535"/>
    <n v="0.90267002582550049"/>
    <s v="7"/>
    <s v="1"/>
    <s v="07"/>
    <s v="04"/>
    <s v="26,04,07"/>
    <m/>
    <s v="79817"/>
    <s v="Olomoucký kraj"/>
    <s v="Prostějov"/>
    <s v="Prostějov"/>
    <s v="C15 - Zhoubný novotvar jícnu"/>
    <s v="C155 - ZN - dolní třetina jícnu"/>
    <m/>
    <s v="C155 - ZN - dolní třetina jícnu"/>
    <n v="2024"/>
    <s v="5804170922"/>
    <d v="2024-03-28T00:00:00"/>
    <d v="2024-04-03T00:00:00"/>
    <s v="6"/>
    <s v="3"/>
    <x v="0"/>
    <s v="89301593"/>
    <m/>
    <n v="7"/>
  </r>
  <r>
    <x v="0"/>
    <x v="1"/>
    <s v="2024051003707290691"/>
    <x v="269"/>
    <n v="86"/>
    <x v="267"/>
    <n v="20240419"/>
    <n v="20240510"/>
    <n v="22"/>
    <n v="2"/>
    <s v="S7200;W0191;U5020;U5101;I10;I259;;;;;;;;;"/>
    <s v="21413,21221,21225,21415,91937,91829,21219,91826,91810,91823,21717,66610,91820"/>
    <x v="11"/>
    <x v="11"/>
    <s v="89301301"/>
    <s v="3011"/>
    <n v="111"/>
    <s v="E"/>
    <s v="08-I05-07"/>
    <s v="Implantace cervikokapitální endoprotézy kyčle"/>
    <n v="88828"/>
    <n v="26224"/>
    <n v="18649"/>
    <n v="0"/>
    <n v="2478.1"/>
    <n v="5857.78"/>
    <n v="8950.85"/>
    <n v="15011.09"/>
    <n v="1520"/>
    <n v="3450"/>
    <n v="159091"/>
    <n v="156816"/>
    <n v="2487.2234193508739"/>
    <s v="11"/>
    <s v="Ortopedická klinika"/>
    <s v="89301111"/>
    <s v="1111"/>
    <n v="12"/>
    <n v="4"/>
    <n v="22"/>
    <n v="123203"/>
    <n v="15474"/>
    <n v="1"/>
    <n v="29291"/>
    <n v="1.69987"/>
    <n v="1.5101899999999999"/>
    <n v="0.18967999999999999"/>
    <n v="1.6998700052499771"/>
    <n v="1.5101900100708008"/>
    <n v="0.18967999517917633"/>
    <s v="9"/>
    <s v="4"/>
    <s v="11"/>
    <s v="11"/>
    <s v="26,11,30"/>
    <s v="GERTestAktivit,Geriatrie,TEPCKP,GERTestMentFce,TEP"/>
    <s v="77900"/>
    <s v="Olomoucký kraj"/>
    <s v="Olomouc"/>
    <s v="Olomouc a okolí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370729069"/>
    <d v="2024-04-21T00:00:00"/>
    <d v="2024-04-23T00:00:00"/>
    <s v="6"/>
    <s v="3"/>
    <x v="0"/>
    <s v="89301593"/>
    <m/>
    <n v="3"/>
  </r>
  <r>
    <x v="0"/>
    <x v="1"/>
    <s v="2024051605005301251"/>
    <x v="270"/>
    <n v="73"/>
    <x v="268"/>
    <n v="20240405"/>
    <n v="20240516"/>
    <n v="42"/>
    <n v="28"/>
    <s v="K830;J150;N1789;K831;Z940;Q611;;;;;;;;;"/>
    <s v="21413,18521,21225,21415,21221,15910,15920,89323,15412,78813,91937,71625,91927,15992,15998,91929"/>
    <x v="6"/>
    <x v="6"/>
    <s v="89301033"/>
    <s v="0331"/>
    <n v="111"/>
    <s v="E"/>
    <s v="07-M02-01"/>
    <s v="Opakovaný endoskopický nebo radiologický výkon pro onemocnění hepatobiliární soustavy nebo slinivky břišní"/>
    <n v="552097"/>
    <n v="16332"/>
    <n v="331804"/>
    <n v="0"/>
    <n v="70921.179999999993"/>
    <n v="108307.7"/>
    <n v="166239.01"/>
    <n v="322178.46999999997"/>
    <n v="1040"/>
    <n v="1125"/>
    <n v="554268"/>
    <n v="530978"/>
    <n v="-72364.867965702637"/>
    <s v="02"/>
    <s v="II. interní klinika gastroenterologie a geriatrie"/>
    <s v="89301026"/>
    <s v="0216"/>
    <n v="14"/>
    <n v="5"/>
    <n v="26"/>
    <n v="147500"/>
    <n v="39973"/>
    <n v="1"/>
    <n v="95998"/>
    <n v="2.298"/>
    <n v="1.80802"/>
    <n v="0.48998000000000003"/>
    <n v="5.7557599544525146"/>
    <n v="3.0478000640869141"/>
    <n v="2.7079598903656006"/>
    <s v="3"/>
    <s v="8"/>
    <s v="03"/>
    <m/>
    <s v="02,26,03,07,13,34"/>
    <m/>
    <s v="78333"/>
    <s v="Olomoucký kraj"/>
    <s v="Olomouc"/>
    <s v="Olomouc a okolí"/>
    <s v="K83 - Jiné nemoci žlučových cest (žlučového stromu)"/>
    <s v="K830 - Zánět žlučových cest (cholangitida)"/>
    <m/>
    <s v="K830 - Zánět žlučových cest (cholangitida)"/>
    <n v="2024"/>
    <s v="500530125"/>
    <d v="2024-04-20T00:00:00"/>
    <d v="2024-04-23T00:00:00"/>
    <s v="6"/>
    <s v="3"/>
    <x v="0"/>
    <s v="89301593"/>
    <m/>
    <n v="4"/>
  </r>
  <r>
    <x v="0"/>
    <x v="0"/>
    <s v="2024042565062705951"/>
    <x v="271"/>
    <n v="58"/>
    <x v="269"/>
    <n v="20240410"/>
    <n v="20240425"/>
    <n v="16"/>
    <n v="2"/>
    <s v="I7021;I724;I10;;;;;;;;;;;;"/>
    <s v="54990,91937,07543,07552,54340,78990,07546,21717,21225,54170,07410,21413,54190,07544,07421,07468,78989,07562,21001,21415,07459,21215,90959,07464,21221,07563"/>
    <x v="0"/>
    <x v="0"/>
    <s v="89301051"/>
    <s v="0511"/>
    <n v="111"/>
    <s v="C"/>
    <s v="05-I24-01"/>
    <s v="Bypass, náhrada nebo rekonstrukce na periferních cévách mimo hrudní a břišní dutinu s dalším operačním výkonem v jiný den nebo u pacientů s CC=4"/>
    <n v="134592"/>
    <n v="15675"/>
    <n v="23870"/>
    <n v="0"/>
    <n v="8077.96"/>
    <n v="0"/>
    <n v="52163.22"/>
    <n v="60241.18"/>
    <n v="1560"/>
    <n v="1125"/>
    <n v="431040"/>
    <n v="431040"/>
    <n v="12741.817849931766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6724399924278259"/>
    <n v="3.881309986114502"/>
    <n v="0.79113000631332397"/>
    <s v="2"/>
    <s v="1"/>
    <s v="05"/>
    <s v="07,05"/>
    <s v="05,26,07"/>
    <m/>
    <s v="56301"/>
    <s v="Pardubický kraj"/>
    <s v="Ústí nad Orlicí"/>
    <s v="Ústí nad Orlicí"/>
    <s v="I70 - Ateroskleróza"/>
    <s v="I702 - Ateroskleróza končetinových tepen"/>
    <s v="I7021 - Ateroskleróza končetinových tepen, s gangrénou"/>
    <s v="I7021 - Ateroskleróza končetinových tepen, s gangrénou"/>
    <n v="2024"/>
    <s v="6506270595"/>
    <d v="2024-04-17T00:00:00"/>
    <d v="2024-04-19T00:00:00"/>
    <s v="6"/>
    <s v="3"/>
    <x v="0"/>
    <s v="89301593"/>
    <m/>
    <n v="3"/>
  </r>
  <r>
    <x v="0"/>
    <x v="0"/>
    <s v="2024042904959140201"/>
    <x v="272"/>
    <n v="74"/>
    <x v="270"/>
    <n v="20240416"/>
    <n v="20240429"/>
    <n v="14"/>
    <n v="2"/>
    <s v="I7021;I652;E118;E669;D62;;;;;;;;;;"/>
    <s v="07562,07284,07546,21225,21001,21215,89423,21413,21221,89331,91937,54170,07388,07417,21415,54320,07543,07552,07382,54190"/>
    <x v="0"/>
    <x v="0"/>
    <s v="89301051"/>
    <s v="0511"/>
    <n v="111"/>
    <s v="C"/>
    <s v="05-I24-01"/>
    <s v="Bypass, náhrada nebo rekonstrukce na periferních cévách mimo hrudní a břišní dutinu s dalším operačním výkonem v jiný den nebo u pacientů s CC=4"/>
    <n v="136921"/>
    <n v="12734"/>
    <n v="23870"/>
    <n v="0"/>
    <n v="1301.1199999999999"/>
    <n v="13130.46"/>
    <n v="74403.990000000005"/>
    <n v="87420.67"/>
    <n v="1320"/>
    <n v="975"/>
    <n v="432455"/>
    <n v="431040"/>
    <n v="-14437.672150068232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6724399924278259"/>
    <n v="3.881309986114502"/>
    <n v="0.79113000631332397"/>
    <s v="2"/>
    <s v="1"/>
    <s v="05"/>
    <s v="05"/>
    <s v="05,26,34"/>
    <m/>
    <s v="75301"/>
    <s v="Olomoucký kraj"/>
    <s v="Přerov"/>
    <s v="Hranicko + Lipnicko"/>
    <s v="I70 - Ateroskleróza"/>
    <s v="I702 - Ateroskleróza končetinových tepen"/>
    <s v="I7021 - Ateroskleróza končetinových tepen, s gangrénou"/>
    <s v="I7021 - Ateroskleróza končetinových tepen, s gangrénou"/>
    <n v="2024"/>
    <s v="495914020"/>
    <d v="2024-04-17T00:00:00"/>
    <d v="2024-04-18T00:00:00"/>
    <s v="6"/>
    <s v="3"/>
    <x v="0"/>
    <s v="89301593"/>
    <m/>
    <n v="2"/>
  </r>
  <r>
    <x v="0"/>
    <x v="0"/>
    <s v="2024042566072111381"/>
    <x v="273"/>
    <n v="57"/>
    <x v="271"/>
    <n v="20240415"/>
    <n v="20240425"/>
    <n v="11"/>
    <n v="2"/>
    <s v="C671;I10;E148;;;;;;;;;;;;"/>
    <s v="21225,21413,76711,76713,91993,91937,76725,91983,21221,78990,21001,21415,76703,76413"/>
    <x v="2"/>
    <x v="2"/>
    <s v="89301121"/>
    <s v="1211"/>
    <n v="111"/>
    <s v="F"/>
    <s v="11-I01-02"/>
    <s v="Odstranění močového měchýře u pacientů s CC=0-3"/>
    <n v="182289"/>
    <n v="10067"/>
    <n v="23870"/>
    <n v="0"/>
    <n v="1174.33"/>
    <n v="2928.89"/>
    <n v="90095.51"/>
    <n v="94198.73"/>
    <n v="960"/>
    <n v="1125"/>
    <n v="369809"/>
    <n v="369809"/>
    <n v="-65930.889662369256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7182702124118805"/>
    <n v="4.3576102256774902"/>
    <n v="0.36065998673439026"/>
    <s v="2"/>
    <s v="1"/>
    <s v="12"/>
    <s v="12"/>
    <s v="26,07,12"/>
    <s v="ROBOT"/>
    <s v="56301"/>
    <s v="Pardubický kraj"/>
    <s v="Ústí nad Orlicí"/>
    <s v="Ústí nad Orlicí"/>
    <s v="C67 - Zhoubný novotvar močového měchýře [vesicae urinariae]"/>
    <s v="C671 - ZN - klenba močového měchýře"/>
    <m/>
    <s v="C671 - ZN - klenba močového měchýře"/>
    <n v="2024"/>
    <s v="6607211138"/>
    <d v="2024-04-16T00:00:00"/>
    <d v="2024-04-18T00:00:00"/>
    <s v="6"/>
    <s v="3"/>
    <x v="0"/>
    <s v="89301593"/>
    <m/>
    <n v="3"/>
  </r>
  <r>
    <x v="0"/>
    <x v="0"/>
    <s v="2024042263091620351"/>
    <x v="274"/>
    <n v="60"/>
    <x v="272"/>
    <n v="20240409"/>
    <n v="20240422"/>
    <n v="14"/>
    <n v="8"/>
    <s v="I743;I7021;I10;E785;;;;;;;;;;;"/>
    <s v="51819,07543,54190,07552,07416,07562,78989,07421,91937,89331,89423,54340,62320,07546"/>
    <x v="0"/>
    <x v="0"/>
    <s v="89301051"/>
    <s v="0511"/>
    <n v="111"/>
    <s v="C"/>
    <s v="05-I20-02"/>
    <s v="Opakovaný chirurgický výkon pro nemoc periferních cév v CVSP u pacientů s CC=0"/>
    <n v="179086"/>
    <n v="5464"/>
    <n v="79817"/>
    <n v="0"/>
    <n v="15628.36"/>
    <n v="17573.34"/>
    <n v="18897"/>
    <n v="52098.7"/>
    <n v="600"/>
    <n v="525"/>
    <n v="326772"/>
    <n v="326772"/>
    <n v="-26007.162264874823"/>
    <s v="05"/>
    <s v="II. chirurgická klinika - cévně-transplantační"/>
    <s v="89301051"/>
    <s v="0511"/>
    <n v="23"/>
    <n v="8"/>
    <n v="34"/>
    <n v="265902"/>
    <n v="21907"/>
    <n v="1"/>
    <n v="50640"/>
    <n v="3.5278800000000001"/>
    <n v="3.25935"/>
    <n v="0.26852999999999999"/>
    <n v="3.542180061340332"/>
    <n v="3.259350061416626"/>
    <n v="0.28282999992370605"/>
    <s v="2"/>
    <s v="5"/>
    <s v="07"/>
    <s v="05"/>
    <s v="05,34,07"/>
    <m/>
    <s v="78701"/>
    <s v="Olomoucký kraj"/>
    <s v="Šumperk"/>
    <s v="Šumperk a okolí"/>
    <s v="I74 - Tepenný vmetek (arteriální embolie) a trombóza"/>
    <s v="I743 - Embolie a trombóza tepen dolních končetin"/>
    <m/>
    <s v="I743 - Embolie a trombóza tepen dolních končetin"/>
    <n v="2024"/>
    <s v="6309162035"/>
    <d v="2024-04-10T00:00:00"/>
    <d v="2024-04-18T00:00:00"/>
    <s v="6"/>
    <s v="3"/>
    <x v="0"/>
    <s v="89301593"/>
    <m/>
    <n v="9"/>
  </r>
  <r>
    <x v="0"/>
    <x v="0"/>
    <s v="2024041761022213561"/>
    <x v="275"/>
    <n v="63"/>
    <x v="273"/>
    <n v="20240408"/>
    <n v="20240417"/>
    <n v="10"/>
    <n v="3"/>
    <s v="K574;Z933;K650;K421;J156;;;;;;;;;;"/>
    <s v="51357,51367,21221,91761,91938,21415,21413,51359,51353,21215,91937,78990,21225,21001"/>
    <x v="4"/>
    <x v="4"/>
    <s v="89301041"/>
    <s v="0413"/>
    <n v="111"/>
    <s v="E"/>
    <s v="06-I07-04"/>
    <s v="Resekce střeva nebo peritonea pro onemocnění trávicí soustavy u pacientů ve věku 2 a více let s CC=4"/>
    <n v="94083"/>
    <n v="6492"/>
    <n v="35805"/>
    <n v="0"/>
    <n v="4831.1000000000004"/>
    <n v="0"/>
    <n v="5641.18"/>
    <n v="10472.280000000001"/>
    <n v="720"/>
    <n v="450"/>
    <n v="449384"/>
    <n v="449384"/>
    <n v="20340.719827938345"/>
    <s v="04"/>
    <s v="I. chirurgická klinika"/>
    <s v="89301041"/>
    <s v="0413"/>
    <n v="17"/>
    <n v="6"/>
    <n v="31"/>
    <n v="370156"/>
    <n v="27249"/>
    <n v="1"/>
    <n v="72805"/>
    <n v="4.8712799999999996"/>
    <n v="4.5372700000000004"/>
    <n v="0.33400999999999997"/>
    <n v="4.8712800741195679"/>
    <n v="4.5372700691223145"/>
    <n v="0.33401000499725342"/>
    <s v="2"/>
    <s v="1"/>
    <s v="04"/>
    <s v="04"/>
    <s v="26,04,07"/>
    <m/>
    <s v="75131"/>
    <s v="Olomoucký kraj"/>
    <s v="Přerov"/>
    <s v="Hranicko + Lipnicko"/>
    <s v="K57 - Divertikulární nemoc střeva"/>
    <s v="K574 - Divertikulární nemoc tlustého střeva s perforací abscesem"/>
    <m/>
    <s v="K574 - Divertikulární nemoc tlustého střeva s perforací abscesem"/>
    <n v="2024"/>
    <s v="6102221356"/>
    <d v="2024-04-08T00:00:00"/>
    <d v="2024-04-11T00:00:00"/>
    <s v="6"/>
    <s v="3"/>
    <x v="0"/>
    <s v="89301593"/>
    <m/>
    <n v="4"/>
  </r>
  <r>
    <x v="0"/>
    <x v="0"/>
    <s v="2024041804606184351"/>
    <x v="276"/>
    <n v="77"/>
    <x v="274"/>
    <n v="20240402"/>
    <n v="20240418"/>
    <n v="17"/>
    <n v="2"/>
    <s v="C163;K560;;;;;;;;;;;;;"/>
    <s v="21001,21717,51371,21215,21415,21413,91952,51387,21221,78990,21225,91938,51355,91982,91985,91995,91993,91937"/>
    <x v="4"/>
    <x v="4"/>
    <s v="89301041"/>
    <s v="0411"/>
    <n v="111"/>
    <s v="E"/>
    <s v="06-I04-03"/>
    <s v="Odstranění nebo resekce žaludku u pacientů s CC=0-3"/>
    <n v="160354"/>
    <n v="14761"/>
    <n v="18649"/>
    <n v="0"/>
    <n v="2294.6799999999998"/>
    <n v="0"/>
    <n v="7524.94"/>
    <n v="9819.6200000000008"/>
    <n v="1680"/>
    <n v="1050"/>
    <n v="375412"/>
    <n v="375412"/>
    <n v="27438.921306503267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7,04"/>
    <m/>
    <s v="79501"/>
    <s v="Moravskoslezský kraj"/>
    <s v="Bruntál"/>
    <s v="Rýmařovsko"/>
    <s v="C16 - Zhoubný novotvar žaludku"/>
    <s v="C163 - ZN - antrum pyloricum"/>
    <m/>
    <s v="C163 - ZN - antrum pyloricum"/>
    <n v="2024"/>
    <s v="460618435"/>
    <d v="2024-04-03T00:00:00"/>
    <d v="2024-04-05T00:00:00"/>
    <s v="6"/>
    <s v="3"/>
    <x v="0"/>
    <s v="89301593"/>
    <m/>
    <n v="3"/>
  </r>
  <r>
    <x v="0"/>
    <x v="1"/>
    <s v="2024050161042905771"/>
    <x v="277"/>
    <n v="63"/>
    <x v="275"/>
    <n v="20240423"/>
    <n v="20240501"/>
    <n v="9"/>
    <n v="1"/>
    <s v="I7021;E118;I10;E789;;;;;;;;;;;"/>
    <s v="07417,91937,07543,54170,07552,07546,54190,07413,07562,89423"/>
    <x v="0"/>
    <x v="0"/>
    <s v="89301051"/>
    <s v="0511"/>
    <n v="111"/>
    <s v="C"/>
    <s v="05-I24-02"/>
    <s v="Bypass, náhrada nebo rekonstrukce na periferních cévách mimo hrudní a břišní dutinu s endovaskulárním výkonem ve stejný den u pacientů s CC=0-3"/>
    <n v="80253"/>
    <n v="8405"/>
    <n v="6714"/>
    <n v="0"/>
    <n v="2588.64"/>
    <n v="0"/>
    <n v="14398.72"/>
    <n v="16987.36"/>
    <n v="840"/>
    <n v="675"/>
    <n v="264235"/>
    <n v="264235"/>
    <n v="40641.421205699517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2.8642799258232117"/>
    <n v="2.2395899295806885"/>
    <n v="0.62468999624252319"/>
    <s v="2"/>
    <s v="1"/>
    <s v="05"/>
    <s v="05"/>
    <s v="05,34"/>
    <m/>
    <s v="78325"/>
    <s v="Olomoucký kraj"/>
    <s v="Olomouc"/>
    <s v="Litovelsko"/>
    <s v="I70 - Ateroskleróza"/>
    <s v="I702 - Ateroskleróza končetinových tepen"/>
    <s v="I7021 - Ateroskleróza končetinových tepen, s gangrénou"/>
    <s v="I7021 - Ateroskleróza končetinových tepen, s gangrénou"/>
    <n v="2024"/>
    <s v="6104290577"/>
    <d v="2024-04-24T00:00:00"/>
    <d v="2024-04-25T00:00:00"/>
    <s v="6"/>
    <s v="3"/>
    <x v="0"/>
    <s v="89301593"/>
    <m/>
    <n v="2"/>
  </r>
  <r>
    <x v="0"/>
    <x v="0"/>
    <s v="2024042904959140201"/>
    <x v="272"/>
    <n v="74"/>
    <x v="270"/>
    <n v="20240416"/>
    <n v="20240429"/>
    <n v="14"/>
    <n v="2"/>
    <s v="I7021;I652;E118;E669;D62;;;;;;;;;;"/>
    <s v="07562,07284,07546,21225,21001,21215,89423,21413,21221,89331,91937,54170,07388,07417,21415,54320,07543,07552,07382,54190"/>
    <x v="0"/>
    <x v="0"/>
    <s v="89301051"/>
    <s v="0511"/>
    <n v="111"/>
    <s v="C"/>
    <s v="05-I24-01"/>
    <s v="Bypass, náhrada nebo rekonstrukce na periferních cévách mimo hrudní a břišní dutinu s dalším operačním výkonem v jiný den nebo u pacientů s CC=4"/>
    <n v="136921"/>
    <n v="12734"/>
    <n v="23870"/>
    <n v="0"/>
    <n v="1301.1199999999999"/>
    <n v="13130.46"/>
    <n v="74403.990000000005"/>
    <n v="87420.67"/>
    <n v="1320"/>
    <n v="975"/>
    <n v="432455"/>
    <n v="431040"/>
    <n v="-14437.672150068232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6724399924278259"/>
    <n v="3.881309986114502"/>
    <n v="0.79113000631332397"/>
    <s v="2"/>
    <s v="1"/>
    <s v="05"/>
    <s v="05"/>
    <s v="05,26,34"/>
    <m/>
    <s v="75301"/>
    <s v="Olomoucký kraj"/>
    <s v="Přerov"/>
    <s v="Hranicko + Lipnicko"/>
    <s v="I70 - Ateroskleróza"/>
    <s v="I702 - Ateroskleróza končetinových tepen"/>
    <s v="I7021 - Ateroskleróza končetinových tepen, s gangrénou"/>
    <s v="I7021 - Ateroskleróza končetinových tepen, s gangrénou"/>
    <n v="2024"/>
    <s v="495914020"/>
    <d v="2024-04-23T00:00:00"/>
    <d v="2024-04-24T00:00:00"/>
    <s v="6"/>
    <s v="3"/>
    <x v="0"/>
    <s v="89301593"/>
    <m/>
    <n v="2"/>
  </r>
  <r>
    <x v="0"/>
    <x v="0"/>
    <s v="2024041305103271461"/>
    <x v="169"/>
    <n v="73"/>
    <x v="168"/>
    <n v="20240407"/>
    <n v="20240413"/>
    <n v="7"/>
    <n v="1"/>
    <s v="C099;J952;I10;I259;E782;Z955;T784;;;;;;;;"/>
    <s v="71728,71763,91993,91975,78990,91983"/>
    <x v="8"/>
    <x v="8"/>
    <s v="89301131"/>
    <s v="1311"/>
    <n v="111"/>
    <s v="E"/>
    <s v="03-I16-01"/>
    <s v="Odstranění krčních mandlí pro závažnou hlavní diagnózu nebo u pacientů s CC=2-4"/>
    <n v="49135"/>
    <n v="5368"/>
    <n v="5514"/>
    <n v="0"/>
    <n v="0"/>
    <n v="0"/>
    <n v="41514.43"/>
    <n v="41514.43"/>
    <n v="200"/>
    <n v="75"/>
    <n v="195509"/>
    <n v="195509"/>
    <n v="-7500.3091412386129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2.119299978017807"/>
    <n v="1.7505899667739868"/>
    <n v="0.36871001124382019"/>
    <s v="2"/>
    <s v="1"/>
    <s v="13"/>
    <s v="13"/>
    <s v="13,07"/>
    <s v="ROBOT"/>
    <s v="79401"/>
    <s v="Moravskoslezský kraj"/>
    <s v="Bruntál"/>
    <s v="Bruntál a okolí"/>
    <s v="C09 - Zhoubný novotvar mandle (tonzily)"/>
    <s v="C099 - ZN - mandle [tonsilla] NS"/>
    <m/>
    <s v="C099 - ZN - mandle [tonsilla] NS"/>
    <n v="2024"/>
    <s v="510327146"/>
    <d v="2024-04-08T00:00:00"/>
    <d v="2024-04-09T00:00:00"/>
    <s v="6"/>
    <s v="3"/>
    <x v="0"/>
    <s v="89301593"/>
    <m/>
    <n v="2"/>
  </r>
  <r>
    <x v="0"/>
    <x v="1"/>
    <s v="2024050205002071991"/>
    <x v="278"/>
    <n v="74"/>
    <x v="276"/>
    <n v="20240414"/>
    <n v="20240502"/>
    <n v="19"/>
    <n v="16"/>
    <s v="C241;J9600;E118;N1793;A419;R651;I350;;;;;;;;"/>
    <s v="89323,91999,21413,78989,91995,21415,21717,78813,21221,51347,21225,21001,91985,51321,51323,91952,91937,91927"/>
    <x v="5"/>
    <x v="5"/>
    <s v="89301073"/>
    <s v="0731"/>
    <n v="111"/>
    <s v="F"/>
    <s v="07-I01-01"/>
    <s v="Velká resekce slinivky břišní s dalším operačním výkonem v jiný den nebo u pacientů s CC=4"/>
    <n v="546961"/>
    <n v="2628"/>
    <n v="275305"/>
    <n v="0"/>
    <n v="155315.54"/>
    <n v="36363.4"/>
    <n v="57812.27"/>
    <n v="172495.11"/>
    <n v="240"/>
    <n v="225"/>
    <n v="845497"/>
    <n v="768501"/>
    <n v="-72126.3901675464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8050403594970703"/>
    <n v="8.524470329284668"/>
    <n v="1.2805700302124023"/>
    <s v="7"/>
    <s v="8"/>
    <s v="04"/>
    <s v="04"/>
    <s v="26,04,07,34"/>
    <s v="Slinivka"/>
    <s v="73801"/>
    <s v="Moravskoslezský kraj"/>
    <s v="Frýdek-Místek"/>
    <s v="Frýdek-Místek"/>
    <s v="C24 - Zhoubný novotvar jiných a neurčených částí žlučových cest"/>
    <s v="C241 - ZN - Vaterova ampula"/>
    <m/>
    <s v="C241 - ZN - Vaterova ampula"/>
    <n v="2024"/>
    <s v="500207199"/>
    <d v="2024-04-18T00:00:00"/>
    <d v="2024-04-21T00:00:00"/>
    <s v="6"/>
    <s v="3"/>
    <x v="0"/>
    <s v="89301593"/>
    <m/>
    <n v="4"/>
  </r>
  <r>
    <x v="0"/>
    <x v="1"/>
    <s v="2024051304460191431"/>
    <x v="279"/>
    <n v="79"/>
    <x v="277"/>
    <n v="20240417"/>
    <n v="20240513"/>
    <n v="27"/>
    <n v="1"/>
    <s v="T848;Y792;I10;;;;;;;;;;;;"/>
    <s v="21415,21225,21221,21413,91810,91823,21219,78990,91937,91820,91830,91826"/>
    <x v="11"/>
    <x v="11"/>
    <s v="89301301"/>
    <s v="3011"/>
    <n v="111"/>
    <s v="E"/>
    <s v="08-I05-03"/>
    <s v="Revize endoprotézy kyčle s výměnou artikulačních komponent nebo odstranění endoprotézy"/>
    <n v="78402"/>
    <n v="32149"/>
    <n v="6714"/>
    <n v="0"/>
    <n v="2185.65"/>
    <n v="16059.35"/>
    <n v="5015.7700000000004"/>
    <n v="21845.87"/>
    <n v="2000"/>
    <n v="3150"/>
    <n v="288237"/>
    <n v="286822"/>
    <n v="38139.766022437179"/>
    <s v="11"/>
    <s v="Ortopedická klinika"/>
    <s v="89301111"/>
    <s v="1111"/>
    <n v="16"/>
    <n v="5"/>
    <n v="29"/>
    <n v="200599"/>
    <n v="53047"/>
    <n v="17682"/>
    <n v="107677"/>
    <n v="3.1091299999999999"/>
    <n v="2.4588899999999998"/>
    <n v="0.65024000000000004"/>
    <n v="3.1091299653053284"/>
    <n v="2.4588899612426758"/>
    <n v="0.65024000406265259"/>
    <s v="2"/>
    <s v="3"/>
    <s v="11"/>
    <m/>
    <s v="11,26,30,07"/>
    <s v="TEPkycel,GERTestAktivit,Geriatrie,GERTestMentFce"/>
    <s v="78349"/>
    <s v="Olomoucký kraj"/>
    <s v="Olomouc"/>
    <s v="Olomouc a okolí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4"/>
    <s v="446019143"/>
    <d v="2024-04-19T00:00:00"/>
    <d v="2024-04-20T00:00:00"/>
    <s v="6"/>
    <s v="3"/>
    <x v="0"/>
    <s v="89301593"/>
    <m/>
    <n v="2"/>
  </r>
  <r>
    <x v="0"/>
    <x v="0"/>
    <s v="2024042705211080551"/>
    <x v="280"/>
    <n v="71"/>
    <x v="278"/>
    <n v="20240415"/>
    <n v="20240427"/>
    <n v="13"/>
    <n v="4"/>
    <s v="C250;I480;I958;J958;D62;E119;;;;;;;;;"/>
    <s v="21415,21413,91985,91999,91995,91937,91927,78990,21221,91992,21001,51371,21225,91983,51323,91952"/>
    <x v="4"/>
    <x v="4"/>
    <s v="89301041"/>
    <s v="0412"/>
    <n v="111"/>
    <s v="F"/>
    <s v="07-I01-02"/>
    <s v="Velká resekce slinivky břišní u pacientů s CC=0-3"/>
    <n v="171161"/>
    <n v="8732"/>
    <n v="54588"/>
    <n v="0"/>
    <n v="6141.39"/>
    <n v="13130.46"/>
    <n v="0"/>
    <n v="17856.95"/>
    <n v="960"/>
    <n v="675"/>
    <n v="401386"/>
    <n v="399972"/>
    <n v="-1453.1675150657793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26,04,07"/>
    <s v="Slinivka"/>
    <s v="79601"/>
    <s v="Olomoucký kraj"/>
    <s v="Prostějov"/>
    <s v="Prostějov"/>
    <s v="C25 - Zhoubný novotvar slinivky břišní"/>
    <s v="C250 - ZN - hlava slinivky břišní [caput pancreatis]"/>
    <m/>
    <s v="C250 - ZN - hlava slinivky břišní [caput pancreatis]"/>
    <n v="2024"/>
    <s v="521108055"/>
    <d v="2024-04-17T00:00:00"/>
    <d v="2024-04-20T00:00:00"/>
    <s v="6"/>
    <s v="3"/>
    <x v="0"/>
    <s v="89301593"/>
    <m/>
    <n v="4"/>
  </r>
  <r>
    <x v="0"/>
    <x v="0"/>
    <s v="2024041260592215421"/>
    <x v="281"/>
    <n v="63"/>
    <x v="279"/>
    <n v="20240402"/>
    <n v="20240412"/>
    <n v="11"/>
    <n v="4"/>
    <s v="D164;Z420;Z488;I839;J304;M8198;E785;J958;;;;;;;"/>
    <s v="65211,91927,21225,78990,71747,21415,21221,71769,21413,21001,61175"/>
    <x v="9"/>
    <x v="9"/>
    <s v="89301251"/>
    <s v="2511"/>
    <n v="111"/>
    <s v="F"/>
    <s v="03-I03-01"/>
    <s v="Mikrochirurgický plastický výkon pro novotvar ucha, nosu, dutiny ústní nebo krku"/>
    <n v="191192"/>
    <n v="6867"/>
    <n v="83947"/>
    <n v="0"/>
    <n v="4230.47"/>
    <n v="11715.56"/>
    <n v="14906.26"/>
    <n v="30852.29"/>
    <n v="210"/>
    <n v="300"/>
    <n v="629162"/>
    <n v="612291"/>
    <n v="-8864.07380592958"/>
    <s v="25"/>
    <s v="Klinika ústní,čelistní a obličejové chirurgie"/>
    <s v="89301251"/>
    <s v="2511"/>
    <n v="22"/>
    <n v="7"/>
    <n v="26"/>
    <n v="631356"/>
    <n v="22681"/>
    <n v="1"/>
    <n v="29807"/>
    <n v="8.0170100000000009"/>
    <n v="7.7389900000000003"/>
    <n v="0.27801999999999999"/>
    <n v="8.0272598266601563"/>
    <n v="7.7389898300170898"/>
    <n v="0.28826999664306641"/>
    <s v="2"/>
    <s v="1"/>
    <s v="25"/>
    <s v="25"/>
    <s v="26,07,25"/>
    <m/>
    <s v="73601"/>
    <s v="Moravskoslezský kraj"/>
    <s v="Karviná"/>
    <s v="Karviná"/>
    <s v="D16 - Nezhoubný novotvar kosti a kloubní chrupavky"/>
    <s v="D164 - Nezhoubný novotvar - kosti lebky a obličeje"/>
    <m/>
    <s v="D164 - Nezhoubný novotvar - kosti lebky a obličeje"/>
    <n v="2024"/>
    <s v="6059221542"/>
    <d v="2024-04-07T00:00:00"/>
    <d v="2024-04-08T00:00:00"/>
    <s v="6"/>
    <s v="3"/>
    <x v="0"/>
    <s v="89301593"/>
    <m/>
    <n v="2"/>
  </r>
  <r>
    <x v="0"/>
    <x v="0"/>
    <s v="2024041763031207141"/>
    <x v="282"/>
    <n v="61"/>
    <x v="280"/>
    <n v="20240402"/>
    <n v="20240417"/>
    <n v="16"/>
    <n v="5"/>
    <s v="C670;J952;I10;;;;;;;;;;;;"/>
    <s v="78991,21415,91992,91937,21413,91981,21225,91927,21221,76375,21001,21215"/>
    <x v="2"/>
    <x v="2"/>
    <s v="89301121"/>
    <s v="1211"/>
    <n v="111"/>
    <s v="F"/>
    <s v="11-I01-02"/>
    <s v="Odstranění močového měchýře u pacientů s CC=0-3"/>
    <n v="177147"/>
    <n v="11719"/>
    <n v="66523"/>
    <n v="0"/>
    <n v="8175.68"/>
    <n v="7213.8"/>
    <n v="6383.68"/>
    <n v="19497.52"/>
    <n v="1200"/>
    <n v="975"/>
    <n v="370455"/>
    <n v="368180"/>
    <n v="7140.8760304192656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26,12,07"/>
    <m/>
    <s v="56902"/>
    <s v="Pardubický kraj"/>
    <s v="Svitavy"/>
    <s v="Svitavy"/>
    <s v="C67 - Zhoubný novotvar močového měchýře [vesicae urinariae]"/>
    <s v="C670 - ZN - trigonum močového měchýře"/>
    <m/>
    <s v="C670 - ZN - trigonum močového měchýře"/>
    <n v="2024"/>
    <s v="6303120714"/>
    <d v="2024-04-04T00:00:00"/>
    <d v="2024-04-08T00:00:00"/>
    <s v="6"/>
    <s v="3"/>
    <x v="0"/>
    <s v="89301593"/>
    <m/>
    <n v="5"/>
  </r>
  <r>
    <x v="0"/>
    <x v="0"/>
    <s v="2024042363091108961"/>
    <x v="283"/>
    <n v="60"/>
    <x v="281"/>
    <n v="20240401"/>
    <n v="20240423"/>
    <n v="23"/>
    <n v="6"/>
    <s v="K567;A418;E038;Z932;K650;;;;;;;;;;"/>
    <s v="21413,21221,91937,21225,51353,78990,91761,51355,21415"/>
    <x v="4"/>
    <x v="4"/>
    <s v="89301041"/>
    <s v="0413"/>
    <n v="111"/>
    <s v="E"/>
    <s v="06-I07-04"/>
    <s v="Resekce střeva nebo peritonea pro onemocnění trávicí soustavy u pacientů ve věku 2 a více let s CC=4"/>
    <n v="136919"/>
    <n v="12268"/>
    <n v="71610"/>
    <n v="0"/>
    <n v="16070.53"/>
    <n v="0"/>
    <n v="521.12"/>
    <n v="16591.650000000001"/>
    <n v="1920"/>
    <n v="1200"/>
    <n v="449384"/>
    <n v="449384"/>
    <n v="14221.349827938342"/>
    <s v="04"/>
    <s v="I. chirurgická klinika"/>
    <s v="89301041"/>
    <s v="0413"/>
    <n v="17"/>
    <n v="6"/>
    <n v="31"/>
    <n v="370156"/>
    <n v="27249"/>
    <n v="1"/>
    <n v="72805"/>
    <n v="4.8712799999999996"/>
    <n v="4.5372700000000004"/>
    <n v="0.33400999999999997"/>
    <n v="4.8712800741195679"/>
    <n v="4.5372700691223145"/>
    <n v="0.33401000499725342"/>
    <s v="2"/>
    <s v="1"/>
    <s v="04"/>
    <s v="04"/>
    <s v="26,04,07"/>
    <m/>
    <s v="78301"/>
    <s v="Olomoucký kraj"/>
    <s v="Olomouc"/>
    <s v="Olomouc a okolí"/>
    <s v="K56 - Paralytický ileus a střevní neprůchodnost bez kýly"/>
    <s v="K567 - Ileus NS"/>
    <m/>
    <s v="K567 - Ileus NS"/>
    <n v="2024"/>
    <s v="6309110896"/>
    <d v="2024-04-01T00:00:00"/>
    <d v="2024-04-07T00:00:00"/>
    <s v="6"/>
    <s v="3"/>
    <x v="0"/>
    <s v="89301593"/>
    <m/>
    <n v="7"/>
  </r>
  <r>
    <x v="0"/>
    <x v="0"/>
    <s v="2024041905153102841"/>
    <x v="284"/>
    <n v="73"/>
    <x v="282"/>
    <n v="20240404"/>
    <n v="20240419"/>
    <n v="16"/>
    <n v="1"/>
    <s v="T845;Y792;I10;E782;E660;;;;;;;;;;"/>
    <s v="21225,21221,91830,91820,21413,91937,78989,66617,21215,91826,91811,21001,91823"/>
    <x v="3"/>
    <x v="3"/>
    <s v="89301111"/>
    <s v="1113"/>
    <n v="111"/>
    <s v="E"/>
    <s v="08-I06-03"/>
    <s v="Revize endoprotézy kolene s výměnou artikulačních komponent nebo odstranění endoprotézy"/>
    <n v="67277"/>
    <n v="15581"/>
    <n v="6714"/>
    <n v="0"/>
    <n v="1987.33"/>
    <n v="8786.67"/>
    <n v="5951.29"/>
    <n v="16725.29"/>
    <n v="1120"/>
    <n v="1275"/>
    <n v="247988"/>
    <n v="247988"/>
    <n v="21474.253853444199"/>
    <s v="11"/>
    <s v="Ortopedická klinika"/>
    <s v="89301111"/>
    <s v="1113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1"/>
    <s v="11"/>
    <s v="11"/>
    <s v="11,26,07"/>
    <s v="TEPkoleno"/>
    <s v="75103"/>
    <s v="Olomoucký kraj"/>
    <s v="Přerov"/>
    <s v="Přerov a okolí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515310284"/>
    <d v="2024-04-05T00:00:00"/>
    <d v="2024-04-06T00:00:00"/>
    <s v="6"/>
    <s v="3"/>
    <x v="0"/>
    <s v="89301593"/>
    <m/>
    <n v="2"/>
  </r>
  <r>
    <x v="0"/>
    <x v="0"/>
    <s v="2024041957512713061"/>
    <x v="285"/>
    <n v="67"/>
    <x v="283"/>
    <n v="20240414"/>
    <n v="20240419"/>
    <n v="6"/>
    <n v="2"/>
    <s v="C770;J952;R600;K770;F101;F172;Z924;;;;;;;;"/>
    <s v="71728,21221,21413,21415,91975,21225,78990,65611,21001,91927"/>
    <x v="8"/>
    <x v="8"/>
    <s v="89301131"/>
    <s v="1311"/>
    <n v="111"/>
    <s v="A"/>
    <s v="17-I09-01"/>
    <s v="Jiný chirurgický výkon v oblasti hlavy a krku u pacientů s CC=3-4"/>
    <n v="78148"/>
    <n v="2610"/>
    <n v="35939"/>
    <n v="0"/>
    <n v="553.33000000000004"/>
    <n v="0"/>
    <n v="43728.3"/>
    <n v="44281.63"/>
    <n v="120"/>
    <n v="75"/>
    <n v="331758"/>
    <n v="331758"/>
    <n v="-15157.624363014533"/>
    <s v="13"/>
    <s v="Otolaryngologická klinika"/>
    <s v="89301131"/>
    <s v="1311"/>
    <n v="15"/>
    <n v="5"/>
    <n v="23"/>
    <n v="256124"/>
    <n v="16285"/>
    <n v="1"/>
    <n v="33828"/>
    <n v="3.3391199999999999"/>
    <n v="3.1395"/>
    <n v="0.19961999999999999"/>
    <n v="3.4416299164295197"/>
    <n v="3.1394999027252197"/>
    <n v="0.30213001370429993"/>
    <s v="1"/>
    <s v="1"/>
    <s v="13"/>
    <s v="13"/>
    <s v="13,26,07"/>
    <s v="ROBOT"/>
    <s v="78985"/>
    <s v="Olomoucký kraj"/>
    <s v="Šumperk"/>
    <s v="Mohelnicko"/>
    <s v="C77 - Sekundární a neurčený zhoubný novotvar mízních uzlin"/>
    <s v="C770 - Sek.a neurč.ZN - mízní uzliny hlavy, obličeje a krku"/>
    <m/>
    <s v="C770 - Sek.a neurč.ZN - mízní uzliny hlavy, obličeje a krku"/>
    <n v="2024"/>
    <s v="5751271306"/>
    <d v="2024-04-15T00:00:00"/>
    <d v="2024-04-16T00:00:00"/>
    <s v="6"/>
    <s v="3"/>
    <x v="0"/>
    <s v="89301593"/>
    <m/>
    <n v="2"/>
  </r>
  <r>
    <x v="0"/>
    <x v="0"/>
    <s v="2024042404655230721"/>
    <x v="286"/>
    <n v="77"/>
    <x v="284"/>
    <n v="20240408"/>
    <n v="20240424"/>
    <n v="17"/>
    <n v="7"/>
    <s v="C241;I10;;;;;;;;;;;;;"/>
    <s v="21221,91999,21415,91993,21717,21001,91937,21225,21413,91995,91985,89323,91938,21215,91982,78990,51371,51323,91952"/>
    <x v="4"/>
    <x v="4"/>
    <s v="89301041"/>
    <s v="0412"/>
    <n v="111"/>
    <s v="F"/>
    <s v="07-I01-01"/>
    <s v="Velká resekce slinivky břišní s dalším operačním výkonem v jiný den nebo u pacientů s CC=4"/>
    <n v="251037"/>
    <n v="9854"/>
    <n v="83545"/>
    <n v="0"/>
    <n v="13214.87"/>
    <n v="17573.34"/>
    <n v="34993.67"/>
    <n v="63506.239999999998"/>
    <n v="1080"/>
    <n v="1275"/>
    <n v="724729"/>
    <n v="722453"/>
    <n v="-9185.478851279644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7"/>
    <s v="5"/>
    <s v="04"/>
    <s v="04"/>
    <s v="07,26,04,34"/>
    <s v="Slinivka"/>
    <s v="73600"/>
    <s v="Moravskoslezský kraj"/>
    <s v="Karviná"/>
    <s v="Karviná"/>
    <s v="C24 - Zhoubný novotvar jiných a neurčených částí žlučových cest"/>
    <s v="C241 - ZN - Vaterova ampula"/>
    <m/>
    <s v="C241 - ZN - Vaterova ampula"/>
    <n v="2024"/>
    <s v="465523072"/>
    <d v="2024-04-09T00:00:00"/>
    <d v="2024-04-16T00:00:00"/>
    <s v="6"/>
    <s v="3"/>
    <x v="0"/>
    <s v="89301593"/>
    <m/>
    <n v="8"/>
  </r>
  <r>
    <x v="0"/>
    <x v="0"/>
    <s v="2024041804860071611"/>
    <x v="287"/>
    <n v="75"/>
    <x v="285"/>
    <n v="20240410"/>
    <n v="20240418"/>
    <n v="9"/>
    <n v="4"/>
    <s v="C250;I10;E119;;;;;;;;;;;;"/>
    <s v="51323,91952,91937,78990,91999,91982,21413,21225,21415,91985,91993,91995,21001,21215,51371,21221"/>
    <x v="4"/>
    <x v="4"/>
    <s v="89301041"/>
    <s v="0412"/>
    <n v="111"/>
    <s v="F"/>
    <s v="07-I01-02"/>
    <s v="Velká resekce slinivky břišní u pacientů s CC=0-3"/>
    <n v="165343"/>
    <n v="4673"/>
    <n v="47740"/>
    <n v="0"/>
    <n v="166"/>
    <n v="5857.78"/>
    <n v="6658.07"/>
    <n v="12681.85"/>
    <n v="480"/>
    <n v="450"/>
    <n v="399972"/>
    <n v="399972"/>
    <n v="3721.9324849342211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26,07,04"/>
    <s v="Slinivka"/>
    <s v="73514"/>
    <s v="Moravskoslezský kraj"/>
    <s v="Karviná"/>
    <s v="Karviná"/>
    <s v="C25 - Zhoubný novotvar slinivky břišní"/>
    <s v="C250 - ZN - hlava slinivky břišní [caput pancreatis]"/>
    <m/>
    <s v="C250 - ZN - hlava slinivky břišní [caput pancreatis]"/>
    <n v="2024"/>
    <s v="486007161"/>
    <d v="2024-04-11T00:00:00"/>
    <d v="2024-04-15T00:00:00"/>
    <s v="6"/>
    <s v="3"/>
    <x v="0"/>
    <s v="89301593"/>
    <m/>
    <n v="5"/>
  </r>
  <r>
    <x v="0"/>
    <x v="0"/>
    <s v="2024042355621610221"/>
    <x v="27"/>
    <n v="68"/>
    <x v="27"/>
    <n v="20240406"/>
    <n v="20240423"/>
    <n v="18"/>
    <n v="4"/>
    <s v="K567;C539;I958;E43;D649;E876;N280;T814;;;;;;;"/>
    <s v="21415,21225,21221,21413,78989,91938,21215,51353"/>
    <x v="4"/>
    <x v="4"/>
    <s v="89301041"/>
    <s v="0413"/>
    <n v="111"/>
    <s v="C"/>
    <s v="06-I12-03"/>
    <s v="Chirurgický výkon na žaludku nebo střevu mimo resekce pro méně závažnou hlavní diagnózu u pacientů s CC=0-3"/>
    <n v="102050"/>
    <n v="14616"/>
    <n v="42519"/>
    <n v="0"/>
    <n v="10699.12"/>
    <n v="5857.78"/>
    <n v="6658.07"/>
    <n v="23214.97"/>
    <n v="1560"/>
    <n v="1425"/>
    <n v="197858"/>
    <n v="197858"/>
    <n v="-10325.546782425961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2.1447599232196808"/>
    <n v="2.0050399303436279"/>
    <n v="0.13971999287605286"/>
    <s v="7"/>
    <s v="1"/>
    <s v="04"/>
    <s v="04"/>
    <s v="26,04,07"/>
    <m/>
    <s v="79601"/>
    <s v="Olomoucký kraj"/>
    <s v="Prostějov"/>
    <s v="Prostějov"/>
    <s v="K56 - Paralytický ileus a střevní neprůchodnost bez kýly"/>
    <s v="K567 - Ileus NS"/>
    <m/>
    <s v="K567 - Ileus NS"/>
    <n v="2024"/>
    <s v="5562161022"/>
    <d v="2024-04-10T00:00:00"/>
    <d v="2024-04-14T00:00:00"/>
    <s v="6"/>
    <s v="3"/>
    <x v="0"/>
    <s v="89301593"/>
    <m/>
    <n v="5"/>
  </r>
  <r>
    <x v="0"/>
    <x v="0"/>
    <s v="2024041705157303551"/>
    <x v="288"/>
    <n v="72"/>
    <x v="286"/>
    <n v="20240412"/>
    <n v="20240417"/>
    <n v="6"/>
    <n v="1"/>
    <s v="C64;I10;Z904;;;;;;;;;;;;"/>
    <s v="76701,91982,76703,76707,91992,91991,78990,91937"/>
    <x v="2"/>
    <x v="2"/>
    <s v="89301121"/>
    <s v="1211"/>
    <n v="111"/>
    <s v="F"/>
    <s v="11-I07-01"/>
    <s v="Roboticky asistovaná resekce ledviny"/>
    <n v="110142"/>
    <n v="5552"/>
    <n v="11935"/>
    <n v="0"/>
    <n v="518.36"/>
    <n v="5857.78"/>
    <n v="42489.96"/>
    <n v="48866.1"/>
    <n v="480"/>
    <n v="600"/>
    <n v="189984"/>
    <n v="189984"/>
    <n v="11456.88282716697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07,12"/>
    <s v="ROBOT"/>
    <s v="79806"/>
    <s v="Olomoucký kraj"/>
    <s v="Prostějov"/>
    <s v="Prostějov"/>
    <s v="C64 - Zhoubný novotvar ledviny mimo pánvičku"/>
    <m/>
    <m/>
    <s v="C64 - Zhoubný novotvar ledviny mimo pánvičku"/>
    <n v="2024"/>
    <s v="515730355"/>
    <d v="2024-04-12T00:00:00"/>
    <d v="2024-04-13T00:00:00"/>
    <s v="6"/>
    <s v="3"/>
    <x v="0"/>
    <s v="89301593"/>
    <m/>
    <n v="2"/>
  </r>
  <r>
    <x v="0"/>
    <x v="0"/>
    <s v="2024042462030467401"/>
    <x v="289"/>
    <n v="62"/>
    <x v="287"/>
    <n v="20240411"/>
    <n v="20240424"/>
    <n v="14"/>
    <n v="11"/>
    <s v="T0270;V0499;J9600;S2700;S3200;S3270;S8270;;;;;;;;"/>
    <s v="66819,66127,99980,78989,53213,99982,53157,53485,78990"/>
    <x v="7"/>
    <x v="7"/>
    <s v="89301311"/>
    <s v="3111"/>
    <n v="111"/>
    <s v="F"/>
    <s v="25-I02-02"/>
    <s v="Chirurgický výkon v dutině hrudní nebo břišní, instrumentace páteře, amputace/osteosyntéza dlouhých kostí při polytraumatu bez umělé plicní ventilace (nebo max. 1 den)"/>
    <n v="270352"/>
    <n v="2838"/>
    <n v="131285"/>
    <n v="0"/>
    <n v="0"/>
    <n v="8786.67"/>
    <n v="21271.01"/>
    <n v="30057.68"/>
    <n v="240"/>
    <n v="300"/>
    <n v="270505"/>
    <n v="270505"/>
    <n v="56575.276712265106"/>
    <s v="31"/>
    <s v="Traumatologická klinika"/>
    <s v="89301311"/>
    <s v="3111"/>
    <n v="11"/>
    <n v="4"/>
    <n v="22"/>
    <n v="191386"/>
    <n v="99832"/>
    <n v="33277"/>
    <n v="184816"/>
    <n v="3.5696699999999999"/>
    <n v="2.3459599999999998"/>
    <n v="1.2237100000000001"/>
    <n v="3.451279878616333"/>
    <n v="2.3459599018096924"/>
    <n v="1.1053199768066406"/>
    <s v="2"/>
    <s v="5"/>
    <s v="31"/>
    <s v="31,07"/>
    <s v="07,31,60"/>
    <m/>
    <s v="75115"/>
    <s v="Olomoucký kraj"/>
    <s v="Přerov"/>
    <s v="Přerov a okolí"/>
    <s v="T02 - Zlomeniny postihující více částí těla"/>
    <s v="T027 - Zlomenina postih.hrudník s dolní částí zad a pánve s končetinami"/>
    <s v="T0270 - Zlomenina hrudníku s dolní částí zad a pánve s končetinami; zavřená"/>
    <s v="T0270 - Zlomenina hrudníku s dolní částí zad a pánve s končetinami; zavřená"/>
    <n v="2024"/>
    <s v="6203046740"/>
    <d v="2024-04-11T00:00:00"/>
    <d v="2024-04-13T00:00:00"/>
    <s v="6"/>
    <s v="3"/>
    <x v="0"/>
    <s v="89301593"/>
    <m/>
    <n v="3"/>
  </r>
  <r>
    <x v="0"/>
    <x v="0"/>
    <s v="2024041404655194591"/>
    <x v="290"/>
    <n v="77"/>
    <x v="288"/>
    <n v="20240408"/>
    <n v="20240414"/>
    <n v="7"/>
    <n v="2"/>
    <s v="C099;E119;J952;E039;E785;F329;T784;;;;;;;;"/>
    <s v="91991,71728,71763,91985,91927,91975,78990"/>
    <x v="8"/>
    <x v="8"/>
    <s v="89301131"/>
    <s v="1311"/>
    <n v="111"/>
    <s v="E"/>
    <s v="03-I16-01"/>
    <s v="Odstranění krčních mandlí pro závažnou hlavní diagnózu nebo u pacientů s CC=2-4"/>
    <n v="88177"/>
    <n v="4523"/>
    <n v="35939"/>
    <n v="0"/>
    <n v="332"/>
    <n v="0"/>
    <n v="41514.43"/>
    <n v="41846.43"/>
    <n v="160"/>
    <n v="75"/>
    <n v="195810"/>
    <n v="195810"/>
    <n v="-7531.5241795581533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2.1225599646568298"/>
    <n v="1.7505899667739868"/>
    <n v="0.37196999788284302"/>
    <s v="2"/>
    <s v="1"/>
    <s v="13"/>
    <s v="13"/>
    <s v="07,13"/>
    <s v="ROBOT"/>
    <s v="75002"/>
    <s v="Olomoucký kraj"/>
    <s v="Přerov"/>
    <s v="Přerov a okolí"/>
    <s v="C09 - Zhoubný novotvar mandle (tonzily)"/>
    <s v="C099 - ZN - mandle [tonsilla] NS"/>
    <m/>
    <s v="C099 - ZN - mandle [tonsilla] NS"/>
    <n v="2024"/>
    <s v="465519459"/>
    <d v="2024-04-10T00:00:00"/>
    <d v="2024-04-11T00:00:00"/>
    <s v="6"/>
    <s v="3"/>
    <x v="0"/>
    <s v="89301593"/>
    <m/>
    <n v="2"/>
  </r>
  <r>
    <x v="0"/>
    <x v="0"/>
    <s v="2024040505011121271"/>
    <x v="291"/>
    <n v="73"/>
    <x v="289"/>
    <n v="20240403"/>
    <n v="20240405"/>
    <n v="3"/>
    <n v="1"/>
    <s v="J386;Z930;I481;G409;J958;J398;;;;;;;;;"/>
    <s v="71729,71311,78989"/>
    <x v="5"/>
    <x v="5"/>
    <s v="89301593"/>
    <s v="0735"/>
    <n v="111"/>
    <s v="C"/>
    <s v="03-I22-02"/>
    <s v="Endoskopický výkon na hrtanu pro onemocnění mimo novotvar"/>
    <n v="26223"/>
    <n v="1201"/>
    <n v="11935"/>
    <n v="0"/>
    <n v="805.18"/>
    <n v="0"/>
    <n v="836.76"/>
    <n v="1641.94"/>
    <n v="40"/>
    <n v="0"/>
    <n v="47940"/>
    <n v="47940"/>
    <n v="-976.81135650000385"/>
    <s v="13"/>
    <s v="Otolaryngologická klinika"/>
    <s v="89301131"/>
    <s v="1311"/>
    <n v="3"/>
    <n v="2"/>
    <n v="6"/>
    <n v="41807"/>
    <n v="588"/>
    <n v="1"/>
    <n v="2201"/>
    <n v="0.51966999999999997"/>
    <n v="0.51246000000000003"/>
    <n v="7.2100000000000003E-3"/>
    <n v="0.51966999331489205"/>
    <n v="0.51245999336242676"/>
    <n v="7.2099999524652958E-3"/>
    <s v="2"/>
    <s v="5"/>
    <s v="13"/>
    <s v="13"/>
    <s v="13,07"/>
    <m/>
    <s v="79201"/>
    <s v="Moravskoslezský kraj"/>
    <s v="Bruntál"/>
    <s v="Bruntál a okolí"/>
    <s v="J38 - Nemoci hlasivek a hrtanu nezařazené jinde"/>
    <s v="J386 - Zúžení - stenóza - hrtanu"/>
    <m/>
    <s v="J386 - Zúžení - stenóza - hrtanu"/>
    <n v="2024"/>
    <s v="501112127"/>
    <d v="2024-04-04T00:00:00"/>
    <d v="2024-04-05T00:00:00"/>
    <s v="6"/>
    <s v="5"/>
    <x v="0"/>
    <s v="89301593"/>
    <m/>
    <n v="2"/>
  </r>
  <r>
    <x v="0"/>
    <x v="0"/>
    <s v="2024040604404064171"/>
    <x v="292"/>
    <n v="80"/>
    <x v="290"/>
    <n v="20240401"/>
    <n v="20240406"/>
    <n v="6"/>
    <n v="2"/>
    <s v="C021;J952;J449;I10;I958;E785;;;;;;;;;"/>
    <s v="71749,78990,91992,91985,65951"/>
    <x v="8"/>
    <x v="8"/>
    <s v="89301131"/>
    <s v="1311"/>
    <n v="111"/>
    <s v="E"/>
    <s v="03-I07-01"/>
    <s v="Resekční výkon v dutině ústní nebo na slinných žlázách s odstraněním krčních mízních uzlin a se zavedením gastrostomie, umělou plicní ventilací v délce 25-96 hodin (2-4 dny) nebo s CC=3-4"/>
    <n v="69479"/>
    <n v="3500"/>
    <n v="23870"/>
    <n v="0"/>
    <n v="498"/>
    <n v="0"/>
    <n v="2592.19"/>
    <n v="3090.19"/>
    <n v="120"/>
    <n v="75"/>
    <n v="352777"/>
    <n v="352777"/>
    <n v="3494.7367034352706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3.8240700736641884"/>
    <n v="3.7526900768280029"/>
    <n v="7.1379996836185455E-2"/>
    <s v="2"/>
    <s v="1"/>
    <s v="13"/>
    <s v="13"/>
    <s v="13,07"/>
    <m/>
    <s v="78823"/>
    <s v="Olomoucký kraj"/>
    <s v="Šumperk"/>
    <s v="Šumperk a okolí"/>
    <s v="C02 - Zhoubný novotvar jiných a neurčených částí jazyka"/>
    <s v="C021 - ZN - hrana jazyka"/>
    <m/>
    <s v="C021 - ZN - hrana jazyka"/>
    <n v="2024"/>
    <s v="440406417"/>
    <d v="2024-04-02T00:00:00"/>
    <d v="2024-04-04T00:00:00"/>
    <s v="6"/>
    <s v="3"/>
    <x v="0"/>
    <s v="89301593"/>
    <m/>
    <n v="3"/>
  </r>
  <r>
    <x v="0"/>
    <x v="0"/>
    <s v="2024041805354043331"/>
    <x v="293"/>
    <n v="71"/>
    <x v="291"/>
    <n v="20240326"/>
    <n v="20240418"/>
    <n v="24"/>
    <n v="6"/>
    <s v="C181;C786;I10;E039;J9600;F339;;;;;;;;;"/>
    <s v="91937,91898,21221,21413,51359,35520,21225,21415,63596,42520,21001,51810,78991,21717,51371,91896,21215,91897,91895,91927,91890,91995,91985"/>
    <x v="4"/>
    <x v="4"/>
    <s v="89301041"/>
    <s v="0412"/>
    <n v="111"/>
    <s v="E"/>
    <s v="06-I02-01"/>
    <s v="Rozsáhlý výkon v dutině břišní pro zhoubný novotvar trávicí soustavy"/>
    <n v="256161"/>
    <n v="17170"/>
    <n v="87679"/>
    <n v="0"/>
    <n v="34719.79"/>
    <n v="5857.78"/>
    <n v="24699.360000000001"/>
    <n v="65276.93"/>
    <n v="2040"/>
    <n v="2475"/>
    <n v="572185"/>
    <n v="572185"/>
    <n v="-14736.892151430067"/>
    <s v="04"/>
    <s v="I. chirurgická klinika"/>
    <s v="89301041"/>
    <s v="0412"/>
    <n v="17"/>
    <n v="6"/>
    <n v="22"/>
    <n v="430892"/>
    <n v="39538"/>
    <n v="1"/>
    <n v="58832"/>
    <n v="5.7664099999999996"/>
    <n v="5.2817600000000002"/>
    <n v="0.48465000000000003"/>
    <n v="6.2024401426315308"/>
    <n v="5.6545901298522949"/>
    <n v="0.54785001277923584"/>
    <s v="7"/>
    <s v="1"/>
    <s v="04"/>
    <s v="04"/>
    <s v="26,39,04,21,07"/>
    <s v="HIPEC"/>
    <s v="76802"/>
    <s v="Zlínský kraj"/>
    <s v="Kroměříž"/>
    <s v="Kroměříž"/>
    <s v="C18 - Zhoubný novotvar tlustého střeva"/>
    <s v="C181 - ZN - červovitý přívěsek [appendix]"/>
    <m/>
    <s v="C181 - ZN - červovitý přívěsek [appendix]"/>
    <n v="2024"/>
    <s v="535404333"/>
    <d v="2024-03-28T00:00:00"/>
    <d v="2024-04-02T00:00:00"/>
    <s v="6"/>
    <s v="3"/>
    <x v="0"/>
    <s v="89301593"/>
    <m/>
    <n v="6"/>
  </r>
  <r>
    <x v="0"/>
    <x v="0"/>
    <s v="2024042704605224011"/>
    <x v="294"/>
    <n v="77"/>
    <x v="292"/>
    <n v="20240409"/>
    <n v="20240427"/>
    <n v="19"/>
    <n v="5"/>
    <s v="C679;I10;I440;I269;E660;;;;;;;;;;"/>
    <s v="91992,91937,91982,78990,21001,21221,21413,21225,76375,21415"/>
    <x v="2"/>
    <x v="2"/>
    <s v="89301121"/>
    <s v="1211"/>
    <n v="111"/>
    <s v="F"/>
    <s v="11-I01-02"/>
    <s v="Odstranění močového měchýře u pacientů s CC=0-3"/>
    <n v="175984"/>
    <n v="15397"/>
    <n v="59675"/>
    <n v="0"/>
    <n v="6796.82"/>
    <n v="0"/>
    <n v="9764.6200000000008"/>
    <n v="16561.439999999999"/>
    <n v="1560"/>
    <n v="1950"/>
    <n v="368180"/>
    <n v="368180"/>
    <n v="10076.956030419267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07"/>
    <s v="12"/>
    <s v="12,26,07"/>
    <m/>
    <s v="77900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460522401"/>
    <d v="2024-04-10T00:00:00"/>
    <d v="2024-04-15T00:00:00"/>
    <s v="6"/>
    <s v="3"/>
    <x v="0"/>
    <s v="89301593"/>
    <m/>
    <n v="6"/>
  </r>
  <r>
    <x v="0"/>
    <x v="6"/>
    <s v="2024060784591253341"/>
    <x v="295"/>
    <n v="39"/>
    <x v="293"/>
    <n v="20240603"/>
    <n v="20240607"/>
    <n v="5"/>
    <n v="2"/>
    <s v="O001;R572;J9600;K661;;;;;;;;;;;"/>
    <s v="21225,78990,21415,91937,21413,91927,21221,63589,21001"/>
    <x v="12"/>
    <x v="12"/>
    <s v="89301081"/>
    <s v="0817"/>
    <n v="205"/>
    <s v="E"/>
    <s v="14-I04-00"/>
    <s v="Chirurgický výkon na děložních adnexech v těhotenství, po porodu nebo po potratu"/>
    <n v="75936"/>
    <n v="3057"/>
    <n v="35939"/>
    <n v="0"/>
    <n v="1229.93"/>
    <n v="14545.36"/>
    <n v="1149.6300000000001"/>
    <n v="14095.12"/>
    <n v="120"/>
    <n v="225"/>
    <n v="60911"/>
    <n v="58081"/>
    <n v="-1802.66767227337"/>
    <s v="07"/>
    <s v="Klinika anesteziologie, resuscitace a intenzivní medicíny"/>
    <s v="89301073"/>
    <s v="0731"/>
    <n v="3"/>
    <n v="2"/>
    <n v="5"/>
    <n v="43671"/>
    <n v="11724"/>
    <n v="1"/>
    <n v="18361"/>
    <n v="0.67901999999999996"/>
    <n v="0.53530999999999995"/>
    <n v="0.14371"/>
    <n v="0.67901997268199921"/>
    <n v="0.53530997037887573"/>
    <n v="0.14371000230312347"/>
    <s v="2"/>
    <s v="1"/>
    <s v="08"/>
    <s v="07"/>
    <s v="26,07,08"/>
    <m/>
    <s v="78357"/>
    <s v="Olomoucký kraj"/>
    <s v="Olomouc"/>
    <s v="Olomouc a okolí"/>
    <s v="O00 - Mimoděložní těhotenství"/>
    <s v="O001 - Tubární těhotenství"/>
    <m/>
    <s v="O001 - Tubární těhotenství"/>
    <n v="2024"/>
    <s v="8459125334"/>
    <d v="2024-06-04T00:00:00"/>
    <d v="2024-06-05T00:00:00"/>
    <s v="6"/>
    <s v="3"/>
    <x v="0"/>
    <s v="89301593"/>
    <m/>
    <n v="2"/>
  </r>
  <r>
    <x v="0"/>
    <x v="2"/>
    <s v="2024070205154140691"/>
    <x v="296"/>
    <n v="73"/>
    <x v="294"/>
    <n v="20240628"/>
    <n v="20240702"/>
    <n v="5"/>
    <n v="2"/>
    <s v="J36;J952;E780;H521;R600;;;;;;;;;;"/>
    <s v="71729,71763,78989,71311"/>
    <x v="8"/>
    <x v="8"/>
    <s v="89301131"/>
    <s v="1311"/>
    <n v="211"/>
    <s v="E"/>
    <s v="03-I16-01"/>
    <s v="Odstranění krčních mandlí pro závažnou hlavní diagnózu nebo u pacientů s CC=2-4"/>
    <n v="42661"/>
    <n v="2402"/>
    <n v="23870"/>
    <n v="0"/>
    <n v="1053.6199999999999"/>
    <n v="0"/>
    <n v="836.76"/>
    <n v="1890.38"/>
    <n v="80"/>
    <n v="0"/>
    <n v="154104"/>
    <n v="154104"/>
    <n v="257.12662053993108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1.7753299660980701"/>
    <n v="1.7505899667739868"/>
    <n v="2.4739999324083328E-2"/>
    <s v="2"/>
    <s v="1"/>
    <s v="13"/>
    <s v="13"/>
    <s v="13,07"/>
    <m/>
    <s v="77900"/>
    <s v="Olomoucký kraj"/>
    <s v="Olomouc"/>
    <s v="Olomouc a okolí"/>
    <s v="J36 - Peritonzilární absces [abscessus peritonsillaris]"/>
    <m/>
    <m/>
    <s v="J36 - Peritonzilární absces [abscessus peritonsillaris]"/>
    <n v="2024"/>
    <s v="515414069"/>
    <d v="2024-06-28T00:00:00"/>
    <d v="2024-06-30T00:00:00"/>
    <s v="6"/>
    <s v="3"/>
    <x v="0"/>
    <s v="89301593"/>
    <m/>
    <n v="3"/>
  </r>
  <r>
    <x v="0"/>
    <x v="7"/>
    <s v="2024081904904170121"/>
    <x v="297"/>
    <n v="75"/>
    <x v="295"/>
    <n v="20240607"/>
    <n v="20240819"/>
    <n v="74"/>
    <n v="14"/>
    <s v="K631;K831;K650;E118;U5030;U5110;I500;M1009;;;;;;;"/>
    <s v="21413,21415,21225,21221,21219,21717,91927,91929,78989,15992,91937,91938,51385,51377,51395,21215,15900,15910,21001,15998"/>
    <x v="11"/>
    <x v="11"/>
    <s v="89301301"/>
    <s v="3011"/>
    <n v="211"/>
    <s v="A"/>
    <s v="00-M01-04"/>
    <s v="Ostatní terapie bez kritického výkonu s UPV 97–240 hodin (5–10 dnů)"/>
    <n v="503759"/>
    <n v="68577"/>
    <n v="220993"/>
    <n v="0"/>
    <n v="148667.96"/>
    <n v="0"/>
    <n v="37606.980000000003"/>
    <n v="60314.95"/>
    <n v="5000"/>
    <n v="8400"/>
    <n v="1270233"/>
    <n v="1251343"/>
    <n v="-38095.28489677429"/>
    <s v="02"/>
    <s v="II. interní klinika gastroenterologie a geriatrie"/>
    <s v="89301021"/>
    <s v="0213"/>
    <n v="14"/>
    <n v="5"/>
    <n v="28"/>
    <n v="408206"/>
    <n v="10930"/>
    <n v="1"/>
    <n v="46569"/>
    <n v="5.1376600000000003"/>
    <n v="5.0036800000000001"/>
    <n v="0.13397999999999999"/>
    <n v="15.136860132217407"/>
    <n v="14.868080139160156"/>
    <n v="0.26877999305725098"/>
    <s v="2"/>
    <s v="1"/>
    <s v="02"/>
    <s v="02"/>
    <s v="07,26,02,30,04"/>
    <s v="GERTestMentFce,GERTestAktivit,GERevaluace,Geriatri"/>
    <s v="77900"/>
    <s v="Olomoucký kraj"/>
    <s v="Olomouc"/>
    <s v="Olomouc a okolí"/>
    <s v="K63 - Jiné nemoci střev"/>
    <s v="K631 - Perforace střeva (neúrazová)"/>
    <m/>
    <s v="K631 - Perforace střeva (neúrazová)"/>
    <n v="2024"/>
    <s v="490417012"/>
    <d v="2024-06-18T00:00:00"/>
    <d v="2024-06-25T00:00:00"/>
    <s v="6"/>
    <s v="3"/>
    <x v="0"/>
    <s v="89301593"/>
    <m/>
    <n v="8"/>
  </r>
  <r>
    <x v="0"/>
    <x v="2"/>
    <s v="2024071504109054141"/>
    <x v="298"/>
    <n v="82"/>
    <x v="296"/>
    <n v="20240620"/>
    <n v="20240715"/>
    <n v="26"/>
    <n v="24"/>
    <s v="C64;J9600;I10;I481;A419;N1702;;;;;;;;;"/>
    <s v="21413,91993,21225,21221,21415,91937,21001,15993,71717,91927,76479,78989,91982"/>
    <x v="5"/>
    <x v="5"/>
    <s v="89301593"/>
    <s v="0735"/>
    <n v="211"/>
    <s v="A"/>
    <s v="00-M03-02"/>
    <s v="Velký chirurgický výkon vyjma kardiochirurgického s UPV 505–1008 hodin (22–42 dnů)"/>
    <n v="734751"/>
    <n v="1361"/>
    <n v="611958"/>
    <n v="0"/>
    <n v="41269.56"/>
    <n v="14644.45"/>
    <n v="12778.73"/>
    <n v="64141.46"/>
    <n v="120"/>
    <n v="75"/>
    <n v="2411902"/>
    <n v="2407351"/>
    <n v="129913.98659841676"/>
    <s v="12"/>
    <s v="Urologická klinika"/>
    <s v="89301121"/>
    <s v="1211"/>
    <n v="41"/>
    <n v="14"/>
    <n v="55"/>
    <n v="2184182"/>
    <n v="191503"/>
    <n v="63834"/>
    <n v="318384"/>
    <n v="29.1205"/>
    <n v="26.773109999999999"/>
    <n v="2.3473899999999999"/>
    <n v="29.1204993724823"/>
    <n v="26.773109436035156"/>
    <n v="2.3473899364471436"/>
    <s v="2"/>
    <s v="8"/>
    <s v="12"/>
    <s v="12"/>
    <s v="12,26,07,02"/>
    <m/>
    <s v="78349"/>
    <s v="Olomoucký kraj"/>
    <s v="Olomouc"/>
    <s v="Olomouc a okolí"/>
    <s v="C64 - Zhoubný novotvar ledviny mimo pánvičku"/>
    <m/>
    <m/>
    <s v="C64 - Zhoubný novotvar ledviny mimo pánvičku"/>
    <n v="2024"/>
    <s v="410905414"/>
    <d v="2024-06-21T00:00:00"/>
    <d v="2024-06-22T00:00:00"/>
    <s v="6"/>
    <s v="3"/>
    <x v="0"/>
    <s v="89301593"/>
    <m/>
    <n v="2"/>
  </r>
  <r>
    <x v="0"/>
    <x v="6"/>
    <s v="2024062604811124111"/>
    <x v="299"/>
    <n v="75"/>
    <x v="297"/>
    <n v="20240616"/>
    <n v="20240626"/>
    <n v="11"/>
    <n v="3"/>
    <s v="C679;I10;E785;I259;E669;;;;;;;;;;"/>
    <s v="21225,91983,91994,21415,21413,91927,91937,78990,21221,21001,76413,76375"/>
    <x v="2"/>
    <x v="2"/>
    <s v="89301121"/>
    <s v="1211"/>
    <n v="211"/>
    <s v="F"/>
    <s v="11-I01-02"/>
    <s v="Odstranění močového měchýře u pacientů s CC=0-3"/>
    <n v="112488"/>
    <n v="8941"/>
    <n v="47874"/>
    <n v="0"/>
    <n v="4493.46"/>
    <n v="5857.78"/>
    <n v="3860.83"/>
    <n v="14212.07"/>
    <n v="840"/>
    <n v="900"/>
    <n v="367397"/>
    <n v="367397"/>
    <n v="12369.674761768558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26,07"/>
    <m/>
    <s v="78349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481112411"/>
    <d v="2024-06-18T00:00:00"/>
    <d v="2024-06-20T00:00:00"/>
    <s v="6"/>
    <s v="3"/>
    <x v="0"/>
    <s v="89301593"/>
    <m/>
    <n v="3"/>
  </r>
  <r>
    <x v="0"/>
    <x v="2"/>
    <s v="2024072204208114431"/>
    <x v="300"/>
    <n v="81"/>
    <x v="298"/>
    <n v="20240520"/>
    <n v="20240722"/>
    <n v="64"/>
    <n v="9"/>
    <s v="C250;T813;S311;K458;E789;J449;I10;Z932;;;;;;;"/>
    <s v="21413,21225,21221,78990,21415,91983,21001,91938,51825,91761,51371,91937,51392,91995,78989,91999,51323,91992,51383,91952,91985,51343,51357,35022"/>
    <x v="4"/>
    <x v="4"/>
    <s v="89301041"/>
    <s v="0412"/>
    <n v="211"/>
    <s v="F"/>
    <s v="07-I01-01"/>
    <s v="Velká resekce slinivky břišní s dalším operačním výkonem v jiný den nebo u pacientů s CC=4"/>
    <n v="429816"/>
    <n v="47333"/>
    <n v="107415"/>
    <n v="0"/>
    <n v="31819.87"/>
    <n v="0"/>
    <n v="21176.51"/>
    <n v="52996.38"/>
    <n v="6480"/>
    <n v="6825"/>
    <n v="1104942"/>
    <n v="1104942"/>
    <n v="1208.8641998527528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14.127619802951813"/>
    <n v="13.43455982208252"/>
    <n v="0.69305998086929321"/>
    <s v="7"/>
    <s v="1"/>
    <s v="04"/>
    <s v="04"/>
    <s v="26,04,07,18"/>
    <s v="Slinivka"/>
    <s v="77900"/>
    <s v="Olomoucký kraj"/>
    <s v="Olomouc"/>
    <s v="Olomouc a okolí"/>
    <s v="C25 - Zhoubný novotvar slinivky břišní"/>
    <s v="C250 - ZN - hlava slinivky břišní [caput pancreatis]"/>
    <m/>
    <s v="C250 - ZN - hlava slinivky břišní [caput pancreatis]"/>
    <n v="2024"/>
    <s v="420811443"/>
    <d v="2024-05-21T00:00:00"/>
    <d v="2024-05-28T00:00:00"/>
    <s v="6"/>
    <s v="3"/>
    <x v="0"/>
    <s v="89301593"/>
    <m/>
    <n v="8"/>
  </r>
  <r>
    <x v="0"/>
    <x v="1"/>
    <s v="2024052364040425791"/>
    <x v="200"/>
    <n v="60"/>
    <x v="199"/>
    <n v="20240318"/>
    <n v="20240523"/>
    <n v="67"/>
    <n v="40"/>
    <s v="C155;J958;J869;K222;T818;T839;;;;;;;;;"/>
    <s v="21225,21413,21415,21215,21221,15910,91992,91938,91937,91983,15998,78989,91952,57233,91927,15993,91995,78991,91764,51385,51850,15920,91985,91950,35520,51215,78990"/>
    <x v="4"/>
    <x v="4"/>
    <s v="89301041"/>
    <s v="0411"/>
    <n v="111"/>
    <s v="F"/>
    <s v="06-I03-00"/>
    <s v="Odstranění nebo resekce jícnu"/>
    <n v="849137"/>
    <n v="22159"/>
    <n v="424417"/>
    <n v="0"/>
    <n v="202208.06"/>
    <n v="14644.45"/>
    <n v="84175.4"/>
    <n v="301027.90999999997"/>
    <n v="3120"/>
    <n v="2475"/>
    <n v="1387110"/>
    <n v="1387110"/>
    <n v="-110986.74422621666"/>
    <s v="04"/>
    <s v="I. chirurgická klinika"/>
    <s v="89301041"/>
    <s v="0411"/>
    <n v="14"/>
    <n v="5"/>
    <n v="23"/>
    <n v="431778"/>
    <n v="73641"/>
    <n v="24547"/>
    <n v="145820"/>
    <n v="6.19529"/>
    <n v="5.2926200000000003"/>
    <n v="0.90266999999999997"/>
    <n v="17.697660207748413"/>
    <n v="15.272990226745605"/>
    <n v="2.4246699810028076"/>
    <s v="7"/>
    <s v="1"/>
    <s v="04"/>
    <s v="04"/>
    <s v="26,02,07,04,39"/>
    <m/>
    <s v="75104"/>
    <s v="Olomoucký kraj"/>
    <s v="Přerov"/>
    <s v="Přerov a okolí"/>
    <s v="C15 - Zhoubný novotvar jícnu"/>
    <s v="C155 - ZN - dolní třetina jícnu"/>
    <m/>
    <s v="C155 - ZN - dolní třetina jícnu"/>
    <n v="2024"/>
    <s v="6404042579"/>
    <d v="2024-03-30T00:00:00"/>
    <d v="2024-05-06T00:00:00"/>
    <s v="6"/>
    <s v="3"/>
    <x v="0"/>
    <s v="89301593"/>
    <m/>
    <n v="38"/>
  </r>
  <r>
    <x v="0"/>
    <x v="6"/>
    <s v="2024062473083035081"/>
    <x v="301"/>
    <n v="50"/>
    <x v="299"/>
    <n v="20240512"/>
    <n v="20240624"/>
    <n v="44"/>
    <n v="13"/>
    <s v="S8271;W1999;S8210;V2351;T936;W9999;;;;;;;;;"/>
    <s v="21225,51811,78988,21413,21415,21221,62310,21717,21001,99982,78989,51819,61173,78990,51850,66127,91937,53490,90959,61143,62440,62640,66819"/>
    <x v="10"/>
    <x v="10"/>
    <s v="89301048"/>
    <s v="2911"/>
    <n v="111"/>
    <s v="E"/>
    <s v="08-I14-03"/>
    <s v="Operace poranění jiných segmentů kostí bérce v CVSP u pacientů ve věku 16-74 let s CC=0"/>
    <n v="297522"/>
    <n v="28751"/>
    <n v="89324"/>
    <n v="0"/>
    <n v="4470.5200000000004"/>
    <n v="11715.56"/>
    <n v="15230.39"/>
    <n v="31416.47"/>
    <n v="1080"/>
    <n v="4425"/>
    <n v="384678"/>
    <n v="384678"/>
    <n v="-12278.88043312847"/>
    <s v="31"/>
    <s v="Traumatologická klinika"/>
    <s v="89301313"/>
    <s v="3131"/>
    <n v="7"/>
    <n v="2"/>
    <n v="14"/>
    <n v="90513"/>
    <n v="16924"/>
    <n v="1"/>
    <n v="36405"/>
    <n v="1.3169299999999999"/>
    <n v="1.10948"/>
    <n v="0.20745"/>
    <n v="4.1698800027370453"/>
    <n v="3.9624300003051758"/>
    <n v="0.20745000243186951"/>
    <s v="2"/>
    <s v="1"/>
    <s v="31"/>
    <s v="29,31"/>
    <s v="26,29,31,07,60"/>
    <m/>
    <s v="56923"/>
    <s v="Pardubický kraj"/>
    <s v="Svitavy"/>
    <s v="Svitavy"/>
    <s v="S82 - Zlomenina bérce včetně kotníku"/>
    <s v="S827 - Mnohočetné zlomeniny bérce"/>
    <s v="S8271 - Mnohočetné zlomeniny bérce; otevřená"/>
    <s v="S8271 - Mnohočetné zlomeniny bérce; otevřená"/>
    <n v="2024"/>
    <s v="7308303508"/>
    <d v="2024-05-20T00:00:00"/>
    <d v="2024-05-27T00:00:00"/>
    <s v="6"/>
    <s v="3"/>
    <x v="0"/>
    <s v="89301593"/>
    <m/>
    <n v="8"/>
  </r>
  <r>
    <x v="0"/>
    <x v="1"/>
    <s v="2024052905106041001"/>
    <x v="302"/>
    <n v="72"/>
    <x v="300"/>
    <n v="20240505"/>
    <n v="20240529"/>
    <n v="25"/>
    <n v="24"/>
    <s v="T286;X6901;T285;T629;Z930;J952;J449;I10;I259;Y870;K123;;;;"/>
    <s v="21221,21413,21225,71717,71311,21415,51357,91760,78988,78989,21001,91927,35520"/>
    <x v="5"/>
    <x v="5"/>
    <s v="89301593"/>
    <s v="0735"/>
    <n v="213"/>
    <s v="A"/>
    <s v="00-M02-03"/>
    <s v="Ostatní invazivní, miniinvazivní nebo neinvazivní terapie definovaná kritickým výkonem s UPV 241–504 hodin (11–21 dnů)"/>
    <n v="586431"/>
    <n v="0"/>
    <n v="462254"/>
    <n v="0"/>
    <n v="10830.65"/>
    <n v="5857.78"/>
    <n v="5717.08"/>
    <n v="22405.51"/>
    <n v="0"/>
    <n v="0"/>
    <n v="1238247"/>
    <n v="1238247"/>
    <n v="52148.973413498519"/>
    <s v="07"/>
    <s v="Klinika anesteziologie, resuscitace a intenzivní medicíny"/>
    <s v="89301073"/>
    <s v="0731"/>
    <n v="21"/>
    <n v="7"/>
    <n v="35"/>
    <n v="1049167"/>
    <n v="105889"/>
    <n v="35296"/>
    <n v="242511"/>
    <n v="14.15837"/>
    <n v="12.86041"/>
    <n v="1.29796"/>
    <n v="13.684339761734009"/>
    <n v="12.860409736633301"/>
    <n v="0.82393002510070801"/>
    <s v="2"/>
    <s v="4"/>
    <s v="07"/>
    <s v="07"/>
    <s v="26,39,07"/>
    <m/>
    <s v="77900"/>
    <s v="Olomoucký kraj"/>
    <s v="Olomouc"/>
    <s v="Olomouc a okolí"/>
    <s v="T28 - Popálenina a poleptání jiných vnitřních orgánů"/>
    <s v="T286 - Poleptání jícnu"/>
    <m/>
    <s v="T286 - Poleptání jícnu"/>
    <n v="2024"/>
    <s v="510604100"/>
    <d v="2024-05-20T00:00:00"/>
    <d v="2024-05-29T00:00:00"/>
    <s v="6"/>
    <s v="4"/>
    <x v="0"/>
    <s v="89301593"/>
    <m/>
    <n v="10"/>
  </r>
  <r>
    <x v="0"/>
    <x v="1"/>
    <s v="2024051196092855431"/>
    <x v="303"/>
    <n v="27"/>
    <x v="301"/>
    <n v="20240506"/>
    <n v="20240511"/>
    <n v="6"/>
    <n v="1"/>
    <s v="K070;J958;;;;;;;;;;;;;"/>
    <s v="65211,65311,78990,65327,65313,65317"/>
    <x v="9"/>
    <x v="9"/>
    <s v="89301251"/>
    <s v="2511"/>
    <n v="213"/>
    <s v="E"/>
    <s v="03-I11-01"/>
    <s v="Rekonstrukční výkon na obou čelistech pro onemocnění mimo trauma"/>
    <n v="96936"/>
    <n v="4754"/>
    <n v="11935"/>
    <n v="0"/>
    <n v="719.33"/>
    <n v="0"/>
    <n v="43802.559999999998"/>
    <n v="44521.89"/>
    <n v="140"/>
    <n v="75"/>
    <n v="203634"/>
    <n v="203632"/>
    <n v="-21548.71993946669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495401084423065"/>
    <n v="2.1731901168823242"/>
    <n v="0.2763499915599823"/>
    <s v="2"/>
    <s v="1"/>
    <s v="25"/>
    <s v="25"/>
    <s v="25,07"/>
    <s v="BIMAX"/>
    <s v="73401"/>
    <s v="Moravskoslezský kraj"/>
    <s v="Karviná"/>
    <s v="Karviná"/>
    <s v="K07 - Dentofaciální anomálie (včetně vad skusu)"/>
    <s v="K070 - Větší anomálie rozměrů čelistí"/>
    <m/>
    <s v="K070 - Větší anomálie rozměrů čelistí"/>
    <n v="2024"/>
    <s v="9609285543"/>
    <d v="2024-05-07T00:00:00"/>
    <d v="2024-05-08T00:00:00"/>
    <s v="6"/>
    <s v="3"/>
    <x v="0"/>
    <s v="89301593"/>
    <m/>
    <n v="2"/>
  </r>
  <r>
    <x v="0"/>
    <x v="6"/>
    <s v="2024060458542702901"/>
    <x v="304"/>
    <n v="66"/>
    <x v="302"/>
    <n v="20240515"/>
    <n v="20240604"/>
    <n v="21"/>
    <n v="4"/>
    <s v="C251;E119;I7020;R12;Z921;;;;;;;;;;"/>
    <s v="51327,21413,21415,21225,91999,91927,21221,91993,21001,21717,78991,51371,91952,91982,91937,21215"/>
    <x v="4"/>
    <x v="4"/>
    <s v="89301041"/>
    <s v="0412"/>
    <n v="213"/>
    <s v="F"/>
    <s v="07-I01-02"/>
    <s v="Velká resekce slinivky břišní u pacientů s CC=0-3"/>
    <n v="192936"/>
    <n v="16396"/>
    <n v="59809"/>
    <n v="0"/>
    <n v="814.24"/>
    <n v="7272.68"/>
    <n v="521.12"/>
    <n v="7193.14"/>
    <n v="1920"/>
    <n v="1350"/>
    <n v="401296"/>
    <n v="399881"/>
    <n v="9206.9103631703765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4,26,07"/>
    <m/>
    <s v="75501"/>
    <s v="Zlínský kraj"/>
    <s v="Vsetín"/>
    <s v="Vsetín"/>
    <s v="C25 - Zhoubný novotvar slinivky břišní"/>
    <s v="C251 - ZN - tělo slinivky břišní [corpus pancreatis]"/>
    <m/>
    <s v="C251 - ZN - tělo slinivky břišní [corpus pancreatis]"/>
    <n v="2024"/>
    <s v="5854270290"/>
    <d v="2024-05-17T00:00:00"/>
    <d v="2024-05-20T00:00:00"/>
    <s v="6"/>
    <s v="3"/>
    <x v="0"/>
    <s v="89301593"/>
    <m/>
    <n v="4"/>
  </r>
  <r>
    <x v="0"/>
    <x v="1"/>
    <s v="2024052561603006411"/>
    <x v="305"/>
    <n v="62"/>
    <x v="303"/>
    <n v="20240512"/>
    <n v="20240525"/>
    <n v="14"/>
    <n v="9"/>
    <s v="K861;K831;E118;K830;K315;J9600;;;;;;;;;"/>
    <s v="21221,21413,78990,21415,21225,25117,91999,21717,51371,51388,91937,21001,91927"/>
    <x v="4"/>
    <x v="4"/>
    <s v="89301041"/>
    <s v="0412"/>
    <n v="213"/>
    <s v="E"/>
    <s v="07-I08-01"/>
    <s v="Spojkový nebo rekonstrukční výkon pro onemocnění hepatobiliární soustavy nebo slinivky břišní s dalším operačním výkonem v jiný den nebo u pacientů s CC=3-4"/>
    <n v="208336"/>
    <n v="4404"/>
    <n v="131553"/>
    <n v="0"/>
    <n v="5000.55"/>
    <n v="5857.78"/>
    <n v="1398.17"/>
    <n v="12256.5"/>
    <n v="480"/>
    <n v="375"/>
    <n v="412219"/>
    <n v="412214"/>
    <n v="7066.3421738121142"/>
    <s v="04"/>
    <s v="I. chirurgická klinika"/>
    <s v="89301041"/>
    <s v="0412"/>
    <n v="18"/>
    <n v="6"/>
    <n v="33"/>
    <n v="385569"/>
    <n v="18963"/>
    <n v="1"/>
    <n v="60418"/>
    <n v="4.9586399999999999"/>
    <n v="4.7262000000000004"/>
    <n v="0.23244000000000001"/>
    <n v="4.9586400985717773"/>
    <n v="4.7262001037597656"/>
    <n v="0.23243999481201172"/>
    <s v="7"/>
    <s v="1"/>
    <s v="04"/>
    <s v="04"/>
    <s v="26,07,04,16"/>
    <m/>
    <s v="70800"/>
    <s v="Moravskoslezský kraj"/>
    <s v="Ostrava-město"/>
    <s v="Ostrava"/>
    <s v="K86 - Jiné nemoci slinivky břišní"/>
    <s v="K861 - Jiná chronická pankreatitida"/>
    <m/>
    <s v="K861 - Jiná chronická pankreatitida"/>
    <n v="2024"/>
    <s v="6160300641"/>
    <d v="2024-05-15T00:00:00"/>
    <d v="2024-05-16T00:00:00"/>
    <s v="6"/>
    <s v="3"/>
    <x v="0"/>
    <s v="89301593"/>
    <m/>
    <n v="2"/>
  </r>
  <r>
    <x v="0"/>
    <x v="1"/>
    <s v="2024050903307234711"/>
    <x v="306"/>
    <n v="90"/>
    <x v="304"/>
    <n v="20240429"/>
    <n v="20240509"/>
    <n v="11"/>
    <n v="6"/>
    <s v="I7021;I10;E115;I743;;;;;;;;;;;"/>
    <s v="51819,89423,62310,91937,78989,07546,07543,07563,07531,07389,78988,07532,07392,54340,07552,89331,07418"/>
    <x v="0"/>
    <x v="0"/>
    <s v="89301051"/>
    <s v="0511"/>
    <n v="211"/>
    <s v="C"/>
    <s v="05-I20-01"/>
    <s v="Opakovaný chirurgický výkon pro nemoc periferních cév v CVSP u pacientů s CC=1-4"/>
    <n v="180745"/>
    <n v="4015"/>
    <n v="61168"/>
    <n v="0"/>
    <n v="5764.9"/>
    <n v="8687.58"/>
    <n v="78152.41"/>
    <n v="89775.09"/>
    <n v="480"/>
    <n v="375"/>
    <n v="465760"/>
    <n v="462930"/>
    <n v="-48685.93834654746"/>
    <s v="05"/>
    <s v="II. chirurgická klinika - cévně-transplantační"/>
    <s v="89301051"/>
    <s v="0511"/>
    <n v="28"/>
    <n v="9"/>
    <n v="45"/>
    <n v="396463"/>
    <n v="38617"/>
    <n v="1"/>
    <n v="114817"/>
    <n v="5.3331"/>
    <n v="4.8597400000000004"/>
    <n v="0.47336"/>
    <n v="5.3330997824668884"/>
    <n v="4.8597397804260254"/>
    <n v="0.47336000204086304"/>
    <s v="1"/>
    <s v="5"/>
    <s v="05"/>
    <s v="05"/>
    <s v="07,05,34"/>
    <m/>
    <s v="75000"/>
    <s v="Olomoucký kraj"/>
    <s v="Přerov"/>
    <s v="Přerov a okolí"/>
    <s v="I70 - Ateroskleróza"/>
    <s v="I702 - Ateroskleróza končetinových tepen"/>
    <s v="I7021 - Ateroskleróza končetinových tepen, s gangrénou"/>
    <s v="I7021 - Ateroskleróza končetinových tepen, s gangrénou"/>
    <n v="2024"/>
    <s v="330723471"/>
    <d v="2024-04-29T00:00:00"/>
    <d v="2024-05-05T00:00:00"/>
    <s v="6"/>
    <s v="3"/>
    <x v="0"/>
    <s v="89301593"/>
    <m/>
    <n v="7"/>
  </r>
  <r>
    <x v="0"/>
    <x v="1"/>
    <s v="2024052857112011001"/>
    <x v="307"/>
    <n v="66"/>
    <x v="305"/>
    <n v="20240522"/>
    <n v="20240528"/>
    <n v="7"/>
    <n v="1"/>
    <s v="C221;E119;I10;E785;N40;G473;;;;;;;;;"/>
    <s v="51371,91995,78990,21001,21413,21225,21215,91982,91993,51345,21415,91985,91937"/>
    <x v="4"/>
    <x v="4"/>
    <s v="89301041"/>
    <s v="0412"/>
    <n v="211"/>
    <s v="F"/>
    <s v="07-I04-02"/>
    <s v="Jiná resekce jater u pacientů s CC=0-2"/>
    <n v="64198"/>
    <n v="6360"/>
    <n v="11935"/>
    <n v="0"/>
    <n v="110.66"/>
    <n v="0"/>
    <n v="521.12"/>
    <n v="631.78"/>
    <n v="600"/>
    <n v="450"/>
    <n v="154864"/>
    <n v="154864"/>
    <n v="6430.7072651937096"/>
    <s v="04"/>
    <s v="I. chirurgická klinika"/>
    <s v="89301041"/>
    <s v="0412"/>
    <n v="8"/>
    <n v="3"/>
    <n v="13"/>
    <n v="154170"/>
    <n v="7367"/>
    <n v="1"/>
    <n v="24044"/>
    <n v="1.98007"/>
    <n v="1.8897699999999999"/>
    <n v="9.0300000000000005E-2"/>
    <n v="1.9800700321793556"/>
    <n v="1.8897700309753418"/>
    <n v="9.0300001204013824E-2"/>
    <s v="7"/>
    <s v="1"/>
    <s v="04"/>
    <s v="04"/>
    <s v="26,04,07"/>
    <m/>
    <s v="77900"/>
    <s v="Olomoucký kraj"/>
    <s v="Olomouc"/>
    <s v="Olomouc a okolí"/>
    <s v="C22 - Zhoubný novotvar jater a intrahepatálních žlučových cest"/>
    <s v="C221 - Karcinom intrahepatální žlučové cesty"/>
    <m/>
    <s v="C221 - Karcinom intrahepatální žlučové cesty"/>
    <n v="2024"/>
    <s v="5711201100"/>
    <d v="2024-05-23T00:00:00"/>
    <d v="2024-05-24T00:00:00"/>
    <s v="6"/>
    <s v="3"/>
    <x v="0"/>
    <s v="89301593"/>
    <m/>
    <n v="2"/>
  </r>
  <r>
    <x v="0"/>
    <x v="1"/>
    <s v="2024052374542253501"/>
    <x v="308"/>
    <n v="50"/>
    <x v="306"/>
    <n v="20240503"/>
    <n v="20240523"/>
    <n v="21"/>
    <n v="5"/>
    <s v="K574;K922;K650;I958;E669;Z933;;;;;;;;;"/>
    <s v="21221,51353,21415,21001,21225,51359,51392,21413,91937,78988,91938,78989"/>
    <x v="4"/>
    <x v="4"/>
    <s v="89301041"/>
    <s v="0413"/>
    <n v="211"/>
    <s v="E"/>
    <s v="06-I07-01"/>
    <s v="Resekce střeva nebo peritonea pro onemocnění trávicí soustavy s dalším operačním výkonem v jiný den u pacientů s CC=4"/>
    <n v="173984"/>
    <n v="16089"/>
    <n v="59675"/>
    <n v="0"/>
    <n v="6461.83"/>
    <n v="14545.36"/>
    <n v="13477.59"/>
    <n v="31654.98"/>
    <n v="1800"/>
    <n v="1275"/>
    <n v="750071"/>
    <n v="747241"/>
    <n v="35872.697724476529"/>
    <s v="04"/>
    <s v="I. chirurgická klinika"/>
    <s v="89301041"/>
    <s v="0413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2"/>
    <s v="1"/>
    <s v="04"/>
    <s v="04"/>
    <s v="26,07,04"/>
    <m/>
    <s v="77900"/>
    <s v="Olomoucký kraj"/>
    <s v="Olomouc"/>
    <s v="Olomouc a okolí"/>
    <s v="K57 - Divertikulární nemoc střeva"/>
    <s v="K574 - Divertikulární nemoc tlustého střeva s perforací abscesem"/>
    <m/>
    <s v="K574 - Divertikulární nemoc tlustého střeva s perforací abscesem"/>
    <n v="2024"/>
    <s v="7454225350"/>
    <d v="2024-05-03T00:00:00"/>
    <d v="2024-05-06T00:00:00"/>
    <s v="6"/>
    <s v="3"/>
    <x v="0"/>
    <s v="89301593"/>
    <m/>
    <n v="4"/>
  </r>
  <r>
    <x v="0"/>
    <x v="1"/>
    <s v="2024052104608024351"/>
    <x v="309"/>
    <n v="77"/>
    <x v="307"/>
    <n v="20240514"/>
    <n v="20240521"/>
    <n v="8"/>
    <n v="2"/>
    <s v="I7021;I10;E118;;;;;;;;;;;;"/>
    <s v="54190,89423,07546,91937,07413,07543,07562,07552"/>
    <x v="0"/>
    <x v="0"/>
    <s v="89301051"/>
    <s v="0511"/>
    <n v="211"/>
    <s v="C"/>
    <s v="05-I24-02"/>
    <s v="Bypass, náhrada nebo rekonstrukce na periferních cévách mimo hrudní a břišní dutinu s endovaskulárním výkonem ve stejný den u pacientů s CC=0-3"/>
    <n v="84846"/>
    <n v="6046"/>
    <n v="23870"/>
    <n v="0"/>
    <n v="1270.0899999999999"/>
    <n v="17573.34"/>
    <n v="28566.45"/>
    <n v="47409.88"/>
    <n v="600"/>
    <n v="525"/>
    <n v="275409"/>
    <n v="275409"/>
    <n v="33595.68025218507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1"/>
    <s v="05"/>
    <s v="05"/>
    <s v="05,34"/>
    <m/>
    <s v="69671"/>
    <s v="Jihomoravský kraj"/>
    <s v="Hodonín"/>
    <s v="Hodonín"/>
    <s v="I70 - Ateroskleróza"/>
    <s v="I702 - Ateroskleróza končetinových tepen"/>
    <s v="I7021 - Ateroskleróza končetinových tepen, s gangrénou"/>
    <s v="I7021 - Ateroskleróza končetinových tepen, s gangrénou"/>
    <n v="2024"/>
    <s v="460802435"/>
    <d v="2024-05-15T00:00:00"/>
    <d v="2024-05-17T00:00:00"/>
    <s v="6"/>
    <s v="3"/>
    <x v="0"/>
    <s v="89301593"/>
    <m/>
    <n v="3"/>
  </r>
  <r>
    <x v="0"/>
    <x v="1"/>
    <s v="2024051856101703021"/>
    <x v="310"/>
    <n v="67"/>
    <x v="308"/>
    <n v="20240509"/>
    <n v="20240518"/>
    <n v="10"/>
    <n v="4"/>
    <s v="I714;I10;E118;;;;;;;;;;;;"/>
    <s v="21221,21001,21413,54310,07341,54320,21225,21415,54120,78990,07543,07562,07546,91937,07552"/>
    <x v="0"/>
    <x v="0"/>
    <s v="89301051"/>
    <s v="0511"/>
    <n v="211"/>
    <s v="B"/>
    <s v="05-I18-04"/>
    <s v="Bypass, náhrada nebo rekonstrukce na centrálních cévách v hrudní a břišní dutině u pacientů s CC=0-1"/>
    <n v="132355"/>
    <n v="5433"/>
    <n v="42519"/>
    <n v="0"/>
    <n v="0"/>
    <n v="10201.57"/>
    <n v="17035.650000000001"/>
    <n v="25822.32"/>
    <n v="600"/>
    <n v="300"/>
    <n v="237001"/>
    <n v="235586"/>
    <n v="-2725.7157643812207"/>
    <s v="05"/>
    <s v="II. chirurgická klinika - cévně-transplantační"/>
    <s v="89301051"/>
    <s v="0511"/>
    <n v="10"/>
    <n v="3"/>
    <n v="16"/>
    <n v="221645"/>
    <n v="24092"/>
    <n v="1"/>
    <n v="53137"/>
    <n v="3.0121699999999998"/>
    <n v="2.7168600000000001"/>
    <n v="0.29531000000000002"/>
    <n v="3.0121700465679169"/>
    <n v="2.7168600559234619"/>
    <n v="0.29530999064445496"/>
    <s v="2"/>
    <s v="1"/>
    <s v="05"/>
    <s v="05"/>
    <s v="26,07,05"/>
    <m/>
    <s v="68724"/>
    <s v="Zlínský kraj"/>
    <s v="Uherské Hradiště"/>
    <s v="Uherské Hradiště"/>
    <s v="I71 - Výduť aorty [aneurysma aortae] a disekce"/>
    <s v="I714 - Aneuryzma břišní aorty, bez zmínky o ruptuře"/>
    <m/>
    <s v="I714 - Aneuryzma břišní aorty, bez zmínky o ruptuře"/>
    <n v="2024"/>
    <s v="5610170302"/>
    <d v="2024-05-10T00:00:00"/>
    <d v="2024-05-13T00:00:00"/>
    <s v="6"/>
    <s v="3"/>
    <x v="0"/>
    <s v="89301593"/>
    <m/>
    <n v="4"/>
  </r>
  <r>
    <x v="0"/>
    <x v="1"/>
    <s v="2024052003710264371"/>
    <x v="311"/>
    <n v="86"/>
    <x v="309"/>
    <n v="20240508"/>
    <n v="20240520"/>
    <n v="13"/>
    <n v="1"/>
    <s v="T844;Y792;I10;;;;;;;;;;;;"/>
    <s v="21415,21225,21413,66617,21717,91820,91823,21001,91937,91830,91826,91810"/>
    <x v="3"/>
    <x v="3"/>
    <s v="89301111"/>
    <s v="1111"/>
    <n v="211"/>
    <s v="E"/>
    <s v="08-I05-03"/>
    <s v="Revize endoprotézy kyčle s výměnou artikulačních komponent nebo odstranění endoprotézy"/>
    <n v="54703"/>
    <n v="12461"/>
    <n v="5514"/>
    <n v="0"/>
    <n v="273.08"/>
    <n v="8786.67"/>
    <n v="54953.78"/>
    <n v="64013.53"/>
    <n v="880"/>
    <n v="750"/>
    <n v="269882"/>
    <n v="269882"/>
    <n v="-7570.706851819632"/>
    <s v="11"/>
    <s v="Ortopedická klinika"/>
    <s v="89301111"/>
    <s v="1111"/>
    <n v="16"/>
    <n v="5"/>
    <n v="29"/>
    <n v="200599"/>
    <n v="53047"/>
    <n v="17682"/>
    <n v="107677"/>
    <n v="3.1091299999999999"/>
    <n v="2.4588899999999998"/>
    <n v="0.65024000000000004"/>
    <n v="3.1091299653053284"/>
    <n v="2.4588899612426758"/>
    <n v="0.65024000406265259"/>
    <s v="2"/>
    <s v="1"/>
    <s v="11"/>
    <s v="11"/>
    <s v="26,11"/>
    <s v="TEPkycel"/>
    <s v="75103"/>
    <s v="Olomoucký kraj"/>
    <s v="Přerov"/>
    <s v="Přerov a okolí"/>
    <s v="T84 - Kompl. Vnitřních ortopedických protetic. pomůcek, implantátů a štěpů"/>
    <s v="T844 - Mechanická komplikace j.vnitř. ortoped. pomůcek, implantátů a štěpů"/>
    <m/>
    <s v="T844 - Mechanická komplikace j.vnitř. ortoped. pomůcek, implantátů a štěpů"/>
    <n v="2024"/>
    <s v="371026437"/>
    <d v="2024-05-09T00:00:00"/>
    <d v="2024-05-10T00:00:00"/>
    <s v="6"/>
    <s v="3"/>
    <x v="0"/>
    <s v="89301593"/>
    <m/>
    <n v="2"/>
  </r>
  <r>
    <x v="0"/>
    <x v="1"/>
    <s v="2024051779090644601"/>
    <x v="312"/>
    <n v="44"/>
    <x v="310"/>
    <n v="20240430"/>
    <n v="20240517"/>
    <n v="18"/>
    <n v="7"/>
    <s v="C040;J958;K083;;;;;;;;;;;;"/>
    <s v="78990,21413,71747,21415,21221,04640,21225,91938,04630,91994,91982,21001,91927,65611,71769,61167"/>
    <x v="9"/>
    <x v="9"/>
    <s v="89301251"/>
    <s v="2511"/>
    <n v="211"/>
    <s v="F"/>
    <s v="03-I03-02"/>
    <s v="Jiný plastický nebo rekonstrukční výkon kostí lebky pro novotvar ucha, nosu, dutiny ústní nebo krku"/>
    <n v="280756"/>
    <n v="10058"/>
    <n v="121379"/>
    <n v="0"/>
    <n v="1543.88"/>
    <n v="0"/>
    <n v="7124.62"/>
    <n v="8668.5"/>
    <n v="350"/>
    <n v="75"/>
    <n v="381281"/>
    <n v="381281"/>
    <n v="-138.7557763359564"/>
    <s v="25"/>
    <s v="Klinika ústní,čelistní a obličejové chirurgie"/>
    <s v="89301251"/>
    <s v="2511"/>
    <n v="14"/>
    <n v="5"/>
    <n v="26"/>
    <n v="388811"/>
    <n v="8897"/>
    <n v="1"/>
    <n v="27421"/>
    <n v="4.875"/>
    <n v="4.7659399999999996"/>
    <n v="0.10906"/>
    <n v="4.8750001862645149"/>
    <n v="4.7659401893615723"/>
    <n v="0.10905999690294266"/>
    <s v="2"/>
    <s v="1"/>
    <s v="25"/>
    <s v="25"/>
    <s v="26,25,07"/>
    <m/>
    <s v="79804"/>
    <s v="Olomoucký kraj"/>
    <s v="Prostějov"/>
    <s v="Prostějov"/>
    <s v="C04 - Zhoubný novotvar ústní spodiny"/>
    <s v="C040 - ZN - přední část spodiny ústní"/>
    <m/>
    <s v="C040 - ZN - přední část spodiny ústní"/>
    <n v="2024"/>
    <s v="7909064460"/>
    <d v="2024-05-06T00:00:00"/>
    <d v="2024-05-09T00:00:00"/>
    <s v="6"/>
    <s v="3"/>
    <x v="0"/>
    <s v="89301593"/>
    <m/>
    <n v="4"/>
  </r>
  <r>
    <x v="0"/>
    <x v="1"/>
    <s v="2024050704353134441"/>
    <x v="223"/>
    <n v="81"/>
    <x v="221"/>
    <n v="20240429"/>
    <n v="20240507"/>
    <n v="9"/>
    <n v="3"/>
    <s v="K562;J449;E039;I7021;K277;A419;;;;;;;;;"/>
    <s v="21221,21413,21415,21225,91937,91929"/>
    <x v="4"/>
    <x v="4"/>
    <s v="89301041"/>
    <s v="0413"/>
    <n v="211"/>
    <s v="A"/>
    <s v="06-K10-01"/>
    <s v="Vaskulární onemocnění střeva nebo obstrukce trávicí soustavy u pacientů s CC=3-4"/>
    <n v="74238"/>
    <n v="6271"/>
    <n v="47874"/>
    <n v="0"/>
    <n v="20502.919999999998"/>
    <n v="0"/>
    <n v="0"/>
    <n v="1612.88"/>
    <n v="600"/>
    <n v="750"/>
    <n v="163864"/>
    <n v="144974"/>
    <n v="4387.1959358726481"/>
    <s v="04"/>
    <s v="I. chirurgická klinika"/>
    <s v="89301041"/>
    <s v="0413"/>
    <n v="12"/>
    <n v="4"/>
    <n v="24"/>
    <n v="137146"/>
    <n v="5921"/>
    <n v="1"/>
    <n v="21968"/>
    <n v="1.7536799999999999"/>
    <n v="1.6811"/>
    <n v="7.2580000000000006E-2"/>
    <n v="1.7536800131201744"/>
    <n v="1.6811000108718872"/>
    <n v="7.2580002248287201E-2"/>
    <s v="2"/>
    <s v="2"/>
    <s v="07"/>
    <m/>
    <s v="26,07,04"/>
    <m/>
    <s v="77900"/>
    <s v="Olomoucký kraj"/>
    <s v="Olomouc"/>
    <s v="Olomouc a okolí"/>
    <s v="K56 - Paralytický ileus a střevní neprůchodnost bez kýly"/>
    <s v="K562 - Volvulus"/>
    <m/>
    <s v="K562 - Volvulus"/>
    <n v="2024"/>
    <s v="435313444"/>
    <d v="2024-05-01T00:00:00"/>
    <d v="2024-05-02T00:00:00"/>
    <s v="6"/>
    <s v="3"/>
    <x v="0"/>
    <s v="89301593"/>
    <m/>
    <n v="2"/>
  </r>
  <r>
    <x v="0"/>
    <x v="1"/>
    <s v="2024052872082553071"/>
    <x v="313"/>
    <n v="51"/>
    <x v="311"/>
    <n v="20240516"/>
    <n v="20240528"/>
    <n v="13"/>
    <n v="3"/>
    <s v="S8271;W0180;K210;A090;A414;;;;;;;;;;"/>
    <s v="21415,21413,21225,99982,91937,21001,78985,78989,21221,66819"/>
    <x v="5"/>
    <x v="5"/>
    <s v="89301593"/>
    <s v="0735"/>
    <n v="201"/>
    <s v="E"/>
    <s v="08-I14-01"/>
    <s v="Operace poranění kostí bérce v CVSP u pacientů ve věku 16 a více let s dalším operačním výkonem v jiný den nebo CC=1-4"/>
    <n v="80109"/>
    <n v="10992"/>
    <n v="35805"/>
    <n v="0"/>
    <n v="2529.5700000000002"/>
    <n v="0"/>
    <n v="4940.4399999999996"/>
    <n v="7470.01"/>
    <n v="1080"/>
    <n v="1275"/>
    <n v="232359"/>
    <n v="232359"/>
    <n v="26176.481136295311"/>
    <s v="31"/>
    <s v="Traumatologická klinika"/>
    <s v="89301311"/>
    <s v="3111"/>
    <n v="15"/>
    <n v="5"/>
    <n v="27"/>
    <n v="193268"/>
    <n v="32725"/>
    <n v="1"/>
    <n v="70303"/>
    <n v="2.7701600000000002"/>
    <n v="2.36903"/>
    <n v="0.40112999999999999"/>
    <n v="2.7701599895954132"/>
    <n v="2.3690299987792969"/>
    <n v="0.40112999081611633"/>
    <s v="2"/>
    <s v="4"/>
    <s v="31"/>
    <m/>
    <s v="26,60,31,07"/>
    <m/>
    <s v="78391"/>
    <s v="Olomoucký kraj"/>
    <s v="Olomouc"/>
    <s v="Uničovsko"/>
    <s v="S82 - Zlomenina bérce včetně kotníku"/>
    <s v="S827 - Mnohočetné zlomeniny bérce"/>
    <s v="S8271 - Mnohočetné zlomeniny bérce; otevřená"/>
    <s v="S8271 - Mnohočetné zlomeniny bérce; otevřená"/>
    <n v="2024"/>
    <s v="7208255307"/>
    <d v="2024-05-25T00:00:00"/>
    <d v="2024-05-28T00:00:00"/>
    <s v="6"/>
    <s v="4"/>
    <x v="0"/>
    <s v="89301593"/>
    <m/>
    <n v="4"/>
  </r>
  <r>
    <x v="0"/>
    <x v="6"/>
    <s v="2024061165092214881"/>
    <x v="314"/>
    <n v="58"/>
    <x v="312"/>
    <n v="20240521"/>
    <n v="20240611"/>
    <n v="22"/>
    <n v="12"/>
    <s v="I864;K766;R579;K922;D62;E118;;;;;;;;;"/>
    <s v="21225,21717,21221,21001,51392,78989,21413,51311,78990,21215,66949"/>
    <x v="1"/>
    <x v="1"/>
    <s v="89301026"/>
    <s v="0216"/>
    <n v="201"/>
    <s v="E"/>
    <s v="06-I06-02"/>
    <s v="Výkon na cévách nebo slezině pro onemocnění trávicí soustavy"/>
    <n v="162011"/>
    <n v="10125"/>
    <n v="89031"/>
    <n v="0"/>
    <n v="2324"/>
    <n v="38980.26"/>
    <n v="521.12"/>
    <n v="41825.379999999997"/>
    <n v="720"/>
    <n v="1350"/>
    <n v="334751"/>
    <n v="334751"/>
    <n v="65058.538578149783"/>
    <s v="02"/>
    <s v="II. interní klinika gastroenterologie a geriatrie"/>
    <s v="89301023"/>
    <s v="0231"/>
    <n v="12"/>
    <n v="4"/>
    <n v="24"/>
    <n v="221624"/>
    <n v="103956"/>
    <n v="34652"/>
    <n v="185798"/>
    <n v="3.9908700000000001"/>
    <n v="2.7166100000000002"/>
    <n v="1.2742599999999999"/>
    <n v="3.9908699989318848"/>
    <n v="2.7166099548339844"/>
    <n v="1.2742600440979004"/>
    <s v="6"/>
    <s v="1"/>
    <s v="02"/>
    <s v="07"/>
    <s v="26,11,07"/>
    <m/>
    <s v="75002"/>
    <s v="Olomoucký kraj"/>
    <s v="Přerov"/>
    <s v="Přerov a okolí"/>
    <s v="I86 - Žilní městky [varices] jiných lokalizací"/>
    <s v="I864 - Žaludeční varixy"/>
    <m/>
    <s v="I864 - Žaludeční varixy"/>
    <n v="2024"/>
    <s v="6509221488"/>
    <d v="2024-05-24T00:00:00"/>
    <d v="2024-05-27T00:00:00"/>
    <s v="6"/>
    <s v="3"/>
    <x v="0"/>
    <s v="89301593"/>
    <m/>
    <n v="4"/>
  </r>
  <r>
    <x v="0"/>
    <x v="6"/>
    <s v="2024060563100308921"/>
    <x v="315"/>
    <n v="60"/>
    <x v="313"/>
    <n v="20240523"/>
    <n v="20240605"/>
    <n v="14"/>
    <n v="1"/>
    <s v="C139;J952;I10;K758;Z930;Z720;Z924;;;;;;;;"/>
    <s v="71733,51127,91985,91994,71725,78989,71757"/>
    <x v="8"/>
    <x v="8"/>
    <s v="89301131"/>
    <s v="1311"/>
    <n v="201"/>
    <s v="B"/>
    <s v="03-I05-01"/>
    <s v="Odstranění hrtanu nebo resekční výkon na hrtanu s odstraněním krčních mízních uzlin a se zavedením gastrostomie, umělou plicní ventilací v délce 25-96 hodin (2-4 dny) nebo s CC=3-4"/>
    <n v="116359"/>
    <n v="11358"/>
    <n v="11935"/>
    <n v="0"/>
    <n v="3531.33"/>
    <n v="0"/>
    <n v="15570.22"/>
    <n v="19101.55"/>
    <n v="480"/>
    <n v="150"/>
    <n v="426468"/>
    <n v="426468"/>
    <n v="-5853.5191991401953"/>
    <s v="13"/>
    <s v="Otolaryngologická klinika"/>
    <s v="89301131"/>
    <s v="1311"/>
    <n v="22"/>
    <n v="7"/>
    <n v="29"/>
    <n v="430470"/>
    <n v="13801"/>
    <n v="1"/>
    <n v="21611"/>
    <n v="5.4457599999999999"/>
    <n v="5.2765899999999997"/>
    <n v="0.16916999999999999"/>
    <n v="5.4457598775625229"/>
    <n v="5.2765898704528809"/>
    <n v="0.16917000710964203"/>
    <s v="2"/>
    <s v="1"/>
    <s v="13"/>
    <s v="13"/>
    <s v="13,07"/>
    <m/>
    <s v="79601"/>
    <s v="Olomoucký kraj"/>
    <s v="Prostějov"/>
    <s v="Prostějov"/>
    <s v="C13 - Zhoubný novotvar hrtanové části hltanu (hypofaryngu)"/>
    <s v="C139 - ZN - hypofarynx NS"/>
    <m/>
    <s v="C139 - ZN - hypofarynx NS"/>
    <n v="2024"/>
    <s v="6310030892"/>
    <d v="2024-05-24T00:00:00"/>
    <d v="2024-05-25T00:00:00"/>
    <s v="6"/>
    <s v="3"/>
    <x v="0"/>
    <s v="89301593"/>
    <m/>
    <n v="2"/>
  </r>
  <r>
    <x v="0"/>
    <x v="6"/>
    <s v="2024060604553314121"/>
    <x v="316"/>
    <n v="79"/>
    <x v="314"/>
    <n v="20240426"/>
    <n v="20240606"/>
    <n v="42"/>
    <n v="41"/>
    <s v="K261;K260;D649;K858;C911;I10;E039;;;;;;;;"/>
    <s v="21225,21413,21001,51353,89333,21415,91927,78990,21221,07633,78989,62310,15920,51357,15993,91937,51385,35520,78988,91760"/>
    <x v="5"/>
    <x v="5"/>
    <s v="89301593"/>
    <s v="0735"/>
    <n v="201"/>
    <s v="E"/>
    <s v="06-I04-01"/>
    <s v="Odstranění nebo resekce žaludku s dalším operačním výkonem v jiný den"/>
    <n v="954112"/>
    <n v="0"/>
    <n v="518285"/>
    <n v="0"/>
    <n v="181579.31"/>
    <n v="40305.300000000003"/>
    <n v="57956.95"/>
    <n v="163120.56"/>
    <n v="0"/>
    <n v="0"/>
    <n v="803335"/>
    <n v="801920"/>
    <n v="-41260.07069428706"/>
    <s v="02"/>
    <s v="II. interní klinika gastroenterologie a geriatrie"/>
    <s v="89301021"/>
    <s v="0213"/>
    <n v="24"/>
    <n v="8"/>
    <n v="32"/>
    <n v="529143"/>
    <n v="61509"/>
    <n v="20503"/>
    <n v="91854"/>
    <n v="7.2400500000000001"/>
    <n v="6.4860899999999999"/>
    <n v="0.75395999999999996"/>
    <n v="9.5604197978973389"/>
    <n v="8.107609748840332"/>
    <n v="1.4528100490570068"/>
    <s v="6"/>
    <s v="4"/>
    <s v="07"/>
    <s v="07"/>
    <s v="26,07,04,34,02,32,39"/>
    <m/>
    <s v="77900"/>
    <s v="Olomoucký kraj"/>
    <s v="Olomouc"/>
    <s v="Olomouc a okolí"/>
    <s v="K26 - Dvanáctníkový vřed [ulcus duodeni]"/>
    <s v="K261 - Dvanáctníkový vřed akutní s perforací"/>
    <m/>
    <s v="K261 - Dvanáctníkový vřed akutní s perforací"/>
    <n v="2024"/>
    <s v="455331412"/>
    <d v="2024-04-26T00:00:00"/>
    <d v="2024-05-04T00:00:00"/>
    <s v="6"/>
    <s v="3"/>
    <x v="0"/>
    <s v="89301593"/>
    <m/>
    <n v="9"/>
  </r>
  <r>
    <x v="0"/>
    <x v="6"/>
    <s v="2024060103551244621"/>
    <x v="317"/>
    <n v="21"/>
    <x v="315"/>
    <n v="20240528"/>
    <n v="20240601"/>
    <n v="5"/>
    <n v="1"/>
    <s v="K070;J958;L400;T784;;;;;;;;;;;"/>
    <s v="78990,65311,65327,65211,65313"/>
    <x v="9"/>
    <x v="9"/>
    <s v="89301251"/>
    <s v="2511"/>
    <n v="211"/>
    <s v="E"/>
    <s v="03-I11-01"/>
    <s v="Rekonstrukční výkon na obou čelistech pro onemocnění mimo trauma"/>
    <n v="81418"/>
    <n v="3870"/>
    <n v="11935"/>
    <n v="0"/>
    <n v="332"/>
    <n v="0"/>
    <n v="30034.62"/>
    <n v="30366.62"/>
    <n v="105"/>
    <n v="225"/>
    <n v="211276"/>
    <n v="211276"/>
    <n v="-7730.8993774748706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25,07"/>
    <s v="BIMAX"/>
    <s v="76312"/>
    <s v="Zlínský kraj"/>
    <s v="Zlín"/>
    <s v="Zlín"/>
    <s v="K07 - Dentofaciální anomálie (včetně vad skusu)"/>
    <s v="K070 - Větší anomálie rozměrů čelistí"/>
    <m/>
    <s v="K070 - Větší anomálie rozměrů čelistí"/>
    <n v="2024"/>
    <s v="0355124462"/>
    <d v="2024-05-29T00:00:00"/>
    <d v="2024-05-30T00:00:00"/>
    <s v="6"/>
    <s v="3"/>
    <x v="0"/>
    <s v="89301593"/>
    <m/>
    <n v="2"/>
  </r>
  <r>
    <x v="0"/>
    <x v="1"/>
    <s v="2024052872113049471"/>
    <x v="318"/>
    <n v="51"/>
    <x v="316"/>
    <n v="20240521"/>
    <n v="20240528"/>
    <n v="8"/>
    <n v="1"/>
    <s v="C251;E119;;;;;;;;;;;;;"/>
    <s v="91985,21413,51321,76703,21225,21415,78989,91995,91983,21001,21221,91979,91937,91999,91992,76701"/>
    <x v="4"/>
    <x v="4"/>
    <s v="89301041"/>
    <s v="0412"/>
    <n v="211"/>
    <s v="F"/>
    <s v="07-I03-02"/>
    <s v="Jiná resekce slinivky břišní u pacientů s CC=0-2"/>
    <n v="101261"/>
    <n v="7420"/>
    <n v="6714"/>
    <n v="0"/>
    <n v="2208.42"/>
    <n v="0"/>
    <n v="95447.84"/>
    <n v="97656.26"/>
    <n v="720"/>
    <n v="600"/>
    <n v="296172"/>
    <n v="296172"/>
    <n v="-38126.378547575841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786810040473938"/>
    <n v="3.025670051574707"/>
    <n v="0.76113998889923096"/>
    <s v="7"/>
    <s v="1"/>
    <s v="04"/>
    <s v="04"/>
    <s v="04,26,07"/>
    <s v="Slinivka,ROBOT"/>
    <s v="73934"/>
    <s v="Moravskoslezský kraj"/>
    <s v="Ostrava-město"/>
    <s v="Ostrava"/>
    <s v="C25 - Zhoubný novotvar slinivky břišní"/>
    <s v="C251 - ZN - tělo slinivky břišní [corpus pancreatis]"/>
    <m/>
    <s v="C251 - ZN - tělo slinivky břišní [corpus pancreatis]"/>
    <n v="2024"/>
    <s v="7211304947"/>
    <d v="2024-05-22T00:00:00"/>
    <d v="2024-05-23T00:00:00"/>
    <s v="6"/>
    <s v="3"/>
    <x v="0"/>
    <s v="89301593"/>
    <m/>
    <n v="2"/>
  </r>
  <r>
    <x v="0"/>
    <x v="1"/>
    <s v="2024052704857061331"/>
    <x v="319"/>
    <n v="75"/>
    <x v="317"/>
    <n v="20240516"/>
    <n v="20240527"/>
    <n v="12"/>
    <n v="11"/>
    <s v="T068;V4999;S2200;S3240;S5251;I10;E116;E660;S5250;J9600;;;;;"/>
    <s v="66127,91927,21415,99982,21001,53157,78989,66313,66339,99980,21225,66327,66315,21413,66341,21221"/>
    <x v="5"/>
    <x v="5"/>
    <s v="89301593"/>
    <s v="0735"/>
    <n v="111"/>
    <s v="F"/>
    <s v="25-I01-00"/>
    <s v="Chirurgický výkon na více lokalizacích při polytraumatu"/>
    <n v="228972"/>
    <n v="0"/>
    <n v="129318"/>
    <n v="0"/>
    <n v="2254.0500000000002"/>
    <n v="5857.78"/>
    <n v="84883.76"/>
    <n v="92995.59"/>
    <n v="0"/>
    <n v="0"/>
    <n v="597675"/>
    <n v="597675"/>
    <n v="20141.711979390064"/>
    <s v="31"/>
    <s v="Traumatologická klinika"/>
    <s v="89301313"/>
    <s v="3131"/>
    <n v="20"/>
    <n v="7"/>
    <n v="37"/>
    <n v="504339"/>
    <n v="117761"/>
    <n v="39254"/>
    <n v="235515"/>
    <n v="7.6255300000000004"/>
    <n v="6.1820500000000003"/>
    <n v="1.4434800000000001"/>
    <n v="7.6255302429199219"/>
    <n v="6.1820502281188965"/>
    <n v="1.4434800148010254"/>
    <s v="4"/>
    <s v="4"/>
    <s v="31"/>
    <s v="31,06"/>
    <s v="26,06,07,60,31"/>
    <m/>
    <s v="75131"/>
    <s v="Olomoucký kraj"/>
    <s v="Přerov"/>
    <s v="Hranicko + Lipnicko"/>
    <s v="T06 - Jiná poranění postihující více částí těla nezařazená jinde"/>
    <s v="T068 - Jiná určená poranění postihující více částí těla"/>
    <m/>
    <s v="T068 - Jiná určená poranění postihující více částí těla"/>
    <n v="2024"/>
    <s v="485706133"/>
    <d v="2024-05-24T00:00:00"/>
    <d v="2024-05-27T00:00:00"/>
    <s v="6"/>
    <s v="4"/>
    <x v="0"/>
    <s v="89301593"/>
    <m/>
    <n v="4"/>
  </r>
  <r>
    <x v="0"/>
    <x v="6"/>
    <s v="2024060204602044471"/>
    <x v="320"/>
    <n v="78"/>
    <x v="318"/>
    <n v="20240522"/>
    <n v="20240602"/>
    <n v="12"/>
    <n v="3"/>
    <s v="C160;C787;I259;C189;I10;;;;;;;;;;"/>
    <s v="21415,51385,21413,21221,91995,21225,91952,91937,21717,91994,91938,21001,91982,91985,51345,51353,51367,78989"/>
    <x v="4"/>
    <x v="4"/>
    <s v="89301041"/>
    <s v="0411"/>
    <n v="111"/>
    <s v="E"/>
    <s v="06-I04-03"/>
    <s v="Odstranění nebo resekce žaludku u pacientů s CC=0-3"/>
    <n v="122923"/>
    <n v="8732"/>
    <n v="30584"/>
    <n v="0"/>
    <n v="1555.09"/>
    <n v="0"/>
    <n v="42022.57"/>
    <n v="43577.66"/>
    <n v="960"/>
    <n v="675"/>
    <n v="375412"/>
    <n v="375412"/>
    <n v="-6319.1186934967336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4,07"/>
    <m/>
    <s v="78701"/>
    <s v="Olomoucký kraj"/>
    <s v="Šumperk"/>
    <s v="Šumperk a okolí"/>
    <s v="C16 - Zhoubný novotvar žaludku"/>
    <s v="C160 - ZN - kardie"/>
    <m/>
    <s v="C160 - ZN - kardie"/>
    <n v="2024"/>
    <s v="460204447"/>
    <d v="2024-05-23T00:00:00"/>
    <d v="2024-05-26T00:00:00"/>
    <s v="6"/>
    <s v="3"/>
    <x v="0"/>
    <s v="89301593"/>
    <m/>
    <n v="4"/>
  </r>
  <r>
    <x v="0"/>
    <x v="6"/>
    <s v="2024060561122622771"/>
    <x v="321"/>
    <n v="62"/>
    <x v="319"/>
    <n v="20240522"/>
    <n v="20240605"/>
    <n v="15"/>
    <n v="2"/>
    <s v="K831;K805;I10;C169;B961;T814;;;;;;;;;"/>
    <s v="21413,51377,21215,21225,21001,51371,78989,91999,21221,21415,91937,51353"/>
    <x v="4"/>
    <x v="4"/>
    <s v="89301041"/>
    <s v="0412"/>
    <n v="111"/>
    <s v="E"/>
    <s v="07-I08-02"/>
    <s v="Spojkový nebo rekonstrukční výkon pro onemocnění hepatobiliární soustavy nebo slinivky břišní u pacientů s CC=0-2"/>
    <n v="81642"/>
    <n v="12941"/>
    <n v="13428"/>
    <n v="0"/>
    <n v="3811.17"/>
    <n v="0"/>
    <n v="521.12"/>
    <n v="4332.29"/>
    <n v="1440"/>
    <n v="1050"/>
    <n v="296900"/>
    <n v="296900"/>
    <n v="2998.9500474101542"/>
    <s v="04"/>
    <s v="I. chirurgická klinika"/>
    <s v="89301041"/>
    <s v="0412"/>
    <n v="13"/>
    <n v="4"/>
    <n v="23"/>
    <n v="256075"/>
    <n v="6483"/>
    <n v="1"/>
    <n v="19280"/>
    <n v="3.2183700000000002"/>
    <n v="3.1389"/>
    <n v="7.9469999999999999E-2"/>
    <n v="3.2183700427412987"/>
    <n v="3.1389000415802002"/>
    <n v="7.947000116109848E-2"/>
    <s v="7"/>
    <s v="1"/>
    <s v="04"/>
    <s v="04"/>
    <s v="26,04,07"/>
    <m/>
    <s v="56301"/>
    <s v="Pardubický kraj"/>
    <s v="Ústí nad Orlicí"/>
    <s v="Ústí nad Orlicí"/>
    <s v="K83 - Jiné nemoci žlučových cest (žlučového stromu)"/>
    <s v="K831 - Neprůchodnost žlučovodu"/>
    <m/>
    <s v="K831 - Neprůchodnost žlučovodu"/>
    <n v="2024"/>
    <s v="6112262277"/>
    <d v="2024-05-23T00:00:00"/>
    <d v="2024-05-25T00:00:00"/>
    <s v="6"/>
    <s v="3"/>
    <x v="0"/>
    <s v="89301593"/>
    <m/>
    <n v="3"/>
  </r>
  <r>
    <x v="0"/>
    <x v="6"/>
    <s v="2024061003953114131"/>
    <x v="322"/>
    <n v="85"/>
    <x v="320"/>
    <n v="20240528"/>
    <n v="20240610"/>
    <n v="14"/>
    <n v="5"/>
    <s v="S7200;W0100;D638;I10;D374;;;;;;;;;;"/>
    <s v="21415,21225,91937,21221,78990,21413,66610,91826,91820,91823,91810,91829"/>
    <x v="3"/>
    <x v="3"/>
    <s v="89301111"/>
    <s v="1111"/>
    <n v="111"/>
    <s v="E"/>
    <s v="08-I05-07"/>
    <s v="Implantace cervikokapitální endoprotézy kyčle"/>
    <n v="77831"/>
    <n v="9300"/>
    <n v="29970"/>
    <n v="0"/>
    <n v="166"/>
    <n v="23431.119999999999"/>
    <n v="8549.35"/>
    <n v="32146.47"/>
    <n v="640"/>
    <n v="750"/>
    <n v="159399"/>
    <n v="159399"/>
    <n v="-12065.112534714688"/>
    <s v="02"/>
    <s v="II. interní klinika gastroenterologie a geriatrie"/>
    <s v="89301026"/>
    <s v="0216"/>
    <n v="12"/>
    <n v="4"/>
    <n v="22"/>
    <n v="123203"/>
    <n v="15474"/>
    <n v="1"/>
    <n v="29291"/>
    <n v="1.69987"/>
    <n v="1.5101899999999999"/>
    <n v="0.18967999999999999"/>
    <n v="1.7278700172901154"/>
    <n v="1.5101900100708008"/>
    <n v="0.21768000721931458"/>
    <s v="3"/>
    <s v="4"/>
    <s v="02"/>
    <s v="11"/>
    <s v="26,11,07"/>
    <s v="TEPCKP,TEPkycel"/>
    <s v="77200"/>
    <s v="Olomoucký kraj"/>
    <s v="Olomouc"/>
    <s v="Olomouc a okolí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395311413"/>
    <d v="2024-05-30T00:00:00"/>
    <d v="2024-05-31T00:00:00"/>
    <s v="6"/>
    <s v="3"/>
    <x v="0"/>
    <s v="89301593"/>
    <m/>
    <n v="2"/>
  </r>
  <r>
    <x v="0"/>
    <x v="6"/>
    <s v="2024060557061520451"/>
    <x v="323"/>
    <n v="66"/>
    <x v="321"/>
    <n v="20240528"/>
    <n v="20240605"/>
    <n v="9"/>
    <n v="5"/>
    <s v="I714;I10;E785;J449;K259;;;;;;;;;;"/>
    <s v="21215,07562,07552,54310,21225,21717,21413,54120,21221,78990,91937,21001,21415,07388,07546,07543,07335"/>
    <x v="0"/>
    <x v="0"/>
    <s v="89301051"/>
    <s v="0511"/>
    <n v="111"/>
    <s v="B"/>
    <s v="05-I18-04"/>
    <s v="Bypass, náhrada nebo rekonstrukce na centrálních cévách v hrudní a břišní dutině u pacientů s CC=0-1"/>
    <n v="109053"/>
    <n v="3344"/>
    <n v="44012"/>
    <n v="0"/>
    <n v="506.15"/>
    <n v="11715.56"/>
    <n v="16280.02"/>
    <n v="28501.73"/>
    <n v="360"/>
    <n v="225"/>
    <n v="236088"/>
    <n v="236088"/>
    <n v="-5355.9102111383218"/>
    <s v="05"/>
    <s v="II. chirurgická klinika - cévně-transplantační"/>
    <s v="89301051"/>
    <s v="0511"/>
    <n v="10"/>
    <n v="3"/>
    <n v="16"/>
    <n v="221645"/>
    <n v="24092"/>
    <n v="1"/>
    <n v="53137"/>
    <n v="3.0121699999999998"/>
    <n v="2.7168600000000001"/>
    <n v="0.29531000000000002"/>
    <n v="3.0121700465679169"/>
    <n v="2.7168600559234619"/>
    <n v="0.29530999064445496"/>
    <s v="2"/>
    <s v="5"/>
    <s v="05"/>
    <s v="05"/>
    <s v="26,05,07"/>
    <m/>
    <s v="79395"/>
    <s v="Moravskoslezský kraj"/>
    <s v="Bruntál"/>
    <s v="Bruntál a okolí"/>
    <s v="I71 - Výduť aorty [aneurysma aortae] a disekce"/>
    <s v="I714 - Aneuryzma břišní aorty, bez zmínky o ruptuře"/>
    <m/>
    <s v="I714 - Aneuryzma břišní aorty, bez zmínky o ruptuře"/>
    <n v="2024"/>
    <s v="5706152045"/>
    <d v="2024-05-29T00:00:00"/>
    <d v="2024-05-31T00:00:00"/>
    <s v="6"/>
    <s v="3"/>
    <x v="0"/>
    <s v="89301593"/>
    <m/>
    <n v="3"/>
  </r>
  <r>
    <x v="0"/>
    <x v="6"/>
    <s v="2024060604957112371"/>
    <x v="324"/>
    <n v="74"/>
    <x v="322"/>
    <n v="20240524"/>
    <n v="20240606"/>
    <n v="14"/>
    <n v="3"/>
    <s v="S5200;W0109;S5250;S4220;I489;K560;D683;;;;;;;;"/>
    <s v="91937,21001,21413,21221,66127,53159,21225"/>
    <x v="7"/>
    <x v="7"/>
    <s v="89301311"/>
    <s v="3111"/>
    <n v="111"/>
    <s v="A"/>
    <s v="08-I17-01"/>
    <s v="Operace poranění kostí předloktí a zápěstí v CVSP u pacientů ve věku 16 a více let s dalším operačním výkonem v jiný den nebo CC=1-4 nebo u pacientů ve věku 75 a více let"/>
    <n v="66579"/>
    <n v="12107"/>
    <n v="18942"/>
    <n v="0"/>
    <n v="1362.24"/>
    <n v="5857.78"/>
    <n v="19011.009999999998"/>
    <n v="26231.03"/>
    <n v="1200"/>
    <n v="1500"/>
    <n v="124079"/>
    <n v="124079"/>
    <n v="-7008.8529438081423"/>
    <s v="31"/>
    <s v="Traumatologická klinika"/>
    <s v="89301311"/>
    <s v="3111"/>
    <n v="7"/>
    <n v="2"/>
    <n v="16"/>
    <n v="88742"/>
    <n v="16268"/>
    <n v="1"/>
    <n v="39775"/>
    <n v="1.2871900000000001"/>
    <n v="1.08778"/>
    <n v="0.19941"/>
    <n v="1.2871900051832199"/>
    <n v="1.0877799987792969"/>
    <n v="0.19941000640392303"/>
    <s v="2"/>
    <s v="4"/>
    <s v="31"/>
    <s v="07"/>
    <s v="26,31,07"/>
    <m/>
    <s v="78342"/>
    <s v="Olomoucký kraj"/>
    <s v="Olomouc"/>
    <s v="Olomouc a okolí"/>
    <s v="S52 - Zlomenina lokte a předloktí"/>
    <s v="S520 - Zlomenina horního konce loketní kosti (ulny)"/>
    <s v="S5200 - Zlomenina horního konce ulny; zavřená"/>
    <s v="S5200 - Zlomenina horního konce ulny; zavřená"/>
    <n v="2024"/>
    <s v="495711237"/>
    <d v="2024-05-28T00:00:00"/>
    <d v="2024-05-31T00:00:00"/>
    <s v="6"/>
    <s v="3"/>
    <x v="0"/>
    <s v="89301593"/>
    <m/>
    <n v="4"/>
  </r>
  <r>
    <x v="0"/>
    <x v="1"/>
    <s v="2024053003153114321"/>
    <x v="325"/>
    <n v="93"/>
    <x v="323"/>
    <n v="20240527"/>
    <n v="20240530"/>
    <n v="4"/>
    <n v="3"/>
    <s v="I7020;E115;I489;I509;I10;E039;I743;;;;;;;;"/>
    <s v="89331,89423,21413,07563,21221,21001,07422,07546,07543,07552,21225,54320,54340"/>
    <x v="5"/>
    <x v="5"/>
    <s v="89301593"/>
    <s v="0735"/>
    <n v="111"/>
    <s v="E"/>
    <s v="05-M07-04"/>
    <s v="Angioplastika centrálních a periferních cév se zavedením stentu u pacientů s CC=0-3"/>
    <n v="103607"/>
    <n v="0"/>
    <n v="35805"/>
    <n v="0"/>
    <n v="3128.82"/>
    <n v="8786.67"/>
    <n v="42203.18"/>
    <n v="54118.67"/>
    <n v="0"/>
    <n v="0"/>
    <n v="133825"/>
    <n v="133825"/>
    <n v="8478.7558920296506"/>
    <s v="05"/>
    <s v="II. chirurgická klinika - cévně-transplantační"/>
    <s v="89301051"/>
    <s v="0511"/>
    <n v="4"/>
    <n v="2"/>
    <n v="6"/>
    <n v="62989"/>
    <n v="55357"/>
    <n v="18452"/>
    <n v="106949"/>
    <n v="1.45065"/>
    <n v="0.77210000000000001"/>
    <n v="0.67854999999999999"/>
    <n v="1.4506499767303467"/>
    <n v="0.77209997177124023"/>
    <n v="0.67855000495910645"/>
    <s v="1"/>
    <s v="5"/>
    <s v="07"/>
    <s v="05"/>
    <s v="05,26,34"/>
    <m/>
    <s v="78391"/>
    <s v="Olomoucký kraj"/>
    <s v="Olomouc"/>
    <s v="Uničovsko"/>
    <s v="I70 - Ateroskleróza"/>
    <s v="I702 - Ateroskleróza končetinových tepen"/>
    <s v="I7020 - Ateroskleróza končetinových tepen, bez gangrény"/>
    <s v="I7020 - Ateroskleróza končetinových tepen, bez gangrény"/>
    <n v="2024"/>
    <s v="315311432"/>
    <d v="2024-05-27T00:00:00"/>
    <d v="2024-05-30T00:00:00"/>
    <s v="6"/>
    <s v="5"/>
    <x v="0"/>
    <s v="89301593"/>
    <m/>
    <n v="4"/>
  </r>
  <r>
    <x v="0"/>
    <x v="6"/>
    <s v="2024060460051413841"/>
    <x v="326"/>
    <n v="64"/>
    <x v="324"/>
    <n v="20240521"/>
    <n v="20240604"/>
    <n v="15"/>
    <n v="5"/>
    <s v="C023;E118;I10;K259;;;;;;;;;;;"/>
    <s v="91992,91938,21221,15960,91927,61147,21225,91995,71747,21413,04640,21415,78990,61169,21001,65951,91982,91985"/>
    <x v="9"/>
    <x v="9"/>
    <s v="89301251"/>
    <s v="2511"/>
    <n v="111"/>
    <s v="F"/>
    <s v="03-I03-02"/>
    <s v="Jiný plastický nebo rekonstrukční výkon kostí lebky pro novotvar ucha, nosu, dutiny ústní nebo krku"/>
    <n v="157580"/>
    <n v="11163"/>
    <n v="71744"/>
    <n v="0"/>
    <n v="995.99"/>
    <n v="0"/>
    <n v="7319.69"/>
    <n v="8315.68"/>
    <n v="450"/>
    <n v="675"/>
    <n v="382094"/>
    <n v="382094"/>
    <n v="232.25207476031756"/>
    <s v="02"/>
    <s v="II. interní klinika gastroenterologie a geriatrie"/>
    <s v="89301021"/>
    <s v="0213"/>
    <n v="14"/>
    <n v="5"/>
    <n v="26"/>
    <n v="388811"/>
    <n v="8897"/>
    <n v="1"/>
    <n v="27421"/>
    <n v="4.875"/>
    <n v="4.7659399999999996"/>
    <n v="0.10906"/>
    <n v="4.8750001862645149"/>
    <n v="4.7659401893615723"/>
    <n v="0.10905999690294266"/>
    <s v="2"/>
    <s v="1"/>
    <s v="25"/>
    <s v="25"/>
    <s v="26,25,02,07"/>
    <m/>
    <s v="75131"/>
    <s v="Olomoucký kraj"/>
    <s v="Přerov"/>
    <s v="Hranicko + Lipnicko"/>
    <s v="C02 - Zhoubný novotvar jiných a neurčených částí jazyka"/>
    <s v="C023 - ZN - přední dvě třetiny jazyka, část NS"/>
    <m/>
    <s v="C023 - ZN - přední dvě třetiny jazyka, část NS"/>
    <n v="2024"/>
    <s v="6005141384"/>
    <d v="2024-05-28T00:00:00"/>
    <d v="2024-05-29T00:00:00"/>
    <s v="6"/>
    <s v="3"/>
    <x v="0"/>
    <s v="89301593"/>
    <m/>
    <n v="2"/>
  </r>
  <r>
    <x v="0"/>
    <x v="6"/>
    <s v="2024061204953200061"/>
    <x v="327"/>
    <n v="75"/>
    <x v="325"/>
    <n v="20240521"/>
    <n v="20240612"/>
    <n v="23"/>
    <n v="2"/>
    <s v="C679;I252;I10;I489;E785;J459;;;;;;;;;"/>
    <s v="91937,91983,78989,91991,76375"/>
    <x v="2"/>
    <x v="2"/>
    <s v="89301121"/>
    <s v="1211"/>
    <n v="111"/>
    <s v="F"/>
    <s v="11-I01-02"/>
    <s v="Odstranění močového měchýře u pacientů s CC=0-3"/>
    <n v="132852"/>
    <n v="20978"/>
    <n v="23870"/>
    <n v="0"/>
    <n v="23896.55"/>
    <n v="2928.89"/>
    <n v="6357.16"/>
    <n v="33182.6"/>
    <n v="2400"/>
    <n v="1800"/>
    <n v="382817"/>
    <n v="382817"/>
    <n v="-6544.2124572266985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8842301666736603"/>
    <n v="4.5443601608276367"/>
    <n v="0.33987000584602356"/>
    <s v="2"/>
    <s v="1"/>
    <s v="12"/>
    <s v="12"/>
    <s v="12,07"/>
    <m/>
    <s v="79855"/>
    <s v="Olomoucký kraj"/>
    <s v="Prostějov"/>
    <s v="Prostějov"/>
    <s v="C67 - Zhoubný novotvar močového měchýře [vesicae urinariae]"/>
    <s v="C679 - ZN - močový měchýř NS"/>
    <m/>
    <s v="C679 - ZN - močový měchýř NS"/>
    <n v="2024"/>
    <s v="495320006"/>
    <d v="2024-05-22T00:00:00"/>
    <d v="2024-05-24T00:00:00"/>
    <s v="6"/>
    <s v="3"/>
    <x v="0"/>
    <s v="89301593"/>
    <m/>
    <n v="3"/>
  </r>
  <r>
    <x v="0"/>
    <x v="6"/>
    <s v="2024060403355194101"/>
    <x v="328"/>
    <n v="91"/>
    <x v="326"/>
    <n v="20240514"/>
    <n v="20240604"/>
    <n v="22"/>
    <n v="2"/>
    <s v="S7200;W0101;D62;U5121;U5050;I480;;;;;;;;;"/>
    <s v="66610,21221,21415,21413,21225,99982,91823,91829,91937,91826,91810,91938,91820"/>
    <x v="11"/>
    <x v="11"/>
    <s v="89301301"/>
    <s v="3011"/>
    <n v="111"/>
    <s v="E"/>
    <s v="08-I05-07"/>
    <s v="Implantace cervikokapitální endoprotézy kyčle"/>
    <n v="87780"/>
    <n v="26438"/>
    <n v="18649"/>
    <n v="0"/>
    <n v="67.48"/>
    <n v="2928.89"/>
    <n v="11206.94"/>
    <n v="14203.31"/>
    <n v="1520"/>
    <n v="3750"/>
    <n v="156816"/>
    <n v="156816"/>
    <n v="3295.0034193508745"/>
    <s v="11"/>
    <s v="Ortopedická klinika"/>
    <s v="89301111"/>
    <s v="1111"/>
    <n v="12"/>
    <n v="4"/>
    <n v="22"/>
    <n v="123203"/>
    <n v="15474"/>
    <n v="1"/>
    <n v="29291"/>
    <n v="1.69987"/>
    <n v="1.5101899999999999"/>
    <n v="0.18967999999999999"/>
    <n v="1.6998700052499771"/>
    <n v="1.5101900100708008"/>
    <n v="0.18967999517917633"/>
    <s v="2"/>
    <s v="4"/>
    <s v="11"/>
    <s v="11"/>
    <s v="26,11,30,60"/>
    <s v="GERTestMentFce,GERTestAktivit,TEPkycel,Geriatrie,T"/>
    <s v="77900"/>
    <s v="Olomoucký kraj"/>
    <s v="Olomouc"/>
    <s v="Olomouc a okolí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335519410"/>
    <d v="2024-05-15T00:00:00"/>
    <d v="2024-05-17T00:00:00"/>
    <s v="6"/>
    <s v="3"/>
    <x v="0"/>
    <s v="89301593"/>
    <m/>
    <n v="3"/>
  </r>
  <r>
    <x v="0"/>
    <x v="1"/>
    <s v="2024052304751314781"/>
    <x v="329"/>
    <n v="77"/>
    <x v="327"/>
    <n v="20240514"/>
    <n v="20240523"/>
    <n v="10"/>
    <n v="1"/>
    <s v="C20;M171;Z478;I119;D62;I489;Z921;;;;;;;;"/>
    <s v="21001,91937,21221,21413,91981,91985,21215,76703,91999,21415,21225,76701,78990,91995,51765,91993"/>
    <x v="4"/>
    <x v="4"/>
    <s v="89301041"/>
    <s v="0413"/>
    <n v="111"/>
    <s v="E"/>
    <s v="06-I05-01"/>
    <s v="Roboticky asistované odstranění nebo resekce konečníku"/>
    <n v="121797"/>
    <n v="9704"/>
    <n v="11935"/>
    <n v="0"/>
    <n v="593.11"/>
    <n v="0"/>
    <n v="87084"/>
    <n v="87677.11"/>
    <n v="960"/>
    <n v="675"/>
    <n v="361661"/>
    <n v="361661"/>
    <n v="40175.188528041806"/>
    <s v="04"/>
    <s v="I. chirurgická klinika"/>
    <s v="89301041"/>
    <s v="0413"/>
    <n v="10"/>
    <n v="3"/>
    <n v="17"/>
    <n v="206765"/>
    <n v="113064"/>
    <n v="37688"/>
    <n v="177922"/>
    <n v="3.9203800000000002"/>
    <n v="2.5344699999999998"/>
    <n v="1.38591"/>
    <n v="3.9203801155090332"/>
    <n v="2.5344700813293457"/>
    <n v="1.3859100341796875"/>
    <s v="7"/>
    <s v="1"/>
    <s v="04"/>
    <s v="04"/>
    <s v="07,04,26"/>
    <s v="ROBOT"/>
    <s v="77900"/>
    <s v="Olomoucký kraj"/>
    <s v="Olomouc"/>
    <s v="Olomouc a okolí"/>
    <s v="C20 - Zhoubný novotvar konečníku"/>
    <m/>
    <m/>
    <s v="C20 - Zhoubný novotvar konečníku"/>
    <n v="2024"/>
    <s v="475131478"/>
    <d v="2024-05-15T00:00:00"/>
    <d v="2024-05-16T00:00:00"/>
    <s v="6"/>
    <s v="3"/>
    <x v="0"/>
    <s v="89301593"/>
    <m/>
    <n v="2"/>
  </r>
  <r>
    <x v="0"/>
    <x v="1"/>
    <s v="2024051355562803891"/>
    <x v="330"/>
    <n v="68"/>
    <x v="328"/>
    <n v="20240507"/>
    <n v="20240513"/>
    <n v="7"/>
    <n v="1"/>
    <s v="J955;J386;J952;I828;Z430;J449;I10;;;;;;;;"/>
    <s v="78989,91927,71311,71729"/>
    <x v="8"/>
    <x v="8"/>
    <s v="89301131"/>
    <s v="1311"/>
    <n v="111"/>
    <s v="A"/>
    <s v="04-K15-01"/>
    <s v="Jiné nemoci dýchací soustavy u pacientů s CC=4"/>
    <n v="35852"/>
    <n v="5518"/>
    <n v="11935"/>
    <n v="0"/>
    <n v="110.67"/>
    <n v="0"/>
    <n v="2412.56"/>
    <n v="2523.23"/>
    <n v="200"/>
    <n v="225"/>
    <n v="257876"/>
    <n v="257876"/>
    <n v="6458.8929888231305"/>
    <s v="13"/>
    <s v="Otolaryngologická klinika"/>
    <s v="89301131"/>
    <s v="1311"/>
    <n v="14"/>
    <n v="5"/>
    <n v="28"/>
    <n v="210643"/>
    <n v="7602"/>
    <n v="1"/>
    <n v="26493"/>
    <n v="2.6751900000000002"/>
    <n v="2.5820099999999999"/>
    <n v="9.3179999999999999E-2"/>
    <n v="2.6751900315284729"/>
    <n v="2.58201003074646"/>
    <n v="9.3180000782012939E-2"/>
    <s v="2"/>
    <s v="1"/>
    <s v="13"/>
    <s v="13"/>
    <s v="07,13"/>
    <m/>
    <s v="68765"/>
    <s v="Zlínský kraj"/>
    <s v="Uherské Hradiště"/>
    <s v="Uherské Hradiště"/>
    <s v="J95 - Stavy dýchací soustavy po výkonech nezařazené jinde"/>
    <s v="J955 - Subglotická stenóza po výkonu"/>
    <m/>
    <s v="J955 - Subglotická stenóza po výkonu"/>
    <n v="2024"/>
    <s v="5556280389"/>
    <d v="2024-05-09T00:00:00"/>
    <d v="2024-05-10T00:00:00"/>
    <s v="6"/>
    <s v="3"/>
    <x v="0"/>
    <s v="89301593"/>
    <m/>
    <n v="2"/>
  </r>
  <r>
    <x v="0"/>
    <x v="1"/>
    <s v="2024052204204204251"/>
    <x v="331"/>
    <n v="82"/>
    <x v="329"/>
    <n v="20240510"/>
    <n v="20240522"/>
    <n v="13"/>
    <n v="1"/>
    <s v="C321;J952;I350;I495;I10;E118;E782;;;;;;;;"/>
    <s v="21221,21413,78989,91993,21225,21415,91985,71749,71725,21215,21001,51125,71733"/>
    <x v="8"/>
    <x v="8"/>
    <s v="89301131"/>
    <s v="1311"/>
    <n v="207"/>
    <s v="B"/>
    <s v="03-I05-01"/>
    <s v="Odstranění hrtanu nebo resekční výkon na hrtanu s odstraněním krčních mízních uzlin a se zavedením gastrostomie, umělou plicní ventilací v délce 25-96 hodin (2-4 dny) nebo s CC=3-4"/>
    <n v="82604"/>
    <n v="8110"/>
    <n v="11935"/>
    <n v="0"/>
    <n v="2086.91"/>
    <n v="0"/>
    <n v="16921.34"/>
    <n v="19008.25"/>
    <n v="440"/>
    <n v="150"/>
    <n v="426001"/>
    <n v="426001"/>
    <n v="-5774.7263377391118"/>
    <s v="13"/>
    <s v="Otolaryngologická klinika"/>
    <s v="89301131"/>
    <s v="1311"/>
    <n v="22"/>
    <n v="7"/>
    <n v="29"/>
    <n v="430470"/>
    <n v="13801"/>
    <n v="1"/>
    <n v="21611"/>
    <n v="5.4457599999999999"/>
    <n v="5.2765899999999997"/>
    <n v="0.16916999999999999"/>
    <n v="5.4457598775625229"/>
    <n v="5.2765898704528809"/>
    <n v="0.16917000710964203"/>
    <s v="2"/>
    <s v="1"/>
    <s v="13"/>
    <s v="13"/>
    <s v="26,07,13"/>
    <m/>
    <s v="78901"/>
    <s v="Olomoucký kraj"/>
    <s v="Šumperk"/>
    <s v="Zábřeh"/>
    <s v="C32 - Zhoubný novotvar hrtanu"/>
    <s v="C321 - ZN - supraglottis"/>
    <m/>
    <s v="C321 - ZN - supraglottis"/>
    <n v="2024"/>
    <s v="420420425"/>
    <d v="2024-05-13T00:00:00"/>
    <d v="2024-05-14T00:00:00"/>
    <s v="6"/>
    <s v="3"/>
    <x v="0"/>
    <s v="89301593"/>
    <m/>
    <n v="2"/>
  </r>
  <r>
    <x v="0"/>
    <x v="1"/>
    <s v="2024052961080117561"/>
    <x v="332"/>
    <n v="62"/>
    <x v="330"/>
    <n v="20240428"/>
    <n v="20240529"/>
    <n v="32"/>
    <n v="20"/>
    <s v="C184;K565;K650;Z932;E118;J448;;;;;;;;;"/>
    <s v="51353,21221,21413,51361,21225,21415,91999,91991,91981,21001,91985,78989,51392,91927,91937,91938,78990,51357,91761,91995"/>
    <x v="4"/>
    <x v="4"/>
    <s v="89301041"/>
    <s v="0413"/>
    <n v="207"/>
    <s v="E"/>
    <s v="06-I07-01"/>
    <s v="Resekce střeva nebo peritonea pro onemocnění trávicí soustavy s dalším operačním výkonem v jiný den u pacientů s CC=4"/>
    <n v="430312"/>
    <n v="11008"/>
    <n v="254023"/>
    <n v="0"/>
    <n v="13005.64"/>
    <n v="11715.56"/>
    <n v="20888.8"/>
    <n v="45610"/>
    <n v="1320"/>
    <n v="900"/>
    <n v="720449"/>
    <n v="720449"/>
    <n v="19496.502305041329"/>
    <s v="04"/>
    <s v="I. chirurgická klinika"/>
    <s v="89301041"/>
    <s v="0413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7"/>
    <s v="1"/>
    <s v="04"/>
    <s v="04"/>
    <s v="26,04,07"/>
    <m/>
    <s v="73506"/>
    <s v="Moravskoslezský kraj"/>
    <s v="Karviná"/>
    <s v="Karviná"/>
    <s v="C18 - Zhoubný novotvar tlustého střeva"/>
    <s v="C184 - ZN - příčný tračník [colon transversum]"/>
    <m/>
    <s v="C184 - ZN - příčný tračník [colon transversum]"/>
    <n v="2024"/>
    <s v="6108011756"/>
    <d v="2024-05-05T00:00:00"/>
    <d v="2024-05-08T00:00:00"/>
    <s v="6"/>
    <s v="3"/>
    <x v="0"/>
    <s v="89301593"/>
    <m/>
    <n v="4"/>
  </r>
  <r>
    <x v="0"/>
    <x v="1"/>
    <s v="2024052072511457921"/>
    <x v="333"/>
    <n v="52"/>
    <x v="331"/>
    <n v="20240503"/>
    <n v="20240520"/>
    <n v="18"/>
    <n v="17"/>
    <s v="K567;F200;E039;A418;R572;J952;;;;;;;;;"/>
    <s v="21413,21225,21415,21221,35022,78989,78990,71717,51353,91927,21001,51359,91937,91929"/>
    <x v="5"/>
    <x v="5"/>
    <s v="89301593"/>
    <s v="0735"/>
    <n v="207"/>
    <s v="A"/>
    <s v="00-M02-02"/>
    <s v="Velký chirurgický výkon vyjma kardiochirurgického s UPV 241–504 hodin (11–21 dnů)"/>
    <n v="461280"/>
    <n v="0"/>
    <n v="351723"/>
    <n v="0"/>
    <n v="16804.84"/>
    <n v="11715.56"/>
    <n v="7535.12"/>
    <n v="36055.519999999997"/>
    <n v="0"/>
    <n v="0"/>
    <n v="1487307"/>
    <n v="1487307"/>
    <n v="69878.577529374976"/>
    <s v="04"/>
    <s v="I. chirurgická klinika"/>
    <s v="89301041"/>
    <s v="0411"/>
    <n v="27"/>
    <n v="9"/>
    <n v="44"/>
    <n v="1410488"/>
    <n v="140229"/>
    <n v="46743"/>
    <n v="292957"/>
    <n v="19.00827"/>
    <n v="17.289380000000001"/>
    <n v="1.71889"/>
    <n v="18.615259170532227"/>
    <n v="17.289379119873047"/>
    <n v="1.3258800506591797"/>
    <s v="2"/>
    <s v="4"/>
    <s v="04"/>
    <s v="04"/>
    <s v="26,18,04,07"/>
    <m/>
    <s v="78803"/>
    <s v="Olomoucký kraj"/>
    <s v="Šumperk"/>
    <s v="Šumperk a okolí"/>
    <s v="K56 - Paralytický ileus a střevní neprůchodnost bez kýly"/>
    <s v="K567 - Ileus NS"/>
    <m/>
    <s v="K567 - Ileus NS"/>
    <n v="2024"/>
    <s v="7251145792"/>
    <d v="2024-05-15T00:00:00"/>
    <d v="2024-05-20T00:00:00"/>
    <s v="6"/>
    <s v="4"/>
    <x v="0"/>
    <s v="89301593"/>
    <m/>
    <n v="6"/>
  </r>
  <r>
    <x v="0"/>
    <x v="6"/>
    <s v="2024061760041902911"/>
    <x v="334"/>
    <n v="64"/>
    <x v="332"/>
    <n v="20240526"/>
    <n v="20240617"/>
    <n v="23"/>
    <n v="2"/>
    <s v="C679;J459;N40;E039;;;;;;;;;;;"/>
    <s v="76311,91937,78989,91993,91983"/>
    <x v="2"/>
    <x v="2"/>
    <s v="89301121"/>
    <s v="1211"/>
    <n v="207"/>
    <s v="F"/>
    <s v="11-I01-02"/>
    <s v="Odstranění močového měchýře u pacientů s CC=0-3"/>
    <n v="154948"/>
    <n v="20753"/>
    <n v="23870"/>
    <n v="0"/>
    <n v="5746.49"/>
    <n v="5857.78"/>
    <n v="7415.51"/>
    <n v="19019.78"/>
    <n v="2400"/>
    <n v="1575"/>
    <n v="382075"/>
    <n v="382075"/>
    <n v="7566.9753436893079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8842301666736603"/>
    <n v="4.5443601608276367"/>
    <n v="0.33987000584602356"/>
    <s v="2"/>
    <s v="1"/>
    <s v="12"/>
    <s v="12"/>
    <s v="12,07"/>
    <m/>
    <s v="78813"/>
    <s v="Olomoucký kraj"/>
    <s v="Šumperk"/>
    <s v="Šumperk a okolí"/>
    <s v="C67 - Zhoubný novotvar močového měchýře [vesicae urinariae]"/>
    <s v="C679 - ZN - močový měchýř NS"/>
    <m/>
    <s v="C679 - ZN - močový měchýř NS"/>
    <n v="2024"/>
    <s v="6004190291"/>
    <d v="2024-05-27T00:00:00"/>
    <d v="2024-05-29T00:00:00"/>
    <s v="6"/>
    <s v="3"/>
    <x v="0"/>
    <s v="89301593"/>
    <m/>
    <n v="3"/>
  </r>
  <r>
    <x v="0"/>
    <x v="1"/>
    <s v="2024052904655204251"/>
    <x v="335"/>
    <n v="78"/>
    <x v="333"/>
    <n v="20240521"/>
    <n v="20240529"/>
    <n v="9"/>
    <n v="7"/>
    <s v="S7210;W0181;D62;D683;I481;;;;;;;;;;"/>
    <s v="21413,21415,21221,21219,53469,78989,21225,66127,21001,21215"/>
    <x v="7"/>
    <x v="7"/>
    <s v="89301311"/>
    <s v="3111"/>
    <n v="205"/>
    <s v="E"/>
    <s v="08-I13-04"/>
    <s v="Operace poranění stehenní kosti v CVSP u pacientů ve věku 16 a více let s dalším operačním výkonem v jiný den nebo CC=3-4"/>
    <n v="105825"/>
    <n v="1230"/>
    <n v="67882"/>
    <n v="0"/>
    <n v="4551.28"/>
    <n v="11715.56"/>
    <n v="11687.1"/>
    <n v="23402.66"/>
    <n v="120"/>
    <n v="150"/>
    <n v="286955"/>
    <n v="282404"/>
    <n v="17617.239137306377"/>
    <s v="07"/>
    <s v="Klinika anesteziologie, resuscitace a intenzivní medicíny"/>
    <s v="89301593"/>
    <s v="0735"/>
    <n v="17"/>
    <n v="6"/>
    <n v="31"/>
    <n v="230222"/>
    <n v="39123"/>
    <n v="1"/>
    <n v="82089"/>
    <n v="3.3015599999999998"/>
    <n v="2.8220000000000001"/>
    <n v="0.47955999999999999"/>
    <n v="3.3015600144863129"/>
    <n v="2.8220000267028809"/>
    <n v="0.47955998778343201"/>
    <s v="6"/>
    <s v="4"/>
    <s v="31"/>
    <s v="07"/>
    <s v="26,07"/>
    <m/>
    <s v="77900"/>
    <s v="Olomoucký kraj"/>
    <s v="Olomouc"/>
    <s v="Olomouc a okolí"/>
    <s v="S72 - Zlomenina kosti stehenní [fractura femoris]"/>
    <s v="S721 - Pertrochanterická zlomenina"/>
    <s v="S7210 - Pertrochanterická zlomenina; zavřená"/>
    <s v="S7210 - Pertrochanterická zlomenina; zavřená"/>
    <n v="2024"/>
    <s v="465520425"/>
    <d v="2024-05-21T00:00:00"/>
    <d v="2024-05-23T00:00:00"/>
    <s v="6"/>
    <s v="3"/>
    <x v="0"/>
    <s v="89301593"/>
    <m/>
    <n v="3"/>
  </r>
  <r>
    <x v="0"/>
    <x v="1"/>
    <s v="2024052974021413401"/>
    <x v="336"/>
    <n v="50"/>
    <x v="334"/>
    <n v="20240521"/>
    <n v="20240529"/>
    <n v="9"/>
    <n v="2"/>
    <s v="K565;;;;;;;;;;;;;;"/>
    <s v="21225,21415,51353,91937,21001,21413,78989,21221"/>
    <x v="4"/>
    <x v="4"/>
    <s v="89301041"/>
    <s v="0413"/>
    <n v="205"/>
    <s v="C"/>
    <s v="06-I12-03"/>
    <s v="Chirurgický výkon na žaludku nebo střevu mimo resekce pro méně závažnou hlavní diagnózu u pacientů s CC=0-3"/>
    <n v="52602"/>
    <n v="6956"/>
    <n v="23870"/>
    <n v="0"/>
    <n v="3762.64"/>
    <n v="0"/>
    <n v="521.12"/>
    <n v="4283.76"/>
    <n v="720"/>
    <n v="525"/>
    <n v="154977"/>
    <n v="154977"/>
    <n v="-633.07635748506527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2"/>
    <s v="1"/>
    <s v="04"/>
    <s v="04"/>
    <s v="26,04,07"/>
    <m/>
    <s v="77900"/>
    <s v="Olomoucký kraj"/>
    <s v="Olomouc"/>
    <s v="Olomouc a okolí"/>
    <s v="K56 - Paralytický ileus a střevní neprůchodnost bez kýly"/>
    <s v="K565 - Střevní adheze (pruhy) s neprůchodností"/>
    <m/>
    <s v="K565 - Střevní adheze (pruhy) s neprůchodností"/>
    <n v="2024"/>
    <s v="7402141340"/>
    <d v="2024-05-21T00:00:00"/>
    <d v="2024-05-23T00:00:00"/>
    <s v="6"/>
    <s v="3"/>
    <x v="0"/>
    <s v="89301593"/>
    <m/>
    <n v="3"/>
  </r>
  <r>
    <x v="0"/>
    <x v="1"/>
    <s v="2024052574592753071"/>
    <x v="337"/>
    <n v="49"/>
    <x v="335"/>
    <n v="20240515"/>
    <n v="20240525"/>
    <n v="11"/>
    <n v="6"/>
    <s v="D101;E119;I480;J304;Z886;L940;K219;J958;;;;;;;"/>
    <s v="91938,78989,65613"/>
    <x v="9"/>
    <x v="9"/>
    <s v="89301251"/>
    <s v="2511"/>
    <n v="205"/>
    <s v="A"/>
    <s v="03-I19-01"/>
    <s v="Jiný výkon v ústní dutině, hltanu nebo na čelisti u pacientů s CC=3-4"/>
    <n v="90741"/>
    <n v="4904"/>
    <n v="66389"/>
    <n v="0"/>
    <n v="442.67"/>
    <n v="0"/>
    <n v="0"/>
    <n v="442.67"/>
    <n v="140"/>
    <n v="225"/>
    <n v="200271"/>
    <n v="200271"/>
    <n v="3456.670773603757"/>
    <s v="25"/>
    <s v="Klinika ústní,čelistní a obličejové chirurgie"/>
    <s v="89301251"/>
    <s v="2511"/>
    <n v="10"/>
    <n v="3"/>
    <n v="14"/>
    <n v="193549"/>
    <n v="3843"/>
    <n v="1"/>
    <n v="6777"/>
    <n v="2.4195799999999998"/>
    <n v="2.3724699999999999"/>
    <n v="4.7109999999999999E-2"/>
    <n v="2.4195799008011818"/>
    <n v="2.3724699020385742"/>
    <n v="4.7109998762607574E-2"/>
    <s v="2"/>
    <s v="1"/>
    <s v="25"/>
    <m/>
    <s v="25,07"/>
    <m/>
    <s v="78983"/>
    <s v="Olomoucký kraj"/>
    <s v="Šumperk"/>
    <s v="Mohelnicko"/>
    <s v="D10 - Nezhoubný novotvar úst a hltanu"/>
    <s v="D101 - Nezhoubný novotvar - jazyk"/>
    <m/>
    <s v="D101 - Nezhoubný novotvar - jazyk"/>
    <n v="2024"/>
    <s v="7459275307"/>
    <d v="2024-05-16T00:00:00"/>
    <d v="2024-05-22T00:00:00"/>
    <s v="6"/>
    <s v="3"/>
    <x v="0"/>
    <s v="89301593"/>
    <m/>
    <n v="7"/>
  </r>
  <r>
    <x v="0"/>
    <x v="1"/>
    <s v="2024052604601214081"/>
    <x v="338"/>
    <n v="78"/>
    <x v="336"/>
    <n v="20240519"/>
    <n v="20240526"/>
    <n v="8"/>
    <n v="2"/>
    <s v="K810;E119;K650;;;;;;;;;;;;"/>
    <s v="21221,21413,21225,78990,91937,21415,51711,90818,91938,21001"/>
    <x v="4"/>
    <x v="4"/>
    <s v="89301041"/>
    <s v="0411"/>
    <n v="205"/>
    <s v="E"/>
    <s v="07-I10-02"/>
    <s v="Odstranění žlučníku laparoskopicky u pacientů s CC=3-4"/>
    <n v="73217"/>
    <n v="6271"/>
    <n v="23870"/>
    <n v="0"/>
    <n v="5037.78"/>
    <n v="0"/>
    <n v="13001.53"/>
    <n v="18039.310000000001"/>
    <n v="600"/>
    <n v="750"/>
    <n v="181523"/>
    <n v="181523"/>
    <n v="9359.7437943041587"/>
    <s v="04"/>
    <s v="I. chirurgická klinika"/>
    <s v="89301041"/>
    <s v="0411"/>
    <n v="10"/>
    <n v="3"/>
    <n v="21"/>
    <n v="146997"/>
    <n v="26132"/>
    <n v="1"/>
    <n v="54026"/>
    <n v="2.1221700000000001"/>
    <n v="1.80185"/>
    <n v="0.32031999999999999"/>
    <n v="2.1221699714660645"/>
    <n v="1.8018499612808228"/>
    <n v="0.3203200101852417"/>
    <s v="1"/>
    <s v="1"/>
    <s v="07"/>
    <s v="04"/>
    <s v="26,04,07"/>
    <s v="Laparoskopie"/>
    <s v="78342"/>
    <s v="Olomoucký kraj"/>
    <s v="Olomouc"/>
    <s v="Olomouc a okolí"/>
    <s v="K81 - Zánět žlučníku (cholecystitida)"/>
    <s v="K810 - Akutní cholecystitida"/>
    <m/>
    <s v="K810 - Akutní cholecystitida"/>
    <n v="2024"/>
    <s v="460121408"/>
    <d v="2024-05-19T00:00:00"/>
    <d v="2024-05-21T00:00:00"/>
    <s v="6"/>
    <s v="3"/>
    <x v="0"/>
    <s v="89301593"/>
    <m/>
    <n v="3"/>
  </r>
  <r>
    <x v="0"/>
    <x v="1"/>
    <s v="2024052105054071001"/>
    <x v="339"/>
    <n v="74"/>
    <x v="337"/>
    <n v="20240512"/>
    <n v="20240521"/>
    <n v="10"/>
    <n v="4"/>
    <s v="K631;K659;E039;H409;E669;;;;;;;;;;"/>
    <s v="78989,21415,51388,21215,21221,21413,21225,21001,91937"/>
    <x v="4"/>
    <x v="4"/>
    <s v="89301041"/>
    <s v="0413"/>
    <n v="205"/>
    <s v="E"/>
    <s v="06-I07-05"/>
    <s v="Resekce střeva nebo peritonea pro závažné onemocnění trávicí soustavy u pacientů ve věku 2 a více let s CC=0-3"/>
    <n v="83911"/>
    <n v="5463"/>
    <n v="42519"/>
    <n v="0"/>
    <n v="4022.51"/>
    <n v="0"/>
    <n v="10625.85"/>
    <n v="14648.36"/>
    <n v="600"/>
    <n v="525"/>
    <n v="227929"/>
    <n v="227929"/>
    <n v="3948.9769692216105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2"/>
    <s v="1"/>
    <s v="04"/>
    <s v="04"/>
    <s v="26,07,04"/>
    <m/>
    <s v="78985"/>
    <s v="Olomoucký kraj"/>
    <s v="Šumperk"/>
    <s v="Mohelnicko"/>
    <s v="K63 - Jiné nemoci střev"/>
    <s v="K631 - Perforace střeva (neúrazová)"/>
    <m/>
    <s v="K631 - Perforace střeva (neúrazová)"/>
    <n v="2024"/>
    <s v="505407100"/>
    <d v="2024-05-12T00:00:00"/>
    <d v="2024-05-16T00:00:00"/>
    <s v="6"/>
    <s v="3"/>
    <x v="0"/>
    <s v="89301593"/>
    <m/>
    <n v="5"/>
  </r>
  <r>
    <x v="0"/>
    <x v="1"/>
    <s v="2024051793541842131"/>
    <x v="340"/>
    <n v="31"/>
    <x v="338"/>
    <n v="20240508"/>
    <n v="20240517"/>
    <n v="10"/>
    <n v="4"/>
    <s v="K573;G409;Q796;K650;K631;K572;;;;;;;;;"/>
    <s v="51357,91937,21225,21221,78989,91761,21415,51359,51850,21413,51394,21001,21215,78990"/>
    <x v="4"/>
    <x v="4"/>
    <s v="89301041"/>
    <s v="0413"/>
    <n v="205"/>
    <s v="E"/>
    <s v="06-I07-03"/>
    <s v="Resekce střeva nebo peritonea pro onemocnění trávicí soustavy s dalším operačním výkonem v jiný den u pacientů ve věku 2 a více let s CC=0-3"/>
    <n v="104557"/>
    <n v="5658"/>
    <n v="47740"/>
    <n v="0"/>
    <n v="5560.73"/>
    <n v="2928.89"/>
    <n v="16286.63"/>
    <n v="22500.61"/>
    <n v="600"/>
    <n v="525"/>
    <n v="444021"/>
    <n v="441746"/>
    <n v="8529.4362242129246"/>
    <s v="04"/>
    <s v="I. chirurgická klinika"/>
    <s v="89301041"/>
    <s v="0413"/>
    <n v="21"/>
    <n v="7"/>
    <n v="35"/>
    <n v="391724"/>
    <n v="29595"/>
    <n v="1"/>
    <n v="73789"/>
    <n v="5.1644199999999998"/>
    <n v="4.8016500000000004"/>
    <n v="0.36276999999999998"/>
    <n v="5.1644200384616852"/>
    <n v="4.8016500473022461"/>
    <n v="0.36276999115943909"/>
    <s v="2"/>
    <s v="1"/>
    <s v="04"/>
    <s v="04,07"/>
    <s v="26,04,07"/>
    <m/>
    <s v="77900"/>
    <s v="Olomoucký kraj"/>
    <s v="Olomouc"/>
    <s v="Olomouc a okolí"/>
    <s v="K57 - Divertikulární nemoc střeva"/>
    <s v="K573 - Divertikulární nemoc tlustého střeva bez perforace n.abscesu"/>
    <m/>
    <s v="K573 - Divertikulární nemoc tlustého střeva bez perforace n.abscesu"/>
    <n v="2024"/>
    <s v="9354184213"/>
    <d v="2024-05-09T00:00:00"/>
    <d v="2024-05-13T00:00:00"/>
    <s v="6"/>
    <s v="3"/>
    <x v="0"/>
    <s v="89301593"/>
    <m/>
    <n v="5"/>
  </r>
  <r>
    <x v="0"/>
    <x v="1"/>
    <s v="2024052104904200071"/>
    <x v="341"/>
    <n v="75"/>
    <x v="339"/>
    <n v="20240508"/>
    <n v="20240521"/>
    <n v="14"/>
    <n v="2"/>
    <s v="C250;J9600;I958;K760;I10;D62;J159;;;;;;;;"/>
    <s v="51323,21225,21415,91927,78990,91982,21413,91992,21001,21221,91999,51371,91952,91937,91995,91985,21215"/>
    <x v="4"/>
    <x v="4"/>
    <s v="89301041"/>
    <s v="0412"/>
    <n v="205"/>
    <s v="F"/>
    <s v="07-I01-01"/>
    <s v="Velká resekce slinivky břišní s dalším operačním výkonem v jiný den nebo u pacientů s CC=4"/>
    <n v="183160"/>
    <n v="12420"/>
    <n v="35939"/>
    <n v="0"/>
    <n v="22941.05"/>
    <n v="14545.36"/>
    <n v="521.12"/>
    <n v="35177.730000000003"/>
    <n v="1320"/>
    <n v="1050"/>
    <n v="723882"/>
    <n v="721053"/>
    <n v="19037.766078732115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2"/>
    <s v="1"/>
    <s v="04"/>
    <s v="04"/>
    <s v="26,07,04"/>
    <s v="Slinivka"/>
    <s v="77900"/>
    <s v="Olomoucký kraj"/>
    <s v="Olomouc"/>
    <s v="Olomouc a okolí"/>
    <s v="C25 - Zhoubný novotvar slinivky břišní"/>
    <s v="C250 - ZN - hlava slinivky břišní [caput pancreatis]"/>
    <m/>
    <s v="C250 - ZN - hlava slinivky břišní [caput pancreatis]"/>
    <n v="2024"/>
    <s v="490420007"/>
    <d v="2024-05-10T00:00:00"/>
    <d v="2024-05-11T00:00:00"/>
    <s v="6"/>
    <s v="3"/>
    <x v="0"/>
    <s v="89301593"/>
    <m/>
    <n v="2"/>
  </r>
  <r>
    <x v="0"/>
    <x v="1"/>
    <s v="2024051985532549081"/>
    <x v="342"/>
    <n v="39"/>
    <x v="340"/>
    <n v="20240515"/>
    <n v="20240519"/>
    <n v="5"/>
    <n v="1"/>
    <s v="N994;E669;I10;;;;;;;;;;;;"/>
    <s v="51711,76703,90817,76701,90807,78990,91937,21221,21413,90859,21001"/>
    <x v="12"/>
    <x v="12"/>
    <s v="89301081"/>
    <s v="0817"/>
    <n v="205"/>
    <s v="E"/>
    <s v="13-I17-00"/>
    <s v="Uvolňování pánevních peritoneálních srůstů"/>
    <n v="62293"/>
    <n v="4473"/>
    <n v="6714"/>
    <n v="0"/>
    <n v="366.89"/>
    <n v="0"/>
    <n v="64373.599999999999"/>
    <n v="64740.49"/>
    <n v="180"/>
    <n v="225"/>
    <n v="109600"/>
    <n v="109600"/>
    <n v="-11355.684963053238"/>
    <s v="08"/>
    <s v="Porodnicko-gynekologická klinika"/>
    <s v="89301081"/>
    <s v="0817"/>
    <n v="4"/>
    <n v="2"/>
    <n v="6"/>
    <n v="53616"/>
    <n v="11134"/>
    <n v="1"/>
    <n v="15014"/>
    <n v="0.79369000000000001"/>
    <n v="0.65720999999999996"/>
    <n v="0.13647999999999999"/>
    <n v="1.2813299894332886"/>
    <n v="0.65720999240875244"/>
    <n v="0.62411999702453613"/>
    <s v="2"/>
    <s v="1"/>
    <s v="08"/>
    <s v="08"/>
    <s v="26,08,07"/>
    <s v="ROBOT,Laparoskopie"/>
    <s v="79817"/>
    <s v="Olomoucký kraj"/>
    <s v="Prostějov"/>
    <s v="Prostějov"/>
    <s v="N99 - Stavy močové a pohlavní soustavy po výkonech nezařazené jinde"/>
    <s v="N994 - Srůsty pánevní pobřišnice po výkonu"/>
    <m/>
    <s v="N994 - Srůsty pánevní pobřišnice po výkonu"/>
    <n v="2024"/>
    <s v="8553254908"/>
    <d v="2024-05-16T00:00:00"/>
    <d v="2024-05-17T00:00:00"/>
    <s v="6"/>
    <s v="3"/>
    <x v="0"/>
    <s v="89301593"/>
    <m/>
    <n v="2"/>
  </r>
  <r>
    <x v="0"/>
    <x v="1"/>
    <s v="2024051303571357571"/>
    <x v="343"/>
    <n v="20"/>
    <x v="341"/>
    <n v="20240501"/>
    <n v="20240513"/>
    <n v="13"/>
    <n v="6"/>
    <s v="K650;N700;K659;A099;A419;J380;;;;;;;;;"/>
    <s v="21221,21413,21225,78989,21415,51713,51850,78990,51392,91938,91927,21001"/>
    <x v="4"/>
    <x v="4"/>
    <s v="89301041"/>
    <s v="0413"/>
    <n v="205"/>
    <s v="C"/>
    <s v="06-I12-01"/>
    <s v="Chirurgický výkon na žaludku nebo střevu mimo resekce s dalším operačním výkonem v jiný den nebo u pacientů s CC=4"/>
    <n v="199499"/>
    <n v="6567"/>
    <n v="127817"/>
    <n v="0"/>
    <n v="5039.46"/>
    <n v="0"/>
    <n v="6856.6"/>
    <n v="11896.06"/>
    <n v="720"/>
    <n v="525"/>
    <n v="449978"/>
    <n v="449978"/>
    <n v="16336.088850604092"/>
    <s v="52"/>
    <s v="Klinika infekčního lékařství"/>
    <s v="89301521"/>
    <s v="5211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7"/>
    <s v="07"/>
    <s v="07,26,52"/>
    <m/>
    <s v="78333"/>
    <s v="Olomoucký kraj"/>
    <s v="Olomouc"/>
    <s v="Olomouc a okolí"/>
    <s v="K65 - Zánět pobřišnice (peritonitida)"/>
    <s v="K650 - Akutní peritonitida"/>
    <m/>
    <s v="K650 - Akutní peritonitida"/>
    <n v="2024"/>
    <s v="0357135757"/>
    <d v="2024-05-04T00:00:00"/>
    <d v="2024-05-07T00:00:00"/>
    <s v="6"/>
    <s v="3"/>
    <x v="0"/>
    <s v="89301593"/>
    <m/>
    <n v="4"/>
  </r>
  <r>
    <x v="0"/>
    <x v="1"/>
    <s v="2024051005080761511"/>
    <x v="344"/>
    <n v="18"/>
    <x v="342"/>
    <n v="20240505"/>
    <n v="20240510"/>
    <n v="6"/>
    <n v="1"/>
    <s v="E840;B965;J324;J342;Z514;J329;J938;;;;;;;;"/>
    <s v="71665,71671,71681,71677,71617,78989,71639,71213"/>
    <x v="14"/>
    <x v="14"/>
    <s v="89301161"/>
    <s v="1611"/>
    <n v="205"/>
    <s v="A"/>
    <s v="04-K11-01"/>
    <s v="Cystická fibróza u pacientů ve věku 16 a více let"/>
    <n v="63750"/>
    <n v="4509"/>
    <n v="5514"/>
    <n v="0"/>
    <n v="152.32"/>
    <n v="0"/>
    <n v="419.2"/>
    <n v="571.52"/>
    <n v="195"/>
    <n v="150"/>
    <n v="158652"/>
    <n v="158652"/>
    <n v="8540.7316604650659"/>
    <s v="13"/>
    <s v="Otolaryngologická klinika"/>
    <s v="89301131"/>
    <s v="1311"/>
    <n v="11"/>
    <n v="4"/>
    <n v="21"/>
    <n v="147390"/>
    <n v="8981"/>
    <n v="1"/>
    <n v="29126"/>
    <n v="1.91676"/>
    <n v="1.80667"/>
    <n v="0.11008999999999999"/>
    <n v="1.9167599529027939"/>
    <n v="1.8066699504852295"/>
    <n v="0.11009000241756439"/>
    <s v="2"/>
    <s v="1"/>
    <s v="16"/>
    <s v="13"/>
    <s v="13,07"/>
    <m/>
    <s v="78985"/>
    <s v="Olomoucký kraj"/>
    <s v="Šumperk"/>
    <s v="Mohelnicko"/>
    <s v="E84 - Cystická fibróza"/>
    <s v="E840 - Cystická fibróza s plicními projevy"/>
    <m/>
    <s v="E840 - Cystická fibróza s plicními projevy"/>
    <n v="2024"/>
    <s v="0508076151"/>
    <d v="2024-05-06T00:00:00"/>
    <d v="2024-05-07T00:00:00"/>
    <s v="6"/>
    <s v="3"/>
    <x v="0"/>
    <s v="89301593"/>
    <m/>
    <n v="2"/>
  </r>
  <r>
    <x v="0"/>
    <x v="1"/>
    <s v="2024051572102249671"/>
    <x v="259"/>
    <n v="51"/>
    <x v="257"/>
    <n v="20240419"/>
    <n v="20240515"/>
    <n v="27"/>
    <n v="12"/>
    <s v="K567;J958;K259;C170;K650;;;;;;;;;;"/>
    <s v="21225,51383,21221,78985,91995,21413,91937,21415,89333,51388,91927,91985,78989,51355,07633,78990"/>
    <x v="4"/>
    <x v="4"/>
    <s v="89301041"/>
    <s v="0411"/>
    <n v="205"/>
    <s v="E"/>
    <s v="06-I07-01"/>
    <s v="Resekce střeva nebo peritonea pro onemocnění trávicí soustavy s dalším operačním výkonem v jiný den u pacientů s CC=4"/>
    <n v="305004"/>
    <n v="12075"/>
    <n v="155289"/>
    <n v="0"/>
    <n v="96879.55"/>
    <n v="13130.46"/>
    <n v="20380.169999999998"/>
    <n v="128975.28"/>
    <n v="1680"/>
    <n v="1275"/>
    <n v="737751"/>
    <n v="736336"/>
    <n v="-62433.079953522159"/>
    <s v="04"/>
    <s v="I. chirurgická klinika"/>
    <s v="89301041"/>
    <s v="0412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7"/>
    <s v="1"/>
    <s v="04"/>
    <s v="04"/>
    <s v="26,07,04,34"/>
    <m/>
    <s v="73801"/>
    <s v="Moravskoslezský kraj"/>
    <s v="Frýdek-Místek"/>
    <s v="Frýdek-Místek"/>
    <s v="K56 - Paralytický ileus a střevní neprůchodnost bez kýly"/>
    <s v="K567 - Ileus NS"/>
    <m/>
    <s v="K567 - Ileus NS"/>
    <n v="2024"/>
    <s v="7210224967"/>
    <d v="2024-04-26T00:00:00"/>
    <d v="2024-05-06T00:00:00"/>
    <s v="6"/>
    <s v="3"/>
    <x v="0"/>
    <s v="89301593"/>
    <m/>
    <n v="11"/>
  </r>
  <r>
    <x v="0"/>
    <x v="1"/>
    <s v="2024052203661014571"/>
    <x v="345"/>
    <n v="87"/>
    <x v="343"/>
    <n v="20240430"/>
    <n v="20240522"/>
    <n v="23"/>
    <n v="1"/>
    <s v="S7200;W0101;U5040;U5111;N309;I10;;;;;;;;;"/>
    <s v="21219,21415,21413,21221,21225,91937,21717,91826,91810,91823,91829,66610,21215,21001,91820"/>
    <x v="11"/>
    <x v="11"/>
    <s v="89301301"/>
    <s v="3011"/>
    <n v="205"/>
    <s v="E"/>
    <s v="08-I05-07"/>
    <s v="Implantace cervikokapitální endoprotézy kyčle"/>
    <n v="81427"/>
    <n v="27311"/>
    <n v="11935"/>
    <n v="0"/>
    <n v="101.23"/>
    <n v="0"/>
    <n v="11206.94"/>
    <n v="11308.17"/>
    <n v="1680"/>
    <n v="2850"/>
    <n v="151860"/>
    <n v="151860"/>
    <n v="4916.4149208171129"/>
    <s v="11"/>
    <s v="Ortopedická klinika"/>
    <s v="89301111"/>
    <s v="1112"/>
    <n v="12"/>
    <n v="4"/>
    <n v="22"/>
    <n v="123203"/>
    <n v="15474"/>
    <n v="1"/>
    <n v="29291"/>
    <n v="1.69987"/>
    <n v="1.5101899999999999"/>
    <n v="0.18967999999999999"/>
    <n v="1.7753800302743912"/>
    <n v="1.5857000350952148"/>
    <n v="0.18967999517917633"/>
    <s v="2"/>
    <s v="4"/>
    <s v="11"/>
    <s v="11"/>
    <s v="26,11,30"/>
    <s v="GERTestAktivit,Geriatrie,TEPkycel,TEPCKP,GERTestMe"/>
    <s v="77900"/>
    <s v="Olomoucký kraj"/>
    <s v="Olomouc"/>
    <s v="Olomouc a okolí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366101457"/>
    <d v="2024-05-02T00:00:00"/>
    <d v="2024-05-03T00:00:00"/>
    <s v="6"/>
    <s v="3"/>
    <x v="0"/>
    <s v="89301593"/>
    <m/>
    <n v="2"/>
  </r>
  <r>
    <x v="0"/>
    <x v="1"/>
    <s v="2024051704401184311"/>
    <x v="346"/>
    <n v="80"/>
    <x v="344"/>
    <n v="20240503"/>
    <n v="20240517"/>
    <n v="15"/>
    <n v="3"/>
    <s v="C672;I10;E785;N189;I7090;B968;;;;;;;;;"/>
    <s v="91937,91983,78990,91993,76375"/>
    <x v="2"/>
    <x v="2"/>
    <s v="89301121"/>
    <s v="1211"/>
    <n v="205"/>
    <s v="F"/>
    <s v="11-I01-02"/>
    <s v="Odstranění močového měchýře u pacientů s CC=0-3"/>
    <n v="126769"/>
    <n v="12695"/>
    <n v="35805"/>
    <n v="0"/>
    <n v="2122.67"/>
    <n v="2928.89"/>
    <n v="15894.21"/>
    <n v="20945.77"/>
    <n v="1320"/>
    <n v="1050"/>
    <n v="367466"/>
    <n v="367466"/>
    <n v="5640.967019159234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07"/>
    <s v="12"/>
    <s v="12,07"/>
    <m/>
    <s v="79813"/>
    <s v="Olomoucký kraj"/>
    <s v="Prostějov"/>
    <s v="Prostějov"/>
    <s v="C67 - Zhoubný novotvar močového měchýře [vesicae urinariae]"/>
    <s v="C672 - ZN - boční stěna moč.měchýře"/>
    <m/>
    <s v="C672 - ZN - boční stěna moč.měchýře"/>
    <n v="2024"/>
    <s v="440118431"/>
    <d v="2024-05-06T00:00:00"/>
    <d v="2024-05-09T00:00:00"/>
    <s v="6"/>
    <s v="3"/>
    <x v="0"/>
    <s v="89301593"/>
    <m/>
    <n v="4"/>
  </r>
  <r>
    <x v="0"/>
    <x v="1"/>
    <s v="2024052905362132381"/>
    <x v="347"/>
    <n v="70"/>
    <x v="345"/>
    <n v="20240522"/>
    <n v="20240529"/>
    <n v="8"/>
    <n v="2"/>
    <s v="C021;K083;J952;;;;;;;;;;;;"/>
    <s v="91993,04630,78990,65611,91981,71747"/>
    <x v="9"/>
    <x v="9"/>
    <s v="89301251"/>
    <s v="2511"/>
    <n v="205"/>
    <s v="E"/>
    <s v="03-I07-01"/>
    <s v="Resekční výkon v dutině ústní nebo na slinných žlázách s odstraněním krčních mízních uzlin a se zavedením gastrostomie, umělou plicní ventilací v délce 25-96 hodin (2-4 dny) nebo s CC=3-4"/>
    <n v="85997"/>
    <n v="6088"/>
    <n v="23870"/>
    <n v="0"/>
    <n v="608.66999999999996"/>
    <n v="0"/>
    <n v="0"/>
    <n v="608.66999999999996"/>
    <n v="175"/>
    <n v="375"/>
    <n v="327097"/>
    <n v="327097"/>
    <n v="5496.9144624608944"/>
    <s v="25"/>
    <s v="Klinika ústní,čelistní a obličejové chirurgie"/>
    <s v="89301251"/>
    <s v="2511"/>
    <n v="16"/>
    <n v="5"/>
    <n v="23"/>
    <n v="306149"/>
    <n v="5823"/>
    <n v="1"/>
    <n v="10367"/>
    <n v="3.8240699999999999"/>
    <n v="3.7526899999999999"/>
    <n v="7.1379999999999999E-2"/>
    <n v="3.8240700736641884"/>
    <n v="3.7526900768280029"/>
    <n v="7.1379996836185455E-2"/>
    <s v="2"/>
    <s v="1"/>
    <s v="25"/>
    <s v="25"/>
    <s v="25,07"/>
    <m/>
    <s v="77900"/>
    <s v="Olomoucký kraj"/>
    <s v="Olomouc"/>
    <s v="Olomouc a okolí"/>
    <s v="C02 - Zhoubný novotvar jiných a neurčených částí jazyka"/>
    <s v="C021 - ZN - hrana jazyka"/>
    <m/>
    <s v="C021 - ZN - hrana jazyka"/>
    <n v="2024"/>
    <s v="536213238"/>
    <d v="2024-05-22T00:00:00"/>
    <d v="2024-05-24T00:00:00"/>
    <s v="6"/>
    <s v="3"/>
    <x v="0"/>
    <s v="89301593"/>
    <m/>
    <n v="3"/>
  </r>
  <r>
    <x v="0"/>
    <x v="1"/>
    <s v="2024052991593057601"/>
    <x v="348"/>
    <n v="32"/>
    <x v="346"/>
    <n v="20240515"/>
    <n v="20240529"/>
    <n v="15"/>
    <n v="5"/>
    <s v="C320;J952;E43;T784;G439;M5489;Z930;;;;;;;;"/>
    <s v="71749,78991,21221,21413,61173,91994,21225,91982,71725,21415,35520,21215,21001,91927,71733,51125,61151"/>
    <x v="8"/>
    <x v="8"/>
    <s v="89301131"/>
    <s v="1311"/>
    <n v="205"/>
    <s v="F"/>
    <s v="03-I03-01"/>
    <s v="Mikrochirurgický plastický výkon pro novotvar ucha, nosu, dutiny ústní nebo krku"/>
    <n v="265449"/>
    <n v="8898"/>
    <n v="95882"/>
    <n v="0"/>
    <n v="1747.48"/>
    <n v="5857.78"/>
    <n v="14486.73"/>
    <n v="22091.99"/>
    <n v="360"/>
    <n v="225"/>
    <n v="627140"/>
    <n v="627140"/>
    <n v="-343.54972543697295"/>
    <s v="13"/>
    <s v="Otolaryngologická klinika"/>
    <s v="89301131"/>
    <s v="1311"/>
    <n v="22"/>
    <n v="7"/>
    <n v="26"/>
    <n v="631356"/>
    <n v="22681"/>
    <n v="1"/>
    <n v="29807"/>
    <n v="8.0170100000000009"/>
    <n v="7.7389900000000003"/>
    <n v="0.27801999999999999"/>
    <n v="8.017009824514389"/>
    <n v="7.7389898300170898"/>
    <n v="0.27801999449729919"/>
    <s v="2"/>
    <s v="1"/>
    <s v="29"/>
    <s v="13,29"/>
    <s v="26,29,07,13,39"/>
    <m/>
    <s v="78501"/>
    <s v="Olomoucký kraj"/>
    <s v="Olomouc"/>
    <s v="Šternbersko"/>
    <s v="C32 - Zhoubný novotvar hrtanu"/>
    <s v="C320 - ZN - glottis"/>
    <m/>
    <s v="C320 - ZN - glottis"/>
    <n v="2024"/>
    <s v="9159305760"/>
    <d v="2024-05-19T00:00:00"/>
    <d v="2024-05-21T00:00:00"/>
    <s v="6"/>
    <s v="3"/>
    <x v="0"/>
    <s v="89301593"/>
    <m/>
    <n v="3"/>
  </r>
  <r>
    <x v="0"/>
    <x v="1"/>
    <s v="2024052381531157841"/>
    <x v="349"/>
    <n v="43"/>
    <x v="347"/>
    <n v="20240512"/>
    <n v="20240523"/>
    <n v="12"/>
    <n v="3"/>
    <s v="K565;K590;K650;;;;;;;;;;;;"/>
    <s v="21413,78989,21225,21221,51357,91937,51397,91999,21415,51359,91761,51353,51392,21001,78990"/>
    <x v="4"/>
    <x v="4"/>
    <s v="89301041"/>
    <s v="0413"/>
    <n v="205"/>
    <s v="E"/>
    <s v="06-I07-03"/>
    <s v="Resekce střeva nebo peritonea pro onemocnění trávicí soustavy s dalším operačním výkonem v jiný den u pacientů ve věku 2 a více let s CC=0-3"/>
    <n v="94260"/>
    <n v="8926"/>
    <n v="30584"/>
    <n v="0"/>
    <n v="3800.88"/>
    <n v="0"/>
    <n v="23201.23"/>
    <n v="27002.11"/>
    <n v="960"/>
    <n v="675"/>
    <n v="441746"/>
    <n v="441746"/>
    <n v="4027.9362242129246"/>
    <s v="04"/>
    <s v="I. chirurgická klinika"/>
    <s v="89301041"/>
    <s v="0413"/>
    <n v="21"/>
    <n v="7"/>
    <n v="35"/>
    <n v="391724"/>
    <n v="29595"/>
    <n v="1"/>
    <n v="73789"/>
    <n v="5.1644199999999998"/>
    <n v="4.8016500000000004"/>
    <n v="0.36276999999999998"/>
    <n v="5.1644200384616852"/>
    <n v="4.8016500473022461"/>
    <n v="0.36276999115943909"/>
    <s v="7"/>
    <s v="1"/>
    <s v="04"/>
    <s v="04"/>
    <s v="26,04,07"/>
    <m/>
    <s v="78983"/>
    <s v="Olomoucký kraj"/>
    <s v="Šumperk"/>
    <s v="Mohelnicko"/>
    <s v="K56 - Paralytický ileus a střevní neprůchodnost bez kýly"/>
    <s v="K565 - Střevní adheze (pruhy) s neprůchodností"/>
    <m/>
    <s v="K565 - Střevní adheze (pruhy) s neprůchodností"/>
    <n v="2024"/>
    <s v="8153115784"/>
    <d v="2024-05-17T00:00:00"/>
    <d v="2024-05-18T00:00:00"/>
    <s v="6"/>
    <s v="3"/>
    <x v="0"/>
    <s v="89301593"/>
    <m/>
    <n v="2"/>
  </r>
  <r>
    <x v="0"/>
    <x v="6"/>
    <s v="2024061458582101601"/>
    <x v="350"/>
    <n v="65"/>
    <x v="348"/>
    <n v="20240528"/>
    <n v="20240614"/>
    <n v="18"/>
    <n v="1"/>
    <s v="K818;C250;K650;K831;I10;Z514;D611;;;;;;;;"/>
    <s v="21221,21413,21415,21225,89325,91993,21215,07620,21001,51353,91985,91938,78989,51371"/>
    <x v="4"/>
    <x v="4"/>
    <s v="89301041"/>
    <s v="0412"/>
    <n v="205"/>
    <s v="E"/>
    <s v="07-I10-01"/>
    <s v="Odstranění žlučníku otevřeným přístupem u pacientů s CC=3-4"/>
    <n v="92861"/>
    <n v="18388"/>
    <n v="6714"/>
    <n v="0"/>
    <n v="16270.12"/>
    <n v="11715.56"/>
    <n v="2118.2399999999998"/>
    <n v="30103.919999999998"/>
    <n v="1840"/>
    <n v="1650"/>
    <n v="267132"/>
    <n v="267132"/>
    <n v="-18111.711494194067"/>
    <s v="21"/>
    <s v="Onkologická klinika"/>
    <s v="89301211"/>
    <s v="2111"/>
    <n v="15"/>
    <n v="5"/>
    <n v="31"/>
    <n v="243342"/>
    <n v="11438"/>
    <n v="1"/>
    <n v="36757"/>
    <n v="3.1230199999999999"/>
    <n v="2.9828199999999998"/>
    <n v="0.14019999999999999"/>
    <n v="3.1230200380086899"/>
    <n v="2.9828200340270996"/>
    <n v="0.14020000398159027"/>
    <s v="2"/>
    <s v="1"/>
    <s v="04"/>
    <s v="07"/>
    <s v="26,07,04,21,34"/>
    <m/>
    <s v="78322"/>
    <s v="Olomoucký kraj"/>
    <s v="Olomouc"/>
    <s v="Litovelsko"/>
    <s v="K81 - Zánět žlučníku (cholecystitida)"/>
    <s v="K818 - Jiná cholecystitida"/>
    <m/>
    <s v="K818 - Jiná cholecystitida"/>
    <n v="2024"/>
    <s v="5858210160"/>
    <d v="2024-05-30T00:00:00"/>
    <d v="2024-05-31T00:00:00"/>
    <s v="6"/>
    <s v="3"/>
    <x v="0"/>
    <s v="89301593"/>
    <m/>
    <n v="2"/>
  </r>
  <r>
    <x v="0"/>
    <x v="6"/>
    <s v="2024061373100554011"/>
    <x v="351"/>
    <n v="50"/>
    <x v="349"/>
    <n v="20240508"/>
    <n v="20240613"/>
    <n v="37"/>
    <n v="11"/>
    <s v="K567;I10;F410;K650;;;;;;;;;;;"/>
    <s v="21225,21415,21221,21413,21215,21001,51392,78989,51397,51353,91938,78990"/>
    <x v="4"/>
    <x v="4"/>
    <s v="89301041"/>
    <s v="0413"/>
    <n v="205"/>
    <s v="C"/>
    <s v="06-I12-01"/>
    <s v="Chirurgický výkon na žaludku nebo střevu mimo resekce s dalším operačním výkonem v jiný den nebo u pacientů s CC=4"/>
    <n v="254596"/>
    <n v="23849"/>
    <n v="115622"/>
    <n v="0"/>
    <n v="6016.48"/>
    <n v="0"/>
    <n v="5423.2"/>
    <n v="11439.68"/>
    <n v="3000"/>
    <n v="1875"/>
    <n v="489933"/>
    <n v="489933"/>
    <n v="16792.475395386147"/>
    <s v="04"/>
    <s v="I. chirurgická klinika"/>
    <s v="89301044"/>
    <s v="0432"/>
    <n v="19"/>
    <n v="6"/>
    <n v="34"/>
    <n v="402244"/>
    <n v="26927"/>
    <n v="1"/>
    <n v="83413"/>
    <n v="5.2606599999999997"/>
    <n v="4.9306000000000001"/>
    <n v="0.33006000000000002"/>
    <n v="5.7277698516845703"/>
    <n v="5.397709846496582"/>
    <n v="0.33006000518798828"/>
    <s v="4"/>
    <s v="1"/>
    <s v="04"/>
    <s v="04"/>
    <s v="26,04,07"/>
    <m/>
    <s v="78301"/>
    <s v="Olomoucký kraj"/>
    <s v="Olomouc"/>
    <s v="Olomouc a okolí"/>
    <s v="K56 - Paralytický ileus a střevní neprůchodnost bez kýly"/>
    <s v="K567 - Ileus NS"/>
    <m/>
    <s v="K567 - Ileus NS"/>
    <n v="2024"/>
    <s v="7310055401"/>
    <d v="2024-05-24T00:00:00"/>
    <d v="2024-05-26T00:00:00"/>
    <s v="6"/>
    <s v="3"/>
    <x v="0"/>
    <s v="89301593"/>
    <m/>
    <n v="3"/>
  </r>
  <r>
    <x v="0"/>
    <x v="6"/>
    <s v="2024060459040912591"/>
    <x v="352"/>
    <n v="65"/>
    <x v="350"/>
    <n v="20240522"/>
    <n v="20240604"/>
    <n v="14"/>
    <n v="1"/>
    <s v="U6974;E115;I738;U585;A418;I480;;;;;;;;;"/>
    <s v="91937,21001,21225,35520,21221,21215,78989,66851,21413"/>
    <x v="6"/>
    <x v="6"/>
    <s v="89301031"/>
    <s v="0312"/>
    <n v="205"/>
    <s v="A"/>
    <s v="10-I05-01"/>
    <s v="Amputace celé dolní končetiny nebo amputace části končetiny nad kotníkem pro syndrom diabetické nohy v CVSP u pacientů s CC=3-4"/>
    <n v="72010"/>
    <n v="16032"/>
    <n v="11935"/>
    <n v="0"/>
    <n v="2826.58"/>
    <n v="8786.67"/>
    <n v="0"/>
    <n v="11613.25"/>
    <n v="960"/>
    <n v="1800"/>
    <n v="334103"/>
    <n v="334103"/>
    <n v="8818.7925431672957"/>
    <s v="03"/>
    <s v="III. interní klinika - nefrologická, revmatologická a endokrinologická"/>
    <s v="89301031"/>
    <s v="0312"/>
    <n v="19"/>
    <n v="6"/>
    <n v="36"/>
    <n v="309162"/>
    <n v="20138"/>
    <n v="1"/>
    <n v="63817"/>
    <n v="4.0364699999999996"/>
    <n v="3.7896200000000002"/>
    <n v="0.24685000000000001"/>
    <n v="4.0364699214696884"/>
    <n v="3.7896199226379395"/>
    <n v="0.24684999883174896"/>
    <s v="2"/>
    <s v="4"/>
    <s v="03"/>
    <s v="07"/>
    <s v="07,26,03,39"/>
    <m/>
    <s v="78357"/>
    <s v="Olomoucký kraj"/>
    <s v="Olomouc"/>
    <s v="Olomouc a okolí"/>
    <s v="U69 - Doplňkové kódy pro zvláštní účely"/>
    <m/>
    <s v="U6974 - Syndrom diabetické nohy"/>
    <s v="U6974 - Syndrom diabetické nohy"/>
    <n v="2024"/>
    <s v="5904091259"/>
    <d v="2024-05-28T00:00:00"/>
    <d v="2024-05-29T00:00:00"/>
    <s v="6"/>
    <s v="3"/>
    <x v="0"/>
    <s v="89301593"/>
    <m/>
    <n v="2"/>
  </r>
  <r>
    <x v="0"/>
    <x v="6"/>
    <s v="2024060573550950771"/>
    <x v="353"/>
    <n v="51"/>
    <x v="351"/>
    <n v="20240526"/>
    <n v="20240605"/>
    <n v="11"/>
    <n v="2"/>
    <s v="C254;E669;I10;I958;;;;;;;;;;;"/>
    <s v="21221,91985,21225,21413,21415,91937,91938,51327,91999,78990,51367,91993,51371,91995,21001,91952,91981"/>
    <x v="4"/>
    <x v="4"/>
    <s v="89301041"/>
    <s v="0412"/>
    <n v="205"/>
    <s v="F"/>
    <s v="07-I01-02"/>
    <s v="Velká resekce slinivky břišní u pacientů s CC=0-3"/>
    <n v="127188"/>
    <n v="9001"/>
    <n v="23870"/>
    <n v="0"/>
    <n v="366.03"/>
    <n v="0"/>
    <n v="26311.98"/>
    <n v="26678.01"/>
    <n v="960"/>
    <n v="750"/>
    <n v="399196"/>
    <n v="399196"/>
    <n v="-10306.053080876154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4,26,07"/>
    <m/>
    <s v="73306"/>
    <s v="Moravskoslezský kraj"/>
    <s v="Karviná"/>
    <s v="Karviná"/>
    <s v="C25 - Zhoubný novotvar slinivky břišní"/>
    <s v="C254 - ZN - endokrinní část slinivky břišní"/>
    <m/>
    <s v="C254 - ZN - endokrinní část slinivky břišní"/>
    <n v="2024"/>
    <s v="7355095077"/>
    <d v="2024-05-27T00:00:00"/>
    <d v="2024-05-29T00:00:00"/>
    <s v="6"/>
    <s v="3"/>
    <x v="0"/>
    <s v="89301593"/>
    <m/>
    <n v="3"/>
  </r>
  <r>
    <x v="0"/>
    <x v="1"/>
    <s v="2024051805259072251"/>
    <x v="354"/>
    <n v="71"/>
    <x v="352"/>
    <n v="20240505"/>
    <n v="20240518"/>
    <n v="14"/>
    <n v="13"/>
    <s v="K572;K578;A418;J9600;J938;J158;K703;N183;E114;I10;E86;;;;"/>
    <s v="21415,21413,21221,71717,91938,21225,51353,78989,91927,51359"/>
    <x v="5"/>
    <x v="5"/>
    <s v="89301593"/>
    <s v="0735"/>
    <n v="201"/>
    <s v="A"/>
    <s v="00-M01-02"/>
    <s v="Velký chirurgický výkon vyjma kardiochirurgického s UPV 97–240 hodin (5–10 dnů)"/>
    <n v="428697"/>
    <n v="0"/>
    <n v="307845"/>
    <n v="0"/>
    <n v="14546.47"/>
    <n v="8786.67"/>
    <n v="7445.97"/>
    <n v="26056.6"/>
    <n v="0"/>
    <n v="0"/>
    <n v="853583"/>
    <n v="848860"/>
    <n v="48540.831762402442"/>
    <s v="04"/>
    <s v="I. chirurgická klinika"/>
    <s v="89301041"/>
    <s v="0413"/>
    <n v="22"/>
    <n v="7"/>
    <n v="39"/>
    <n v="809364"/>
    <n v="77979"/>
    <n v="25993"/>
    <n v="173213"/>
    <n v="10.87682"/>
    <n v="9.9209700000000005"/>
    <n v="0.95584999999999998"/>
    <n v="10.876819968223572"/>
    <n v="9.9209699630737305"/>
    <n v="0.95585000514984131"/>
    <s v="2"/>
    <s v="4"/>
    <s v="04"/>
    <s v="04"/>
    <s v="07,26,04"/>
    <m/>
    <s v="77900"/>
    <s v="Olomoucký kraj"/>
    <s v="Olomouc"/>
    <s v="Olomouc a okolí"/>
    <s v="K57 - Divertikulární nemoc střeva"/>
    <s v="K572 - Divertikulární nemoc tlustého střeva s perforací a abscesem"/>
    <m/>
    <s v="K572 - Divertikulární nemoc tlustého střeva s perforací a abscesem"/>
    <n v="2024"/>
    <s v="525907225"/>
    <d v="2024-05-15T00:00:00"/>
    <d v="2024-05-18T00:00:00"/>
    <s v="6"/>
    <s v="4"/>
    <x v="0"/>
    <s v="89301593"/>
    <m/>
    <n v="4"/>
  </r>
  <r>
    <x v="0"/>
    <x v="1"/>
    <s v="2024053054122730751"/>
    <x v="355"/>
    <n v="69"/>
    <x v="353"/>
    <n v="20240522"/>
    <n v="20240530"/>
    <n v="9"/>
    <n v="1"/>
    <s v="N323;E785;Z988;N40;;;;;;;;;;;"/>
    <s v="91937,78989,76363"/>
    <x v="2"/>
    <x v="2"/>
    <s v="89301121"/>
    <s v="1211"/>
    <n v="201"/>
    <s v="A"/>
    <s v="11-I17-03"/>
    <s v="Jiný chirurgický výkon pro nemoc vylučovací soustavy u pacientů s CC=0"/>
    <n v="41851"/>
    <n v="8641"/>
    <n v="11935"/>
    <n v="0"/>
    <n v="1587.49"/>
    <n v="0"/>
    <n v="155.99"/>
    <n v="1743.48"/>
    <n v="840"/>
    <n v="600"/>
    <n v="50600"/>
    <n v="50600"/>
    <n v="780.4326458874466"/>
    <s v="12"/>
    <s v="Urologická klinika"/>
    <s v="89301121"/>
    <s v="1211"/>
    <n v="4"/>
    <n v="2"/>
    <n v="6"/>
    <n v="34659"/>
    <n v="2638"/>
    <n v="1"/>
    <n v="7930"/>
    <n v="0.45717999999999998"/>
    <n v="0.42484"/>
    <n v="3.2340000000000001E-2"/>
    <n v="0.64836002513766289"/>
    <n v="0.61602002382278442"/>
    <n v="3.2340001314878464E-2"/>
    <s v="2"/>
    <s v="1"/>
    <s v="12"/>
    <s v="12"/>
    <s v="12,07"/>
    <m/>
    <s v="77900"/>
    <s v="Olomoucký kraj"/>
    <s v="Olomouc"/>
    <s v="Olomouc a okolí"/>
    <s v="N32 - Jiné poruchy močového měchýře"/>
    <s v="N323 - Divertikl močového měchýře"/>
    <m/>
    <s v="N323 - Divertikl močového měchýře"/>
    <n v="2024"/>
    <s v="5412273075"/>
    <d v="2024-05-23T00:00:00"/>
    <d v="2024-05-24T00:00:00"/>
    <s v="6"/>
    <s v="3"/>
    <x v="0"/>
    <s v="89301593"/>
    <m/>
    <n v="2"/>
  </r>
  <r>
    <x v="0"/>
    <x v="2"/>
    <s v="2024070858072008281"/>
    <x v="356"/>
    <n v="65"/>
    <x v="354"/>
    <n v="20240624"/>
    <n v="20240708"/>
    <n v="15"/>
    <n v="5"/>
    <s v="C152;E119;J90;;;;;;;;;;;;"/>
    <s v="91992,21415,51385,21413,91937,51215,21001,91995,21225,21221,21215,78990,91982,76223,91950,91938,91985,91764"/>
    <x v="4"/>
    <x v="4"/>
    <s v="89301041"/>
    <s v="0411"/>
    <n v="205"/>
    <s v="F"/>
    <s v="06-I03-00"/>
    <s v="Odstranění nebo resekce jícnu"/>
    <n v="164220"/>
    <n v="9254"/>
    <n v="59675"/>
    <n v="0"/>
    <n v="2354.27"/>
    <n v="5857.78"/>
    <n v="31357.599999999999"/>
    <n v="39569.65"/>
    <n v="1080"/>
    <n v="675"/>
    <n v="484634"/>
    <n v="484634"/>
    <n v="31042.794392144897"/>
    <s v="04"/>
    <s v="I. chirurgická klinika"/>
    <s v="89301041"/>
    <s v="0411"/>
    <n v="14"/>
    <n v="5"/>
    <n v="23"/>
    <n v="431778"/>
    <n v="73641"/>
    <n v="24547"/>
    <n v="145820"/>
    <n v="6.19529"/>
    <n v="5.2926200000000003"/>
    <n v="0.90266999999999997"/>
    <n v="6.195290207862854"/>
    <n v="5.2926201820373535"/>
    <n v="0.90267002582550049"/>
    <s v="7"/>
    <s v="1"/>
    <s v="04"/>
    <s v="04"/>
    <s v="04,26,07,12"/>
    <m/>
    <s v="78701"/>
    <s v="Olomoucký kraj"/>
    <s v="Šumperk"/>
    <s v="Šumperk a okolí"/>
    <s v="C15 - Zhoubný novotvar jícnu"/>
    <s v="C152 - ZN - břišní část jícnu"/>
    <m/>
    <s v="C152 - ZN - břišní část jícnu"/>
    <n v="2024"/>
    <s v="5807200828"/>
    <d v="2024-06-25T00:00:00"/>
    <d v="2024-06-30T00:00:00"/>
    <s v="6"/>
    <s v="3"/>
    <x v="0"/>
    <s v="89301593"/>
    <m/>
    <n v="6"/>
  </r>
  <r>
    <x v="0"/>
    <x v="6"/>
    <s v="2024062666052121851"/>
    <x v="357"/>
    <n v="58"/>
    <x v="355"/>
    <n v="20240612"/>
    <n v="20240626"/>
    <n v="15"/>
    <n v="4"/>
    <s v="I743;I724;I10;E785;;;;;;;;;;;"/>
    <s v="21221,54320,07444,07472,54340,07544,07546,91937,21001,07531,21215,07413,07562,21225,78990,54190,07418,07552,21415,07563,21413"/>
    <x v="0"/>
    <x v="0"/>
    <s v="89301051"/>
    <s v="0511"/>
    <n v="205"/>
    <s v="C"/>
    <s v="05-I24-01"/>
    <s v="Bypass, náhrada nebo rekonstrukce na periferních cévách mimo hrudní a břišní dutinu s dalším operačním výkonem v jiný den nebo u pacientů s CC=4"/>
    <n v="123129"/>
    <n v="11674"/>
    <n v="26856"/>
    <n v="0"/>
    <n v="2482.6"/>
    <n v="0"/>
    <n v="45380.160000000003"/>
    <n v="47862.76"/>
    <n v="1200"/>
    <n v="825"/>
    <n v="399664"/>
    <n v="399664"/>
    <n v="19807.704116311994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6724399924278259"/>
    <n v="3.881309986114502"/>
    <n v="0.79113000631332397"/>
    <s v="2"/>
    <s v="1"/>
    <s v="05"/>
    <s v="05"/>
    <s v="26,05,07"/>
    <m/>
    <s v="78325"/>
    <s v="Olomoucký kraj"/>
    <s v="Olomouc"/>
    <s v="Litovelsko"/>
    <s v="I74 - Tepenný vmetek (arteriální embolie) a trombóza"/>
    <s v="I743 - Embolie a trombóza tepen dolních končetin"/>
    <m/>
    <s v="I743 - Embolie a trombóza tepen dolních končetin"/>
    <n v="2024"/>
    <s v="6605212185"/>
    <d v="2024-06-18T00:00:00"/>
    <d v="2024-06-19T00:00:00"/>
    <s v="6"/>
    <s v="3"/>
    <x v="0"/>
    <s v="89301593"/>
    <m/>
    <n v="2"/>
  </r>
  <r>
    <x v="0"/>
    <x v="6"/>
    <s v="2024061754033103081"/>
    <x v="358"/>
    <n v="70"/>
    <x v="356"/>
    <n v="20240616"/>
    <n v="20240617"/>
    <n v="2"/>
    <n v="1"/>
    <s v="I772;N1793;E875;E872;T798;E86;S807;;;;;;;;"/>
    <s v="78989,51819"/>
    <x v="5"/>
    <x v="5"/>
    <s v="89301593"/>
    <s v="0735"/>
    <n v="205"/>
    <s v="A"/>
    <s v="05-I27-01"/>
    <s v="Jiný chirurgický výkon pro nemoc oběhové soustavy v CVSP u pacientů se závažnou hlavní diagnózou nebo s CC=2-4"/>
    <n v="31520"/>
    <n v="0"/>
    <n v="11935"/>
    <n v="0"/>
    <n v="50144.37"/>
    <n v="14644.45"/>
    <n v="0"/>
    <n v="17785"/>
    <n v="0"/>
    <n v="0"/>
    <n v="146846"/>
    <n v="99842"/>
    <n v="3749.5982583835903"/>
    <s v="07"/>
    <s v="Klinika anesteziologie, resuscitace a intenzivní medicíny"/>
    <s v="89301593"/>
    <s v="0735"/>
    <n v="8"/>
    <n v="3"/>
    <n v="18"/>
    <n v="115773"/>
    <n v="21225"/>
    <n v="1"/>
    <n v="108441"/>
    <n v="1.6792800000000001"/>
    <n v="1.4191100000000001"/>
    <n v="0.26017000000000001"/>
    <n v="1.2062400281429291"/>
    <n v="0.94607001543045044"/>
    <n v="0.26017001271247864"/>
    <s v="5"/>
    <s v="5"/>
    <s v="07"/>
    <m/>
    <s v="07"/>
    <m/>
    <s v="78391"/>
    <s v="Olomoucký kraj"/>
    <s v="Olomouc"/>
    <s v="Uničovsko"/>
    <s v="I77 - Jiná onemocnění tepen a tepének"/>
    <s v="I772 - Roztržení (ruptura) tepny"/>
    <m/>
    <s v="I772 - Roztržení (ruptura) tepny"/>
    <n v="2024"/>
    <s v="5403310308"/>
    <d v="2024-06-16T00:00:00"/>
    <d v="2024-06-17T00:00:00"/>
    <s v="5"/>
    <s v="5"/>
    <x v="0"/>
    <s v="89301593"/>
    <m/>
    <n v="2"/>
  </r>
  <r>
    <x v="0"/>
    <x v="2"/>
    <s v="2024072654050428301"/>
    <x v="359"/>
    <n v="70"/>
    <x v="357"/>
    <n v="20240610"/>
    <n v="20240726"/>
    <n v="47"/>
    <n v="3"/>
    <s v="T827;Y658;I7020;L029;T810;E785;I10;E790;;;;;;;"/>
    <s v="21415,21225,78989,91998,51850,62310,51819,78990,21221,21413,91937,35520,21215"/>
    <x v="0"/>
    <x v="0"/>
    <s v="89301051"/>
    <s v="0511"/>
    <n v="205"/>
    <s v="C"/>
    <s v="05-I20-01"/>
    <s v="Opakovaný chirurgický výkon pro nemoc periferních cév v CVSP u pacientů s CC=1-4"/>
    <n v="209918"/>
    <n v="41084"/>
    <n v="35805"/>
    <n v="0"/>
    <n v="12749.9"/>
    <n v="35146.68"/>
    <n v="25766.98"/>
    <n v="73663.56"/>
    <n v="5160"/>
    <n v="3600"/>
    <n v="473989"/>
    <n v="473989"/>
    <n v="-33174.034871381256"/>
    <s v="05"/>
    <s v="II. chirurgická klinika - cévně-transplantační"/>
    <s v="89301051"/>
    <s v="0511"/>
    <n v="28"/>
    <n v="9"/>
    <n v="45"/>
    <n v="396463"/>
    <n v="38617"/>
    <n v="1"/>
    <n v="114817"/>
    <n v="5.3331"/>
    <n v="4.8597400000000004"/>
    <n v="0.47336"/>
    <n v="5.5413698554039001"/>
    <n v="5.0680098533630371"/>
    <n v="0.47336000204086304"/>
    <s v="2"/>
    <s v="1"/>
    <s v="05"/>
    <m/>
    <s v="05,26,07,39"/>
    <m/>
    <s v="79804"/>
    <s v="Olomoucký kraj"/>
    <s v="Prostějov"/>
    <s v="Prostějov"/>
    <s v="T82 - Komplikace srdečních a cévních protetic. pomůcek, implantátů a štěpů"/>
    <s v="T827 - Infekční a zánětlivá reakce způsob.jinými srdeč.a cévními pomůckami"/>
    <m/>
    <s v="T827 - Infekční a zánětlivá reakce způsob.jinými srdeč.a cévními pomůckami"/>
    <n v="2024"/>
    <s v="5405042830"/>
    <d v="2024-06-28T00:00:00"/>
    <d v="2024-06-29T00:00:00"/>
    <s v="6"/>
    <s v="3"/>
    <x v="0"/>
    <s v="89301593"/>
    <m/>
    <n v="2"/>
  </r>
  <r>
    <x v="0"/>
    <x v="2"/>
    <s v="2024070505355200931"/>
    <x v="360"/>
    <n v="71"/>
    <x v="358"/>
    <n v="20240626"/>
    <n v="20240705"/>
    <n v="10"/>
    <n v="2"/>
    <s v="C031;I10;I470;E114;E039;E785;J459;F419;;;;;;;"/>
    <s v="91995,91994,65417,91982,91985,78990,65611,71747"/>
    <x v="9"/>
    <x v="9"/>
    <s v="89301251"/>
    <s v="2511"/>
    <n v="205"/>
    <s v="B"/>
    <s v="03-I04-02"/>
    <s v="Jiný rozsáhlý resekční výkon na čelisti nebo obličeji pro zhoubný novotvar u pacientů s CC=0-2"/>
    <n v="90200"/>
    <n v="8254"/>
    <n v="23870"/>
    <n v="0"/>
    <n v="912.99"/>
    <n v="0"/>
    <n v="0"/>
    <n v="912.99"/>
    <n v="260"/>
    <n v="150"/>
    <n v="244060"/>
    <n v="244060"/>
    <n v="1875.7799021035951"/>
    <s v="13"/>
    <s v="Otolaryngologická klinika"/>
    <s v="89301131"/>
    <s v="1311"/>
    <n v="12"/>
    <n v="4"/>
    <n v="16"/>
    <n v="251618"/>
    <n v="2908"/>
    <n v="1"/>
    <n v="5312"/>
    <n v="3.11992"/>
    <n v="3.0842700000000001"/>
    <n v="3.5650000000000001E-2"/>
    <n v="3.1199200004339218"/>
    <n v="3.0842700004577637"/>
    <n v="3.5649999976158142E-2"/>
    <s v="2"/>
    <s v="1"/>
    <s v="13"/>
    <s v="13"/>
    <s v="07,13,25"/>
    <m/>
    <s v="78396"/>
    <s v="Olomoucký kraj"/>
    <s v="Olomouc"/>
    <s v="Uničovsko"/>
    <s v="C03 - Zhoubný novotvar dásně - gingivy"/>
    <s v="C031 - ZN - dolní dáseň"/>
    <m/>
    <s v="C031 - ZN - dolní dáseň"/>
    <n v="2024"/>
    <s v="535520093"/>
    <d v="2024-06-27T00:00:00"/>
    <d v="2024-06-29T00:00:00"/>
    <s v="6"/>
    <s v="3"/>
    <x v="0"/>
    <s v="89301593"/>
    <m/>
    <n v="3"/>
  </r>
  <r>
    <x v="0"/>
    <x v="2"/>
    <s v="2024072654050428301"/>
    <x v="359"/>
    <n v="70"/>
    <x v="357"/>
    <n v="20240610"/>
    <n v="20240726"/>
    <n v="47"/>
    <n v="3"/>
    <s v="T827;Y658;I7020;L029;T810;E785;I10;E790;;;;;;;"/>
    <s v="21415,21225,78989,91998,51850,62310,51819,78990,21221,21413,91937,35520,21215"/>
    <x v="0"/>
    <x v="0"/>
    <s v="89301051"/>
    <s v="0511"/>
    <n v="205"/>
    <s v="C"/>
    <s v="05-I20-01"/>
    <s v="Opakovaný chirurgický výkon pro nemoc periferních cév v CVSP u pacientů s CC=1-4"/>
    <n v="209918"/>
    <n v="41084"/>
    <n v="35805"/>
    <n v="0"/>
    <n v="12749.9"/>
    <n v="35146.68"/>
    <n v="25766.98"/>
    <n v="73663.56"/>
    <n v="5160"/>
    <n v="3600"/>
    <n v="473989"/>
    <n v="473989"/>
    <n v="-33174.034871381256"/>
    <s v="05"/>
    <s v="II. chirurgická klinika - cévně-transplantační"/>
    <s v="89301051"/>
    <s v="0511"/>
    <n v="28"/>
    <n v="9"/>
    <n v="45"/>
    <n v="396463"/>
    <n v="38617"/>
    <n v="1"/>
    <n v="114817"/>
    <n v="5.3331"/>
    <n v="4.8597400000000004"/>
    <n v="0.47336"/>
    <n v="5.5413698554039001"/>
    <n v="5.0680098533630371"/>
    <n v="0.47336000204086304"/>
    <s v="2"/>
    <s v="1"/>
    <s v="05"/>
    <m/>
    <s v="05,26,07,39"/>
    <m/>
    <s v="79804"/>
    <s v="Olomoucký kraj"/>
    <s v="Prostějov"/>
    <s v="Prostějov"/>
    <s v="T82 - Komplikace srdečních a cévních protetic. pomůcek, implantátů a štěpů"/>
    <s v="T827 - Infekční a zánětlivá reakce způsob.jinými srdeč.a cévními pomůckami"/>
    <m/>
    <s v="T827 - Infekční a zánětlivá reakce způsob.jinými srdeč.a cévními pomůckami"/>
    <n v="2024"/>
    <s v="5405042830"/>
    <d v="2024-06-25T00:00:00"/>
    <d v="2024-06-27T00:00:00"/>
    <s v="6"/>
    <s v="3"/>
    <x v="0"/>
    <s v="89301593"/>
    <m/>
    <n v="3"/>
  </r>
  <r>
    <x v="0"/>
    <x v="6"/>
    <s v="2024062505255221831"/>
    <x v="361"/>
    <n v="72"/>
    <x v="359"/>
    <n v="20240616"/>
    <n v="20240625"/>
    <n v="10"/>
    <n v="3"/>
    <s v="I7021;I259;I10;E790;;;;;;;;;;;"/>
    <s v="78990,90954,54320,91998,07546,07562,51850,62310,54310,54190,07388,07417,07552,54170,07413,07543"/>
    <x v="0"/>
    <x v="0"/>
    <s v="89301051"/>
    <s v="0511"/>
    <n v="211"/>
    <s v="C"/>
    <s v="05-I24-01"/>
    <s v="Bypass, náhrada nebo rekonstrukce na periferních cévách mimo hrudní a břišní dutinu s dalším operačním výkonem v jiný den nebo u pacientů s CC=4"/>
    <n v="107272"/>
    <n v="6957"/>
    <n v="35805"/>
    <n v="0"/>
    <n v="1979.22"/>
    <n v="5857.78"/>
    <n v="30814.61"/>
    <n v="38651.61"/>
    <n v="720"/>
    <n v="525"/>
    <n v="405583"/>
    <n v="405583"/>
    <n v="30021.049653324211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6724399924278259"/>
    <n v="3.881309986114502"/>
    <n v="0.79113000631332397"/>
    <s v="1"/>
    <s v="1"/>
    <s v="05"/>
    <s v="05"/>
    <s v="05,07"/>
    <m/>
    <s v="78701"/>
    <s v="Olomoucký kraj"/>
    <s v="Šumperk"/>
    <s v="Šumperk a okolí"/>
    <s v="I70 - Ateroskleróza"/>
    <s v="I702 - Ateroskleróza končetinových tepen"/>
    <s v="I7021 - Ateroskleróza končetinových tepen, s gangrénou"/>
    <s v="I7021 - Ateroskleróza končetinových tepen, s gangrénou"/>
    <n v="2024"/>
    <s v="525522183"/>
    <d v="2024-06-18T00:00:00"/>
    <d v="2024-06-21T00:00:00"/>
    <s v="6"/>
    <s v="3"/>
    <x v="0"/>
    <s v="89301593"/>
    <m/>
    <n v="4"/>
  </r>
  <r>
    <x v="0"/>
    <x v="2"/>
    <s v="2024070103559034381"/>
    <x v="362"/>
    <n v="88"/>
    <x v="360"/>
    <n v="20240605"/>
    <n v="20240701"/>
    <n v="27"/>
    <n v="4"/>
    <s v="K567;I259;I10;Z950;I500;;;;;;;;;;"/>
    <s v="21415,21413,21001,21225,91938,21221,51353,21215,51397,51811,78989"/>
    <x v="4"/>
    <x v="4"/>
    <s v="89301041"/>
    <s v="0413"/>
    <n v="211"/>
    <s v="C"/>
    <s v="06-I12-01"/>
    <s v="Chirurgický výkon na žaludku nebo střevu mimo resekce s dalším operačním výkonem v jiný den nebo u pacientů s CC=4"/>
    <n v="119576"/>
    <n v="21020"/>
    <n v="47740"/>
    <n v="0"/>
    <n v="8621.74"/>
    <n v="0"/>
    <n v="521.12"/>
    <n v="9142.86"/>
    <n v="2640"/>
    <n v="2550"/>
    <n v="456642"/>
    <n v="456642"/>
    <n v="19507.39604682352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3"/>
    <s v="2"/>
    <s v="04"/>
    <s v="04"/>
    <s v="26,07,04"/>
    <m/>
    <s v="78345"/>
    <s v="Olomoucký kraj"/>
    <s v="Olomouc"/>
    <s v="Litovelsko"/>
    <s v="K56 - Paralytický ileus a střevní neprůchodnost bez kýly"/>
    <s v="K567 - Ileus NS"/>
    <m/>
    <s v="K567 - Ileus NS"/>
    <n v="2024"/>
    <s v="355903438"/>
    <d v="2024-06-07T00:00:00"/>
    <d v="2024-06-11T00:00:00"/>
    <s v="6"/>
    <s v="3"/>
    <x v="0"/>
    <s v="89301593"/>
    <m/>
    <n v="5"/>
  </r>
  <r>
    <x v="0"/>
    <x v="6"/>
    <s v="2024062704208311071"/>
    <x v="363"/>
    <n v="81"/>
    <x v="361"/>
    <n v="20240529"/>
    <n v="20240627"/>
    <n v="30"/>
    <n v="1"/>
    <s v="I7021;U6974;E117;L97;E782;E115;;;;;;;;;"/>
    <s v="18550,89423,07552,18521,18522,07546,54190,51850,91937,07428,07563,78990,07543"/>
    <x v="6"/>
    <x v="6"/>
    <s v="89301031"/>
    <s v="0312"/>
    <n v="211"/>
    <s v="C"/>
    <s v="05-I24-02"/>
    <s v="Bypass, náhrada nebo rekonstrukce na periferních cévách mimo hrudní a břišní dutinu s endovaskulárním výkonem ve stejný den u pacientů s CC=0-3"/>
    <n v="215986"/>
    <n v="32768"/>
    <n v="6714"/>
    <n v="0"/>
    <n v="7889.74"/>
    <n v="5857.78"/>
    <n v="28243.71"/>
    <n v="41991.23"/>
    <n v="2240"/>
    <n v="4200"/>
    <n v="552435"/>
    <n v="552435"/>
    <n v="39014.437974726774"/>
    <s v="03"/>
    <s v="III. interní klinika - nefrologická, revmatologická a endokrinologická"/>
    <s v="89301031"/>
    <s v="0312"/>
    <n v="8"/>
    <n v="3"/>
    <n v="11"/>
    <n v="182708"/>
    <n v="76132"/>
    <n v="25377"/>
    <n v="144839"/>
    <n v="3.1728000000000001"/>
    <n v="2.2395900000000002"/>
    <n v="0.93320999999999998"/>
    <n v="6.3642197847366333"/>
    <n v="5.4310097694396973"/>
    <n v="0.93321001529693604"/>
    <s v="2"/>
    <s v="4"/>
    <s v="03"/>
    <s v="07"/>
    <s v="03,07,34"/>
    <m/>
    <s v="75124"/>
    <s v="Olomoucký kraj"/>
    <s v="Přerov"/>
    <s v="Přerov a okolí"/>
    <s v="I70 - Ateroskleróza"/>
    <s v="I702 - Ateroskleróza končetinových tepen"/>
    <s v="I7021 - Ateroskleróza končetinových tepen, s gangrénou"/>
    <s v="I7021 - Ateroskleróza končetinových tepen, s gangrénou"/>
    <n v="2024"/>
    <s v="420831107"/>
    <d v="2024-06-05T00:00:00"/>
    <d v="2024-06-06T00:00:00"/>
    <s v="6"/>
    <s v="3"/>
    <x v="0"/>
    <s v="89301593"/>
    <m/>
    <n v="2"/>
  </r>
  <r>
    <x v="0"/>
    <x v="6"/>
    <s v="2024060604658302221"/>
    <x v="364"/>
    <n v="77"/>
    <x v="362"/>
    <n v="20240531"/>
    <n v="20240606"/>
    <n v="7"/>
    <n v="3"/>
    <s v="K567;K403;R262;I10;E780;N200;;;;;;;;;"/>
    <s v="21215,51353,21001,78990,21225,21221,21717,21413,91937,51513,21415"/>
    <x v="4"/>
    <x v="4"/>
    <s v="89301041"/>
    <s v="0413"/>
    <n v="211"/>
    <s v="C"/>
    <s v="06-I12-03"/>
    <s v="Chirurgický výkon na žaludku nebo střevu mimo resekce pro méně závažnou hlavní diagnózu u pacientů s CC=0-3"/>
    <n v="54200"/>
    <n v="3537"/>
    <n v="20142"/>
    <n v="0"/>
    <n v="923.14"/>
    <n v="0"/>
    <n v="521.12"/>
    <n v="1444.26"/>
    <n v="360"/>
    <n v="225"/>
    <n v="157273"/>
    <n v="157273"/>
    <n v="2260.5088915726292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3"/>
    <s v="1"/>
    <s v="04"/>
    <s v="04"/>
    <s v="26,04,07"/>
    <m/>
    <s v="78345"/>
    <s v="Olomoucký kraj"/>
    <s v="Olomouc"/>
    <s v="Litovelsko"/>
    <s v="K56 - Paralytický ileus a střevní neprůchodnost bez kýly"/>
    <s v="K567 - Ileus NS"/>
    <m/>
    <s v="K567 - Ileus NS"/>
    <n v="2024"/>
    <s v="465830222"/>
    <d v="2024-05-31T00:00:00"/>
    <d v="2024-06-03T00:00:00"/>
    <s v="6"/>
    <s v="3"/>
    <x v="0"/>
    <s v="89301593"/>
    <m/>
    <n v="4"/>
  </r>
  <r>
    <x v="0"/>
    <x v="6"/>
    <s v="2024062185091858171"/>
    <x v="365"/>
    <n v="38"/>
    <x v="363"/>
    <n v="20240616"/>
    <n v="20240621"/>
    <n v="6"/>
    <n v="1"/>
    <s v="D382;C64;N189;I159;;;;;;;;;;;"/>
    <s v="78989,18521,57227,91937"/>
    <x v="2"/>
    <x v="2"/>
    <s v="89301121"/>
    <s v="1211"/>
    <n v="211"/>
    <s v="A"/>
    <s v="04-I09-02"/>
    <s v="Diagnostický chirurgický výkon nebo odstranění mízních uzlin pro onemocnění dýchací soustavy u pacientů s CC=0"/>
    <n v="44502"/>
    <n v="5177"/>
    <n v="11935"/>
    <n v="0"/>
    <n v="166"/>
    <n v="0"/>
    <n v="1580.13"/>
    <n v="1746.13"/>
    <n v="480"/>
    <n v="225"/>
    <n v="67592"/>
    <n v="67592"/>
    <n v="1840.0166004550351"/>
    <s v="12"/>
    <s v="Urologická klinika"/>
    <s v="89301121"/>
    <s v="1211"/>
    <n v="5"/>
    <n v="2"/>
    <n v="9"/>
    <n v="63164"/>
    <n v="3539"/>
    <n v="1"/>
    <n v="13788"/>
    <n v="0.81762999999999997"/>
    <n v="0.77424999999999999"/>
    <n v="4.3380000000000002E-2"/>
    <n v="0.81762997061014175"/>
    <n v="0.77424997091293335"/>
    <n v="4.3379999697208405E-2"/>
    <s v="2"/>
    <s v="1"/>
    <s v="12"/>
    <s v="12"/>
    <s v="12,07,03"/>
    <m/>
    <s v="76701"/>
    <s v="Zlínský kraj"/>
    <s v="Kroměříž"/>
    <s v="Kroměříž"/>
    <s v="D38 - Novotvar nejist. n.neznámého chování střed. ucha a dých. a nitrohr.or."/>
    <s v="D382 - Novotvar NNCH - pohrudnice (pleura)"/>
    <m/>
    <s v="D382 - Novotvar NNCH - pohrudnice (pleura)"/>
    <n v="2024"/>
    <s v="8509185817"/>
    <d v="2024-06-17T00:00:00"/>
    <d v="2024-06-18T00:00:00"/>
    <s v="6"/>
    <s v="3"/>
    <x v="0"/>
    <s v="89301593"/>
    <m/>
    <n v="2"/>
  </r>
  <r>
    <x v="0"/>
    <x v="6"/>
    <s v="2024062868050921621"/>
    <x v="366"/>
    <n v="56"/>
    <x v="364"/>
    <n v="20240604"/>
    <n v="20240628"/>
    <n v="25"/>
    <n v="13"/>
    <s v="C450;N1703;D630;J91;I10;E118;;;;;;;;;"/>
    <s v="21415,21221,21413,91981,91927,21225,21717,57241,91940,57237,57251,78991,21215,91937,57215,57235,91985,91991,91749,91995,91929,21001"/>
    <x v="14"/>
    <x v="14"/>
    <s v="89301161"/>
    <s v="1612"/>
    <n v="211"/>
    <s v="A"/>
    <s v="00-M01-03"/>
    <s v="Ostatní invazivní, miniinvazivní nebo neinvazivní terapie definovaná kritickým výkonem s UPV 97–240 hodin (5–10 dnů)"/>
    <n v="530543"/>
    <n v="14262"/>
    <n v="311845"/>
    <n v="0"/>
    <n v="10102.56"/>
    <n v="23974.34"/>
    <n v="72048.14"/>
    <n v="106125.04"/>
    <n v="1005"/>
    <n v="900"/>
    <n v="720143"/>
    <n v="720143"/>
    <n v="-26812.753718144508"/>
    <s v="04"/>
    <s v="I. chirurgická klinika"/>
    <s v="89301041"/>
    <s v="0411"/>
    <n v="15"/>
    <n v="5"/>
    <n v="31"/>
    <n v="632401"/>
    <n v="78269"/>
    <n v="26090"/>
    <n v="186137"/>
    <n v="8.7111999999999998"/>
    <n v="7.7518000000000002"/>
    <n v="0.95940000000000003"/>
    <n v="8.7112000584602356"/>
    <n v="7.7518000602722168"/>
    <n v="0.9593999981880188"/>
    <s v="7"/>
    <s v="1"/>
    <s v="04"/>
    <s v="04"/>
    <s v="04,26,07,16"/>
    <m/>
    <s v="78701"/>
    <s v="Olomoucký kraj"/>
    <s v="Šumperk"/>
    <s v="Šumperk a okolí"/>
    <s v="C45 - Mezoteliom [mesothelioma]"/>
    <s v="C450 - Mezoteliom pohrudnice (pleury)"/>
    <m/>
    <s v="C450 - Mezoteliom pohrudnice (pleury)"/>
    <n v="2024"/>
    <s v="6805092162"/>
    <d v="2024-06-15T00:00:00"/>
    <d v="2024-06-18T00:00:00"/>
    <s v="6"/>
    <s v="3"/>
    <x v="0"/>
    <s v="89301593"/>
    <m/>
    <n v="4"/>
  </r>
  <r>
    <x v="0"/>
    <x v="6"/>
    <s v="2024061756532622521"/>
    <x v="367"/>
    <n v="68"/>
    <x v="365"/>
    <n v="20240609"/>
    <n v="20240617"/>
    <n v="9"/>
    <n v="2"/>
    <s v="C250;I10;;;;;;;;;;;;;"/>
    <s v="21215,21001,91937,91995,91985,91983,51371,91993,91999,21225,21413,51323,78990,21221,91952"/>
    <x v="4"/>
    <x v="4"/>
    <s v="89301041"/>
    <s v="0412"/>
    <n v="211"/>
    <s v="F"/>
    <s v="07-I01-02"/>
    <s v="Velká resekce slinivky břišní u pacientů s CC=0-3"/>
    <n v="112762"/>
    <n v="6881"/>
    <n v="23870"/>
    <n v="0"/>
    <n v="166"/>
    <n v="0"/>
    <n v="15287.41"/>
    <n v="15453.41"/>
    <n v="720"/>
    <n v="450"/>
    <n v="399121"/>
    <n v="399121"/>
    <n v="915.47099459320088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7,04,26"/>
    <s v="Slinivka"/>
    <s v="77900"/>
    <s v="Olomoucký kraj"/>
    <s v="Olomouc"/>
    <s v="Olomouc a okolí"/>
    <s v="C25 - Zhoubný novotvar slinivky břišní"/>
    <s v="C250 - ZN - hlava slinivky břišní [caput pancreatis]"/>
    <m/>
    <s v="C250 - ZN - hlava slinivky břišní [caput pancreatis]"/>
    <n v="2024"/>
    <s v="5653262252"/>
    <d v="2024-06-10T00:00:00"/>
    <d v="2024-06-12T00:00:00"/>
    <s v="6"/>
    <s v="3"/>
    <x v="0"/>
    <s v="89301593"/>
    <m/>
    <n v="3"/>
  </r>
  <r>
    <x v="0"/>
    <x v="6"/>
    <s v="2024062060620509071"/>
    <x v="368"/>
    <n v="63"/>
    <x v="366"/>
    <n v="20240512"/>
    <n v="20240620"/>
    <n v="40"/>
    <n v="32"/>
    <s v="K631;J9609;A418;J90;Z432;F319;T814;;;;;;;;"/>
    <s v="78988,51357,51392,21225,21413,21415,21221,35520,51850,91938,78989,51353,91927,78990,91937,21215,91761,21717,51825"/>
    <x v="4"/>
    <x v="4"/>
    <s v="89301041"/>
    <s v="0413"/>
    <n v="201"/>
    <s v="A"/>
    <s v="00-M01-03"/>
    <s v="Ostatní invazivní, miniinvazivní nebo neinvazivní terapie definovaná kritickým výkonem s UPV 97–240 hodin (5–10 dnů)"/>
    <n v="784188"/>
    <n v="8719"/>
    <n v="496030"/>
    <n v="0"/>
    <n v="56966.73"/>
    <n v="38075.57"/>
    <n v="14400.92"/>
    <n v="109443.22"/>
    <n v="840"/>
    <n v="600"/>
    <n v="897640"/>
    <n v="897640"/>
    <n v="-34568.672152032217"/>
    <s v="04"/>
    <s v="I. chirurgická klinika"/>
    <s v="89301041"/>
    <s v="0413"/>
    <n v="15"/>
    <n v="5"/>
    <n v="31"/>
    <n v="632401"/>
    <n v="78269"/>
    <n v="26090"/>
    <n v="186137"/>
    <n v="8.7111999999999998"/>
    <n v="7.7518000000000002"/>
    <n v="0.95940000000000003"/>
    <n v="11.501849949359894"/>
    <n v="10.542449951171875"/>
    <n v="0.9593999981880188"/>
    <s v="7"/>
    <s v="1"/>
    <s v="04"/>
    <s v="04,07"/>
    <s v="07,39,26,04"/>
    <m/>
    <s v="77900"/>
    <s v="Olomoucký kraj"/>
    <s v="Olomouc"/>
    <s v="Olomouc a okolí"/>
    <s v="K63 - Jiné nemoci střev"/>
    <s v="K631 - Perforace střeva (neúrazová)"/>
    <m/>
    <s v="K631 - Perforace střeva (neúrazová)"/>
    <n v="2024"/>
    <s v="6062050907"/>
    <d v="2024-05-28T00:00:00"/>
    <d v="2024-06-11T00:00:00"/>
    <s v="6"/>
    <s v="3"/>
    <x v="0"/>
    <s v="89301593"/>
    <m/>
    <n v="15"/>
  </r>
  <r>
    <x v="0"/>
    <x v="6"/>
    <s v="2024062462052705001"/>
    <x v="369"/>
    <n v="62"/>
    <x v="367"/>
    <n v="20240610"/>
    <n v="20240624"/>
    <n v="15"/>
    <n v="2"/>
    <s v="C679;E785;;;;;;;;;;;;;"/>
    <s v="78991,91980,91993,21001,21413,91983,35520,21415,91937,21225,76703,21221,76711,76713,76727,76701"/>
    <x v="2"/>
    <x v="2"/>
    <s v="89301121"/>
    <s v="1211"/>
    <n v="201"/>
    <s v="F"/>
    <s v="11-I01-02"/>
    <s v="Odstranění močového měchýře u pacientů s CC=0-3"/>
    <n v="193845"/>
    <n v="14121"/>
    <n v="23870"/>
    <n v="0"/>
    <n v="3076.48"/>
    <n v="0"/>
    <n v="176933.75"/>
    <n v="180010.23"/>
    <n v="1440"/>
    <n v="1575"/>
    <n v="435395"/>
    <n v="435395"/>
    <n v="-85868.278462790404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5.5597501993179321"/>
    <n v="4.3576102256774902"/>
    <n v="1.2021399736404419"/>
    <s v="2"/>
    <s v="1"/>
    <s v="12"/>
    <s v="12"/>
    <s v="12,39,26,07"/>
    <s v="ROBOT"/>
    <s v="78314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6205270500"/>
    <d v="2024-06-11T00:00:00"/>
    <d v="2024-06-13T00:00:00"/>
    <s v="6"/>
    <s v="3"/>
    <x v="0"/>
    <s v="89301593"/>
    <m/>
    <n v="3"/>
  </r>
  <r>
    <x v="0"/>
    <x v="6"/>
    <s v="2024061704359284081"/>
    <x v="370"/>
    <n v="80"/>
    <x v="368"/>
    <n v="20240611"/>
    <n v="20240617"/>
    <n v="7"/>
    <n v="1"/>
    <s v="M161;I10;I482;J841;G473;E038;;;;;;;;;"/>
    <s v="91828,66612,21221,91823,21415,91819,91829,21225,21413,21717,21215,21001,91937,91810"/>
    <x v="3"/>
    <x v="3"/>
    <s v="89301111"/>
    <s v="1111"/>
    <n v="201"/>
    <s v="E"/>
    <s v="08-I05-05"/>
    <s v="Implantace hybridní totální endoprotézy kyčle"/>
    <n v="35623"/>
    <n v="5972"/>
    <n v="6714"/>
    <n v="0"/>
    <n v="202.47"/>
    <n v="0"/>
    <n v="38993.53"/>
    <n v="39196"/>
    <n v="400"/>
    <n v="0"/>
    <n v="170341"/>
    <n v="170341"/>
    <n v="6936.7093787347549"/>
    <s v="11"/>
    <s v="Ortopedická klinika"/>
    <s v="89301111"/>
    <s v="1111"/>
    <n v="9"/>
    <n v="3"/>
    <n v="13"/>
    <n v="120805"/>
    <n v="44869"/>
    <n v="1"/>
    <n v="71731"/>
    <n v="2.0307900000000001"/>
    <n v="1.4807999999999999"/>
    <n v="0.54998999999999998"/>
    <n v="2.0307900309562683"/>
    <n v="1.4808000326156616"/>
    <n v="0.54998999834060669"/>
    <s v="2"/>
    <s v="3"/>
    <s v="11"/>
    <s v="11"/>
    <s v="26,11"/>
    <s v="TEPkycel"/>
    <s v="77900"/>
    <s v="Olomoucký kraj"/>
    <s v="Olomouc"/>
    <s v="Olomouc a okolí"/>
    <s v="M16 - Artróza kyčelního kloubu - koxartróza [coxarthrosis]"/>
    <s v="M161 - Jiná primární koxartróza"/>
    <m/>
    <s v="M161 - Jiná primární koxartróza"/>
    <n v="2024"/>
    <s v="435928408"/>
    <d v="2024-06-12T00:00:00"/>
    <d v="2024-06-13T00:00:00"/>
    <s v="6"/>
    <s v="3"/>
    <x v="0"/>
    <s v="89301593"/>
    <m/>
    <n v="2"/>
  </r>
  <r>
    <x v="0"/>
    <x v="6"/>
    <s v="2024062060620509071"/>
    <x v="368"/>
    <n v="63"/>
    <x v="366"/>
    <n v="20240512"/>
    <n v="20240620"/>
    <n v="40"/>
    <n v="32"/>
    <s v="K631;J9609;A418;J90;Z432;F319;T814;;;;;;;;"/>
    <s v="78988,51357,51392,21225,21413,21415,21221,35520,51850,91938,78989,51353,91927,78990,91937,21215,91761,21717,51825"/>
    <x v="4"/>
    <x v="4"/>
    <s v="89301041"/>
    <s v="0413"/>
    <n v="201"/>
    <s v="A"/>
    <s v="00-M01-03"/>
    <s v="Ostatní invazivní, miniinvazivní nebo neinvazivní terapie definovaná kritickým výkonem s UPV 97–240 hodin (5–10 dnů)"/>
    <n v="784188"/>
    <n v="8719"/>
    <n v="496030"/>
    <n v="0"/>
    <n v="56966.73"/>
    <n v="38075.57"/>
    <n v="14400.92"/>
    <n v="109443.22"/>
    <n v="840"/>
    <n v="600"/>
    <n v="897640"/>
    <n v="897640"/>
    <n v="-34568.672152032217"/>
    <s v="04"/>
    <s v="I. chirurgická klinika"/>
    <s v="89301041"/>
    <s v="0413"/>
    <n v="15"/>
    <n v="5"/>
    <n v="31"/>
    <n v="632401"/>
    <n v="78269"/>
    <n v="26090"/>
    <n v="186137"/>
    <n v="8.7111999999999998"/>
    <n v="7.7518000000000002"/>
    <n v="0.95940000000000003"/>
    <n v="11.501849949359894"/>
    <n v="10.542449951171875"/>
    <n v="0.9593999981880188"/>
    <s v="7"/>
    <s v="1"/>
    <s v="04"/>
    <s v="04,07"/>
    <s v="07,39,26,04"/>
    <m/>
    <s v="77900"/>
    <s v="Olomoucký kraj"/>
    <s v="Olomouc"/>
    <s v="Olomouc a okolí"/>
    <s v="K63 - Jiné nemoci střev"/>
    <s v="K631 - Perforace střeva (neúrazová)"/>
    <m/>
    <s v="K631 - Perforace střeva (neúrazová)"/>
    <n v="2024"/>
    <s v="6062050907"/>
    <d v="2024-06-13T00:00:00"/>
    <d v="2024-06-17T00:00:00"/>
    <s v="6"/>
    <s v="3"/>
    <x v="0"/>
    <s v="89301593"/>
    <m/>
    <n v="5"/>
  </r>
  <r>
    <x v="0"/>
    <x v="6"/>
    <s v="2024062569072548601"/>
    <x v="371"/>
    <n v="54"/>
    <x v="369"/>
    <n v="20240612"/>
    <n v="20240625"/>
    <n v="14"/>
    <n v="4"/>
    <s v="C672;I10;E785;E660;;;;;;;;;;;"/>
    <s v="78990,91983,91993,91937,76375"/>
    <x v="2"/>
    <x v="2"/>
    <s v="89301121"/>
    <s v="1211"/>
    <n v="201"/>
    <s v="F"/>
    <s v="11-I01-02"/>
    <s v="Odstranění močového měchýře u pacientů s CC=0-3"/>
    <n v="94342"/>
    <n v="11118"/>
    <n v="36098"/>
    <n v="0"/>
    <n v="1146.68"/>
    <n v="5857.78"/>
    <n v="6331.24"/>
    <n v="13335.7"/>
    <n v="1080"/>
    <n v="1275"/>
    <n v="367869"/>
    <n v="367869"/>
    <n v="13280.194696383031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12,07"/>
    <m/>
    <s v="79344"/>
    <s v="Moravskoslezský kraj"/>
    <s v="Bruntál"/>
    <s v="Bruntál a okolí"/>
    <s v="C67 - Zhoubný novotvar močového měchýře [vesicae urinariae]"/>
    <s v="C672 - ZN - boční stěna moč.měchýře"/>
    <m/>
    <s v="C672 - ZN - boční stěna moč.měchýře"/>
    <n v="2024"/>
    <s v="6907254860"/>
    <d v="2024-06-13T00:00:00"/>
    <d v="2024-06-17T00:00:00"/>
    <s v="6"/>
    <s v="3"/>
    <x v="0"/>
    <s v="89301593"/>
    <m/>
    <n v="5"/>
  </r>
  <r>
    <x v="0"/>
    <x v="2"/>
    <s v="2024070304755024011"/>
    <x v="372"/>
    <n v="77"/>
    <x v="370"/>
    <n v="20240621"/>
    <n v="20240703"/>
    <n v="13"/>
    <n v="1"/>
    <s v="K567;C679;C672;E119;I10;N181;;;;;;;;;"/>
    <s v="21225,21415,21717,21221,91935,21413,51515,91938,21001,91937,21215,51353,51357,91761,78989"/>
    <x v="4"/>
    <x v="4"/>
    <s v="89301041"/>
    <s v="0413"/>
    <n v="201"/>
    <s v="C"/>
    <s v="06-I12-03"/>
    <s v="Chirurgický výkon na žaludku nebo střevu mimo resekce pro méně závažnou hlavní diagnózu u pacientů s CC=0-3"/>
    <n v="67527"/>
    <n v="12270"/>
    <n v="11935"/>
    <n v="0"/>
    <n v="2600.83"/>
    <n v="0"/>
    <n v="521.12"/>
    <n v="3121.95"/>
    <n v="1320"/>
    <n v="900"/>
    <n v="151975"/>
    <n v="151975"/>
    <n v="458.01765049786218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2"/>
    <s v="1"/>
    <s v="04"/>
    <s v="04"/>
    <s v="26,04,07"/>
    <m/>
    <s v="78349"/>
    <s v="Olomoucký kraj"/>
    <s v="Olomouc"/>
    <s v="Olomouc a okolí"/>
    <s v="K56 - Paralytický ileus a střevní neprůchodnost bez kýly"/>
    <s v="K567 - Ileus NS"/>
    <m/>
    <s v="K567 - Ileus NS"/>
    <n v="2024"/>
    <s v="475502401"/>
    <d v="2024-06-21T00:00:00"/>
    <d v="2024-06-22T00:00:00"/>
    <s v="6"/>
    <s v="3"/>
    <x v="0"/>
    <s v="89301593"/>
    <m/>
    <n v="2"/>
  </r>
  <r>
    <x v="0"/>
    <x v="6"/>
    <s v="2024060305259072251"/>
    <x v="354"/>
    <n v="71"/>
    <x v="352"/>
    <n v="20240522"/>
    <n v="20240603"/>
    <n v="13"/>
    <n v="12"/>
    <s v="K572;A419;N183;E114;I10;K703;I859;K210;J9600;Z930;T813;K578;K650;;"/>
    <s v="21413,21415,78990,51850,21225,21221,78989,51392,91927,51397,51353"/>
    <x v="5"/>
    <x v="5"/>
    <s v="89301073"/>
    <s v="0731"/>
    <n v="201"/>
    <s v="A"/>
    <s v="00-M01-03"/>
    <s v="Ostatní invazivní, miniinvazivní nebo neinvazivní terapie definovaná kritickým výkonem s UPV 97–240 hodin (5–10 dnů)"/>
    <n v="322749"/>
    <n v="0"/>
    <n v="227703"/>
    <n v="0"/>
    <n v="61771.07"/>
    <n v="30193.59"/>
    <n v="19412.78"/>
    <n v="98590.01"/>
    <n v="0"/>
    <n v="0"/>
    <n v="684400"/>
    <n v="679849"/>
    <n v="-23715.466310158998"/>
    <s v="07"/>
    <s v="Klinika anesteziologie, resuscitace a intenzivní medicíny"/>
    <s v="89301073"/>
    <s v="0731"/>
    <n v="15"/>
    <n v="5"/>
    <n v="31"/>
    <n v="632401"/>
    <n v="78269"/>
    <n v="26090"/>
    <n v="186137"/>
    <n v="8.7111999999999998"/>
    <n v="7.7518000000000002"/>
    <n v="0.95940000000000003"/>
    <n v="8.7112000584602356"/>
    <n v="7.7518000602722168"/>
    <n v="0.9593999981880188"/>
    <s v="2"/>
    <s v="8"/>
    <s v="07"/>
    <s v="07"/>
    <s v="26,07"/>
    <m/>
    <s v="77900"/>
    <s v="Olomoucký kraj"/>
    <s v="Olomouc"/>
    <s v="Olomouc a okolí"/>
    <s v="K57 - Divertikulární nemoc střeva"/>
    <s v="K572 - Divertikulární nemoc tlustého střeva s perforací a abscesem"/>
    <m/>
    <s v="K572 - Divertikulární nemoc tlustého střeva s perforací a abscesem"/>
    <n v="2024"/>
    <s v="525907225"/>
    <d v="2024-05-28T00:00:00"/>
    <d v="2024-06-02T00:00:00"/>
    <s v="6"/>
    <s v="3"/>
    <x v="0"/>
    <s v="89301593"/>
    <m/>
    <n v="6"/>
  </r>
  <r>
    <x v="0"/>
    <x v="2"/>
    <s v="2024071603455174461"/>
    <x v="373"/>
    <n v="90"/>
    <x v="371"/>
    <n v="20240517"/>
    <n v="20240716"/>
    <n v="61"/>
    <n v="9"/>
    <s v="K414;K567;U5110;U5040;E039;I10;;;;;;;;;"/>
    <s v="21225,21413,21221,21415,78989,21717,51811,51355,51511,91938,51353,91937,21215"/>
    <x v="11"/>
    <x v="11"/>
    <s v="89301301"/>
    <s v="3011"/>
    <n v="201"/>
    <s v="E"/>
    <s v="06-I07-03"/>
    <s v="Resekce střeva nebo peritonea pro onemocnění trávicí soustavy s dalším operačním výkonem v jiný den u pacientů ve věku 2 a více let s CC=0-3"/>
    <n v="303085"/>
    <n v="62499"/>
    <n v="96973"/>
    <n v="0"/>
    <n v="12560.13"/>
    <n v="0"/>
    <n v="4081.3"/>
    <n v="16641.43"/>
    <n v="4600"/>
    <n v="10275"/>
    <n v="732380"/>
    <n v="732380"/>
    <n v="13787.446554690072"/>
    <s v="02"/>
    <s v="II. interní klinika gastroenterologie a geriatrie"/>
    <s v="89301021"/>
    <s v="0213"/>
    <n v="21"/>
    <n v="7"/>
    <n v="35"/>
    <n v="391724"/>
    <n v="29595"/>
    <n v="1"/>
    <n v="73789"/>
    <n v="5.1644199999999998"/>
    <n v="4.8016500000000004"/>
    <n v="0.36276999999999998"/>
    <n v="8.7313603460788727"/>
    <n v="8.3685903549194336"/>
    <n v="0.36276999115943909"/>
    <s v="2"/>
    <s v="4"/>
    <s v="02"/>
    <s v="02"/>
    <s v="26,07,02,30,04"/>
    <s v="GERTestMentFce,GERTestAktivit,GERevaluace,Geriatri"/>
    <s v="77900"/>
    <s v="Olomoucký kraj"/>
    <s v="Olomouc"/>
    <s v="Olomouc a okolí"/>
    <s v="K41 - Stehenní kýla [hernia femoralis]"/>
    <s v="K414 - Jednostranná nebo neurčená stehenní kýla s gangrénou"/>
    <m/>
    <s v="K414 - Jednostranná nebo neurčená stehenní kýla s gangrénou"/>
    <n v="2024"/>
    <s v="345517446"/>
    <d v="2024-06-01T00:00:00"/>
    <d v="2024-06-03T00:00:00"/>
    <s v="6"/>
    <s v="3"/>
    <x v="0"/>
    <s v="89301593"/>
    <m/>
    <n v="3"/>
  </r>
  <r>
    <x v="0"/>
    <x v="6"/>
    <s v="2024060704909184051"/>
    <x v="374"/>
    <n v="74"/>
    <x v="372"/>
    <n v="20240602"/>
    <n v="20240607"/>
    <n v="6"/>
    <n v="1"/>
    <s v="I7021;I258;I10;E785;;;;;;;;;;;"/>
    <s v="07382,91937,07531,07546,54190,07393,07544,54340,21215,07562,21413,21001,21225,54320,07417,07552"/>
    <x v="0"/>
    <x v="0"/>
    <s v="89301051"/>
    <s v="0511"/>
    <n v="201"/>
    <s v="C"/>
    <s v="05-I24-04"/>
    <s v="Bypass, náhrada nebo rekonstrukce na periferních cévách mimo hrudní a břišní dutinu u pacientů s CC=0-1"/>
    <n v="68374"/>
    <n v="5721"/>
    <n v="6714"/>
    <n v="0"/>
    <n v="1202.6099999999999"/>
    <n v="5857.78"/>
    <n v="65263.31"/>
    <n v="72323.7"/>
    <n v="480"/>
    <n v="525"/>
    <n v="190422"/>
    <n v="190422"/>
    <n v="-28463.203310327692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2.2701900005340576"/>
    <n v="1.7472900152206421"/>
    <n v="0.52289998531341553"/>
    <s v="2"/>
    <s v="5"/>
    <s v="05"/>
    <s v="05"/>
    <s v="05,26"/>
    <m/>
    <s v="75131"/>
    <s v="Olomoucký kraj"/>
    <s v="Přerov"/>
    <s v="Hranicko + Lipnicko"/>
    <s v="I70 - Ateroskleróza"/>
    <s v="I702 - Ateroskleróza končetinových tepen"/>
    <s v="I7021 - Ateroskleróza končetinových tepen, s gangrénou"/>
    <s v="I7021 - Ateroskleróza končetinových tepen, s gangrénou"/>
    <n v="2024"/>
    <s v="490918405"/>
    <d v="2024-06-04T00:00:00"/>
    <d v="2024-06-05T00:00:00"/>
    <s v="6"/>
    <s v="3"/>
    <x v="0"/>
    <s v="89301593"/>
    <m/>
    <n v="2"/>
  </r>
  <r>
    <x v="0"/>
    <x v="6"/>
    <s v="2024060604553314121"/>
    <x v="316"/>
    <n v="79"/>
    <x v="314"/>
    <n v="20240426"/>
    <n v="20240606"/>
    <n v="42"/>
    <n v="41"/>
    <s v="K261;K260;D649;K858;C911;I10;E039;;;;;;;;"/>
    <s v="21225,21413,21001,51353,89333,21415,91927,78990,21221,07633,78989,62310,15920,51357,15993,91937,51385,35520,78988,91760"/>
    <x v="5"/>
    <x v="5"/>
    <s v="89301593"/>
    <s v="0735"/>
    <n v="201"/>
    <s v="E"/>
    <s v="06-I04-01"/>
    <s v="Odstranění nebo resekce žaludku s dalším operačním výkonem v jiný den"/>
    <n v="954112"/>
    <n v="0"/>
    <n v="518285"/>
    <n v="0"/>
    <n v="181579.31"/>
    <n v="40305.300000000003"/>
    <n v="57956.95"/>
    <n v="163120.56"/>
    <n v="0"/>
    <n v="0"/>
    <n v="803335"/>
    <n v="801920"/>
    <n v="-41260.07069428706"/>
    <s v="02"/>
    <s v="II. interní klinika gastroenterologie a geriatrie"/>
    <s v="89301021"/>
    <s v="0213"/>
    <n v="24"/>
    <n v="8"/>
    <n v="32"/>
    <n v="529143"/>
    <n v="61509"/>
    <n v="20503"/>
    <n v="91854"/>
    <n v="7.2400500000000001"/>
    <n v="6.4860899999999999"/>
    <n v="0.75395999999999996"/>
    <n v="9.5604197978973389"/>
    <n v="8.107609748840332"/>
    <n v="1.4528100490570068"/>
    <s v="6"/>
    <s v="4"/>
    <s v="07"/>
    <s v="07"/>
    <s v="26,07,04,34,02,32,39"/>
    <m/>
    <s v="77900"/>
    <s v="Olomoucký kraj"/>
    <s v="Olomouc"/>
    <s v="Olomouc a okolí"/>
    <s v="K26 - Dvanáctníkový vřed [ulcus duodeni]"/>
    <s v="K261 - Dvanáctníkový vřed akutní s perforací"/>
    <m/>
    <s v="K261 - Dvanáctníkový vřed akutní s perforací"/>
    <n v="2024"/>
    <s v="455331412"/>
    <d v="2024-05-08T00:00:00"/>
    <d v="2024-06-06T00:00:00"/>
    <s v="6"/>
    <s v="4"/>
    <x v="0"/>
    <s v="89301593"/>
    <m/>
    <n v="30"/>
  </r>
  <r>
    <x v="0"/>
    <x v="6"/>
    <s v="2024061066101710951"/>
    <x v="375"/>
    <n v="57"/>
    <x v="373"/>
    <n v="20240603"/>
    <n v="20240610"/>
    <n v="8"/>
    <n v="2"/>
    <s v="C770;J952;I10;E789;M5489;Z720;Z801;;;;;;;;"/>
    <s v="78989,71749,71311,71763"/>
    <x v="8"/>
    <x v="8"/>
    <s v="89301131"/>
    <s v="1311"/>
    <n v="201"/>
    <s v="F"/>
    <s v="17-I07-01"/>
    <s v="Resekční výkon v oblasti hlavy a krku s výkonem na krčních uzlinách u pacientů s CC=3-4"/>
    <n v="136366"/>
    <n v="5368"/>
    <n v="23870"/>
    <n v="0"/>
    <n v="885.33"/>
    <n v="0"/>
    <n v="3026.96"/>
    <n v="3912.29"/>
    <n v="200"/>
    <n v="75"/>
    <n v="240332"/>
    <n v="240332"/>
    <n v="74.56608618722521"/>
    <s v="13"/>
    <s v="Otolaryngologická klinika"/>
    <s v="89301131"/>
    <s v="1311"/>
    <n v="13"/>
    <n v="4"/>
    <n v="15"/>
    <n v="246212"/>
    <n v="4153"/>
    <n v="1"/>
    <n v="5425"/>
    <n v="3.0689099999999998"/>
    <n v="3.0179999999999998"/>
    <n v="5.0909999999999997E-2"/>
    <n v="3.0689098872244358"/>
    <n v="3.0179998874664307"/>
    <n v="5.0909999758005142E-2"/>
    <s v="2"/>
    <s v="1"/>
    <s v="13"/>
    <s v="13"/>
    <s v="13,07"/>
    <m/>
    <s v="78701"/>
    <s v="Olomoucký kraj"/>
    <s v="Šumperk"/>
    <s v="Šumperk a okolí"/>
    <s v="C77 - Sekundární a neurčený zhoubný novotvar mízních uzlin"/>
    <s v="C770 - Sek.a neurč.ZN - mízní uzliny hlavy, obličeje a krku"/>
    <m/>
    <s v="C770 - Sek.a neurč.ZN - mízní uzliny hlavy, obličeje a krku"/>
    <n v="2024"/>
    <s v="6610171095"/>
    <d v="2024-06-04T00:00:00"/>
    <d v="2024-06-06T00:00:00"/>
    <s v="6"/>
    <s v="3"/>
    <x v="0"/>
    <s v="89301593"/>
    <m/>
    <n v="3"/>
  </r>
  <r>
    <x v="0"/>
    <x v="6"/>
    <s v="2024062804351114581"/>
    <x v="376"/>
    <n v="81"/>
    <x v="374"/>
    <n v="20240617"/>
    <n v="20240628"/>
    <n v="12"/>
    <n v="11"/>
    <s v="K567;D133;T819;I10;I489;J189;;;;;;;;;"/>
    <s v="21225,21415,21413,21221,91938,51367,51396,91927,91929,21001,51353,51392,78989"/>
    <x v="5"/>
    <x v="5"/>
    <s v="89301593"/>
    <s v="0735"/>
    <n v="201"/>
    <s v="A"/>
    <s v="00-M01-03"/>
    <s v="Ostatní invazivní, miniinvazivní nebo neinvazivní terapie definovaná kritickým výkonem s UPV 97–240 hodin (5–10 dnů)"/>
    <n v="298144"/>
    <n v="0"/>
    <n v="215768"/>
    <n v="0"/>
    <n v="15526.07"/>
    <n v="11715.56"/>
    <n v="521.12"/>
    <n v="25487.11"/>
    <n v="0"/>
    <n v="0"/>
    <n v="680394"/>
    <n v="678119"/>
    <n v="47657.241037106942"/>
    <s v="04"/>
    <s v="I. chirurgická klinika"/>
    <s v="89301041"/>
    <s v="0411"/>
    <n v="15"/>
    <n v="5"/>
    <n v="31"/>
    <n v="632401"/>
    <n v="78269"/>
    <n v="26090"/>
    <n v="186137"/>
    <n v="8.7111999999999998"/>
    <n v="7.7518000000000002"/>
    <n v="0.95940000000000003"/>
    <n v="8.6890300512313843"/>
    <n v="7.7518000602722168"/>
    <n v="0.93722999095916748"/>
    <s v="2"/>
    <s v="4"/>
    <s v="04"/>
    <s v="04"/>
    <s v="07,26,04"/>
    <m/>
    <s v="78301"/>
    <s v="Olomoucký kraj"/>
    <s v="Olomouc"/>
    <s v="Olomouc a okolí"/>
    <s v="K56 - Paralytický ileus a střevní neprůchodnost bez kýly"/>
    <s v="K567 - Ileus NS"/>
    <m/>
    <s v="K567 - Ileus NS"/>
    <n v="2024"/>
    <s v="435111458"/>
    <d v="2024-06-24T00:00:00"/>
    <d v="2024-06-28T00:00:00"/>
    <s v="6"/>
    <s v="4"/>
    <x v="0"/>
    <s v="89301593"/>
    <m/>
    <n v="5"/>
  </r>
  <r>
    <x v="0"/>
    <x v="2"/>
    <s v="2024070404204214131"/>
    <x v="377"/>
    <n v="82"/>
    <x v="375"/>
    <n v="20240618"/>
    <n v="20240704"/>
    <n v="17"/>
    <n v="8"/>
    <s v="K567;I481;J159;Z932;E119;C20;Z921;I10;;;;;;;"/>
    <s v="21225,21415,21221,91937,21413,51353,78989,21215"/>
    <x v="4"/>
    <x v="4"/>
    <s v="89301041"/>
    <s v="0411"/>
    <n v="201"/>
    <s v="C"/>
    <s v="06-I12-03"/>
    <s v="Chirurgický výkon na žaludku nebo střevu mimo resekce pro méně závažnou hlavní diagnózu u pacientů s CC=0-3"/>
    <n v="145337"/>
    <n v="8794"/>
    <n v="85038"/>
    <n v="0"/>
    <n v="12675.92"/>
    <n v="0"/>
    <n v="521.12"/>
    <n v="3752.02"/>
    <n v="960"/>
    <n v="1125"/>
    <n v="171313"/>
    <n v="161868"/>
    <n v="-172.04611658709655"/>
    <s v="04"/>
    <s v="I. chirurgická klinika"/>
    <s v="89301041"/>
    <s v="0412"/>
    <n v="9"/>
    <n v="3"/>
    <n v="16"/>
    <n v="144329"/>
    <n v="3482"/>
    <n v="1"/>
    <n v="13319"/>
    <n v="1.8118300000000001"/>
    <n v="1.76915"/>
    <n v="4.2680000000000003E-2"/>
    <n v="1.9297699667513371"/>
    <n v="1.8870899677276611"/>
    <n v="4.2679999023675919E-2"/>
    <s v="2"/>
    <s v="1"/>
    <s v="04"/>
    <s v="04"/>
    <s v="26,04,07"/>
    <m/>
    <s v="78313"/>
    <s v="Olomoucký kraj"/>
    <s v="Olomouc"/>
    <s v="Olomouc a okolí"/>
    <s v="K56 - Paralytický ileus a střevní neprůchodnost bez kýly"/>
    <s v="K567 - Ileus NS"/>
    <m/>
    <s v="K567 - Ileus NS"/>
    <n v="2024"/>
    <s v="420421413"/>
    <d v="2024-06-19T00:00:00"/>
    <d v="2024-06-27T00:00:00"/>
    <s v="6"/>
    <s v="3"/>
    <x v="0"/>
    <s v="89301593"/>
    <m/>
    <n v="9"/>
  </r>
  <r>
    <x v="0"/>
    <x v="2"/>
    <s v="2024070204903270291"/>
    <x v="378"/>
    <n v="75"/>
    <x v="376"/>
    <n v="20240623"/>
    <n v="20240702"/>
    <n v="10"/>
    <n v="8"/>
    <s v="I743;J9600;I10;N300;I480;J90;I958;;;;;;;;"/>
    <s v="21001,07531,21413,07563,21221,91927,54340,21415,91929,07552,07423,21225,91938,07543,78989,07546"/>
    <x v="5"/>
    <x v="5"/>
    <s v="89301073"/>
    <s v="0731"/>
    <n v="201"/>
    <s v="A"/>
    <s v="00-M01-03"/>
    <s v="Ostatní invazivní, miniinvazivní nebo neinvazivní terapie definovaná kritickým výkonem s UPV 97–240 hodin (5–10 dnů)"/>
    <n v="256200"/>
    <n v="1382"/>
    <n v="171894"/>
    <n v="0"/>
    <n v="8232.33"/>
    <n v="0"/>
    <n v="0"/>
    <n v="8232.33"/>
    <n v="80"/>
    <n v="75"/>
    <n v="628600"/>
    <n v="628600"/>
    <n v="15393.638614136793"/>
    <s v="02"/>
    <s v="II. interní klinika gastroenterologie a geriatrie"/>
    <s v="89301021"/>
    <s v="0213"/>
    <n v="15"/>
    <n v="5"/>
    <n v="31"/>
    <n v="632401"/>
    <n v="78269"/>
    <n v="26090"/>
    <n v="186137"/>
    <n v="8.7111999999999998"/>
    <n v="7.7518000000000002"/>
    <n v="0.95940000000000003"/>
    <n v="8.0545300543308258"/>
    <n v="7.7518000602722168"/>
    <n v="0.30272999405860901"/>
    <s v="3"/>
    <s v="8"/>
    <s v="02"/>
    <s v="07"/>
    <s v="07,26,02"/>
    <m/>
    <s v="78349"/>
    <s v="Olomoucký kraj"/>
    <s v="Olomouc"/>
    <s v="Olomouc a okolí"/>
    <s v="I74 - Tepenný vmetek (arteriální embolie) a trombóza"/>
    <s v="I743 - Embolie a trombóza tepen dolních končetin"/>
    <m/>
    <s v="I743 - Embolie a trombóza tepen dolních končetin"/>
    <n v="2024"/>
    <s v="490327029"/>
    <d v="2024-06-24T00:00:00"/>
    <d v="2024-06-26T00:00:00"/>
    <s v="6"/>
    <s v="3"/>
    <x v="0"/>
    <s v="89301593"/>
    <m/>
    <n v="3"/>
  </r>
  <r>
    <x v="0"/>
    <x v="7"/>
    <s v="2024080856601112591"/>
    <x v="379"/>
    <n v="67"/>
    <x v="377"/>
    <n v="20240625"/>
    <n v="20240808"/>
    <n v="45"/>
    <n v="19"/>
    <s v="C679;K650;T813;I10;D62;C672;;;;;;;;;"/>
    <s v="51825,21225,21413,21221,21415,76513,78989,51850,35520,91937,51353,51355,91993,51392,78990,91982,91761,91847,76375,76215,21001,51357"/>
    <x v="5"/>
    <x v="5"/>
    <s v="89301593"/>
    <s v="0735"/>
    <n v="201"/>
    <s v="F"/>
    <s v="11-I01-01"/>
    <s v="Odstranění močového měchýře s dalším operačním výkonem v jiný den nebo u pacientů s CC=4"/>
    <n v="568015"/>
    <n v="25399"/>
    <n v="226765"/>
    <n v="0"/>
    <n v="122293.37"/>
    <n v="43933.35"/>
    <n v="37009.83"/>
    <n v="129111.2"/>
    <n v="3000"/>
    <n v="5175"/>
    <n v="858164"/>
    <n v="858164"/>
    <n v="-40002.411444086858"/>
    <s v="12"/>
    <s v="Urologická klinika"/>
    <s v="89301121"/>
    <s v="1211"/>
    <n v="20"/>
    <n v="7"/>
    <n v="27"/>
    <n v="520234"/>
    <n v="30338"/>
    <n v="1"/>
    <n v="50999"/>
    <n v="6.7487700000000004"/>
    <n v="6.3768900000000004"/>
    <n v="0.37187999999999999"/>
    <n v="10.958279728889465"/>
    <n v="9.8204097747802734"/>
    <n v="1.1378699541091919"/>
    <s v="2"/>
    <s v="4"/>
    <s v="12"/>
    <s v="07,12"/>
    <s v="26,07,39,12"/>
    <m/>
    <s v="77200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5660111259"/>
    <d v="2024-06-26T00:00:00"/>
    <d v="2024-06-29T00:00:00"/>
    <s v="6"/>
    <s v="3"/>
    <x v="0"/>
    <s v="89301593"/>
    <m/>
    <n v="4"/>
  </r>
  <r>
    <x v="0"/>
    <x v="7"/>
    <s v="2024082304762264201"/>
    <x v="380"/>
    <n v="76"/>
    <x v="378"/>
    <n v="20240724"/>
    <n v="20240823"/>
    <n v="31"/>
    <n v="9"/>
    <s v="G405;J182;N10;A418;I10;R521;;;;;;;;;"/>
    <s v="21413,91985,21221,21415,91938,21225,35022,51327,91952,78991,21001,91999,91982,91995,91992"/>
    <x v="17"/>
    <x v="17"/>
    <s v="89301173"/>
    <s v="1731"/>
    <n v="205"/>
    <s v="A"/>
    <s v="01-K03-05"/>
    <s v="Epilepsie mimo CVSP u pacientů s CC=3-4"/>
    <n v="312001"/>
    <n v="19055"/>
    <n v="100994"/>
    <n v="0"/>
    <n v="50032"/>
    <n v="11715.56"/>
    <n v="2705.12"/>
    <n v="64452.68"/>
    <n v="2520"/>
    <n v="2175"/>
    <n v="329240"/>
    <n v="329240"/>
    <n v="-15093.830986447618"/>
    <s v="04"/>
    <s v="I. chirurgická klinika"/>
    <s v="89301041"/>
    <s v="0412"/>
    <n v="11"/>
    <n v="4"/>
    <n v="23"/>
    <n v="192053"/>
    <n v="1542"/>
    <n v="1"/>
    <n v="5564"/>
    <n v="2.37303"/>
    <n v="2.3541300000000001"/>
    <n v="1.89E-2"/>
    <n v="3.9777200818061829"/>
    <n v="3.3813900947570801"/>
    <n v="0.59632998704910278"/>
    <s v="7"/>
    <s v="8"/>
    <s v="17"/>
    <s v="04"/>
    <s v="04,26,07,18"/>
    <m/>
    <s v="73961"/>
    <s v="Moravskoslezský kraj"/>
    <s v="Frýdek-Místek"/>
    <s v="Frýdek-Místek"/>
    <s v="G40 - Epilepsie - padoucnice"/>
    <s v="G405 - Zvláštní epileptické syndromy"/>
    <m/>
    <s v="G405 - Zvláštní epileptické syndromy"/>
    <n v="2024"/>
    <s v="476226420"/>
    <d v="2024-07-25T00:00:00"/>
    <d v="2024-07-31T00:00:00"/>
    <s v="6"/>
    <s v="3"/>
    <x v="0"/>
    <s v="89301593"/>
    <m/>
    <n v="7"/>
  </r>
  <r>
    <x v="0"/>
    <x v="2"/>
    <s v="2024073104159180141"/>
    <x v="381"/>
    <n v="82"/>
    <x v="379"/>
    <n v="20240723"/>
    <n v="20240731"/>
    <n v="9"/>
    <n v="1"/>
    <s v="C64;N189;R32;;;;;;;;;;;;"/>
    <s v="91981,91992,76701,78990,76707,91937,76703"/>
    <x v="2"/>
    <x v="2"/>
    <s v="89301121"/>
    <s v="1211"/>
    <n v="205"/>
    <s v="F"/>
    <s v="11-I07-01"/>
    <s v="Roboticky asistovaná resekce ledviny"/>
    <n v="88641"/>
    <n v="8866"/>
    <n v="6714"/>
    <n v="0"/>
    <n v="774.67"/>
    <n v="8786.67"/>
    <n v="62501.21"/>
    <n v="72062.55"/>
    <n v="840"/>
    <n v="825"/>
    <n v="189616"/>
    <n v="189616"/>
    <n v="-11856.413105545245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12,07"/>
    <s v="ROBOT"/>
    <s v="79852"/>
    <s v="Olomoucký kraj"/>
    <s v="Prostějov"/>
    <s v="Prostějov"/>
    <s v="C64 - Zhoubný novotvar ledviny mimo pánvičku"/>
    <m/>
    <m/>
    <s v="C64 - Zhoubný novotvar ledviny mimo pánvičku"/>
    <n v="2024"/>
    <s v="415918014"/>
    <d v="2024-07-26T00:00:00"/>
    <d v="2024-07-27T00:00:00"/>
    <s v="6"/>
    <s v="3"/>
    <x v="0"/>
    <s v="89301593"/>
    <m/>
    <n v="2"/>
  </r>
  <r>
    <x v="0"/>
    <x v="2"/>
    <s v="2024071803662284121"/>
    <x v="382"/>
    <n v="87"/>
    <x v="380"/>
    <n v="20240617"/>
    <n v="20240718"/>
    <n v="32"/>
    <n v="5"/>
    <s v="C66;D62;I723;B965;N309;I802;E441;;;;;;;;"/>
    <s v="91992,21225,91937,21717,78990,91938,21221,76559,21413,91982,91985,89423,21415,89323,91995,90866,91993,89409,76481,76539"/>
    <x v="5"/>
    <x v="5"/>
    <s v="89301593"/>
    <s v="0735"/>
    <n v="111"/>
    <s v="F"/>
    <s v="11-I04-01"/>
    <s v="Odstranění ledviny včetně nadledviny, močovodu nebo mízních uzlin s dalším operačním výkonem v jiný den nebo u pacientů s CC=4"/>
    <n v="294417"/>
    <n v="34350"/>
    <n v="59675"/>
    <n v="0"/>
    <n v="9767.34"/>
    <n v="73222.25"/>
    <n v="127660.13"/>
    <n v="208374.08"/>
    <n v="2440"/>
    <n v="5400"/>
    <n v="679819"/>
    <n v="677543"/>
    <n v="-44287.875350598624"/>
    <s v="02"/>
    <s v="II. interní klinika gastroenterologie a geriatrie"/>
    <s v="89301026"/>
    <s v="0216"/>
    <n v="17"/>
    <n v="6"/>
    <n v="18"/>
    <n v="357696"/>
    <n v="24463"/>
    <n v="1"/>
    <n v="25463"/>
    <n v="4.6844000000000001"/>
    <n v="4.3845400000000003"/>
    <n v="0.29986000000000002"/>
    <n v="8.6445400714874268"/>
    <n v="6.5510201454162598"/>
    <n v="2.093519926071167"/>
    <s v="2"/>
    <s v="8"/>
    <s v="02"/>
    <s v="12"/>
    <s v="26,12,02,34,07"/>
    <s v="STENTGRAFT"/>
    <s v="73801"/>
    <s v="Moravskoslezský kraj"/>
    <s v="Frýdek-Místek"/>
    <s v="Frýdek-Místek"/>
    <s v="C66 - Zhoubný novotvar močovodu (ureteru)"/>
    <m/>
    <m/>
    <s v="C66 - Zhoubný novotvar močovodu (ureteru)"/>
    <n v="2024"/>
    <s v="366228412"/>
    <d v="2024-06-20T00:00:00"/>
    <d v="2024-06-21T00:00:00"/>
    <s v="6"/>
    <s v="3"/>
    <x v="0"/>
    <s v="89301593"/>
    <m/>
    <n v="2"/>
  </r>
  <r>
    <x v="0"/>
    <x v="2"/>
    <s v="2024070102622539481"/>
    <x v="383"/>
    <n v="21"/>
    <x v="381"/>
    <n v="20240623"/>
    <n v="20240701"/>
    <n v="9"/>
    <n v="2"/>
    <s v="S3610;V1858;;;;;;;;;;;;;"/>
    <s v="91937,99982"/>
    <x v="4"/>
    <x v="4"/>
    <s v="89301041"/>
    <s v="0412"/>
    <n v="111"/>
    <s v="A"/>
    <s v="07-K10-00"/>
    <s v="Traumata hepatobiliární soustavy a slinivky břišní"/>
    <n v="32330"/>
    <n v="6881"/>
    <n v="11028"/>
    <n v="0"/>
    <n v="832.76"/>
    <n v="0"/>
    <n v="0"/>
    <n v="832.76"/>
    <n v="720"/>
    <n v="450"/>
    <n v="122549"/>
    <n v="122549"/>
    <n v="721.14096363575231"/>
    <s v="07"/>
    <s v="Klinika anesteziologie, resuscitace a intenzivní medicíny"/>
    <s v="89301593"/>
    <s v="0735"/>
    <n v="8"/>
    <n v="3"/>
    <n v="14"/>
    <n v="102400"/>
    <n v="1315"/>
    <n v="1"/>
    <n v="3127"/>
    <n v="1.2713099999999999"/>
    <n v="1.25519"/>
    <n v="1.6119999999999999E-2"/>
    <n v="1.2713100146502256"/>
    <n v="1.2551900148391724"/>
    <n v="1.6119999811053276E-2"/>
    <s v="2"/>
    <s v="1"/>
    <s v="07"/>
    <m/>
    <s v="60,04"/>
    <m/>
    <s v="56200"/>
    <s v="Pardubický kraj"/>
    <s v="Ústí nad Orlicí"/>
    <s v="Ústí nad Orlicí"/>
    <s v="S36 - Poranění nitrobřišních orgánů"/>
    <s v="S361 - Poranění jater nebo žlučníku"/>
    <s v="S3610 - Poranění jater nebo žlučníku; neotevřená rána"/>
    <s v="S3610 - Poranění jater nebo žlučníku; neotevřená rána"/>
    <n v="2024"/>
    <s v="0262253948"/>
    <d v="2024-06-23T00:00:00"/>
    <d v="2024-06-25T00:00:00"/>
    <s v="2"/>
    <s v="3"/>
    <x v="0"/>
    <s v="89301593"/>
    <m/>
    <n v="3"/>
  </r>
  <r>
    <x v="0"/>
    <x v="2"/>
    <s v="2024071704902281681"/>
    <x v="384"/>
    <n v="75"/>
    <x v="382"/>
    <n v="20240618"/>
    <n v="20240717"/>
    <n v="30"/>
    <n v="17"/>
    <s v="K567;K659;I10;B182;K650;K632;;;;;;;;;"/>
    <s v="21225,21415,78989,78990,35520,21221,21413,91993,51392,91937,76375,51393,91983"/>
    <x v="5"/>
    <x v="5"/>
    <s v="89301593"/>
    <s v="0735"/>
    <n v="111"/>
    <s v="C"/>
    <s v="06-I12-01"/>
    <s v="Chirurgický výkon na žaludku nebo střevu mimo resekce s dalším operačním výkonem v jiný den nebo u pacientů s CC=4"/>
    <n v="417955"/>
    <n v="13821"/>
    <n v="202895"/>
    <n v="0"/>
    <n v="40422.83"/>
    <n v="14545.36"/>
    <n v="13399.03"/>
    <n v="57301.27"/>
    <n v="1440"/>
    <n v="1275"/>
    <n v="488134"/>
    <n v="485304"/>
    <n v="-26852.726369436794"/>
    <s v="12"/>
    <s v="Urologická klinika"/>
    <s v="89301121"/>
    <s v="1211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3"/>
    <s v="07"/>
    <s v="12,07"/>
    <s v="12,07,26,39"/>
    <m/>
    <s v="68731"/>
    <s v="Zlínský kraj"/>
    <s v="Uherské Hradiště"/>
    <s v="Uherské Hradiště"/>
    <s v="K56 - Paralytický ileus a střevní neprůchodnost bez kýly"/>
    <s v="K567 - Ileus NS"/>
    <m/>
    <s v="K567 - Ileus NS"/>
    <n v="2024"/>
    <s v="490228168"/>
    <d v="2024-06-19T00:00:00"/>
    <d v="2024-06-21T00:00:00"/>
    <s v="6"/>
    <s v="3"/>
    <x v="0"/>
    <s v="89301593"/>
    <m/>
    <n v="3"/>
  </r>
  <r>
    <x v="0"/>
    <x v="6"/>
    <s v="2024062505012072151"/>
    <x v="385"/>
    <n v="73"/>
    <x v="383"/>
    <n v="20240611"/>
    <n v="20240625"/>
    <n v="15"/>
    <n v="6"/>
    <s v="C64;I10;I259;E785;E119;;;;;;;;;;"/>
    <s v="21225,91993,51392,91937,76481,91982,21413,78990,78989,21001,21415,21221"/>
    <x v="2"/>
    <x v="2"/>
    <s v="89301121"/>
    <s v="1211"/>
    <n v="111"/>
    <s v="F"/>
    <s v="11-I04-01"/>
    <s v="Odstranění ledviny včetně nadledviny, močovodu nebo mízních uzlin s dalším operačním výkonem v jiný den nebo u pacientů s CC=4"/>
    <n v="126347"/>
    <n v="9617"/>
    <n v="61168"/>
    <n v="0"/>
    <n v="3952.2"/>
    <n v="11715.56"/>
    <n v="677.11"/>
    <n v="16344.87"/>
    <n v="960"/>
    <n v="675"/>
    <n v="367155"/>
    <n v="367155"/>
    <n v="7157.6269271365654"/>
    <s v="12"/>
    <s v="Urologická klinika"/>
    <s v="89301121"/>
    <s v="1211"/>
    <n v="17"/>
    <n v="6"/>
    <n v="18"/>
    <n v="357696"/>
    <n v="24463"/>
    <n v="1"/>
    <n v="25463"/>
    <n v="4.6844000000000001"/>
    <n v="4.3845400000000003"/>
    <n v="0.29986000000000002"/>
    <n v="4.6844000816345215"/>
    <n v="4.3845400810241699"/>
    <n v="0.29986000061035156"/>
    <s v="2"/>
    <s v="1"/>
    <s v="12"/>
    <s v="12"/>
    <s v="26,12,07"/>
    <m/>
    <s v="77900"/>
    <s v="Olomoucký kraj"/>
    <s v="Olomouc"/>
    <s v="Olomouc a okolí"/>
    <s v="C64 - Zhoubný novotvar ledviny mimo pánvičku"/>
    <m/>
    <m/>
    <s v="C64 - Zhoubný novotvar ledviny mimo pánvičku"/>
    <n v="2024"/>
    <s v="501207215"/>
    <d v="2024-06-17T00:00:00"/>
    <d v="2024-06-21T00:00:00"/>
    <s v="6"/>
    <s v="3"/>
    <x v="0"/>
    <s v="89301593"/>
    <m/>
    <n v="5"/>
  </r>
  <r>
    <x v="0"/>
    <x v="6"/>
    <s v="2024062405160261791"/>
    <x v="386"/>
    <n v="72"/>
    <x v="384"/>
    <n v="20240617"/>
    <n v="20240624"/>
    <n v="8"/>
    <n v="1"/>
    <s v="C64;G409;E063;I10;I489;Z988;;;;;;;;;"/>
    <s v="91981,76701,61133,91991,76703,61125,91937,62410,76707,51239,62610,78990"/>
    <x v="2"/>
    <x v="2"/>
    <s v="89301121"/>
    <s v="1211"/>
    <n v="111"/>
    <s v="F"/>
    <s v="11-I07-01"/>
    <s v="Roboticky asistovaná resekce ledviny"/>
    <n v="107936"/>
    <n v="7740"/>
    <n v="6714"/>
    <n v="0"/>
    <n v="166"/>
    <n v="1335.6"/>
    <n v="43245.24"/>
    <n v="44746.84"/>
    <n v="720"/>
    <n v="600"/>
    <n v="189984"/>
    <n v="189984"/>
    <n v="15576.142827166972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29"/>
    <s v="12,29"/>
    <s v="07,29,12"/>
    <s v="ROBOT"/>
    <s v="78313"/>
    <s v="Olomoucký kraj"/>
    <s v="Olomouc"/>
    <s v="Olomouc a okolí"/>
    <s v="C64 - Zhoubný novotvar ledviny mimo pánvičku"/>
    <m/>
    <m/>
    <s v="C64 - Zhoubný novotvar ledviny mimo pánvičku"/>
    <n v="2024"/>
    <s v="516026179"/>
    <d v="2024-06-18T00:00:00"/>
    <d v="2024-06-19T00:00:00"/>
    <s v="6"/>
    <s v="3"/>
    <x v="0"/>
    <s v="89301593"/>
    <m/>
    <n v="2"/>
  </r>
  <r>
    <x v="0"/>
    <x v="2"/>
    <s v="2024070464120419881"/>
    <x v="387"/>
    <n v="59"/>
    <x v="385"/>
    <n v="20240620"/>
    <n v="20240704"/>
    <n v="15"/>
    <n v="6"/>
    <s v="I7020;I10;G409;G459;S2781;J9600;;;;;;;;;"/>
    <s v="91937,21001,51819,21225,07303,21413,07543,21221,21215,21415,54190,78989,07546,78990,91927,07562,07552"/>
    <x v="0"/>
    <x v="0"/>
    <s v="89301051"/>
    <s v="0511"/>
    <n v="111"/>
    <s v="C"/>
    <s v="05-I24-01"/>
    <s v="Bypass, náhrada nebo rekonstrukce na periferních cévách mimo hrudní a břišní dutinu s dalším operačním výkonem v jiný den nebo u pacientů s CC=4"/>
    <n v="188779"/>
    <n v="9240"/>
    <n v="97375"/>
    <n v="0"/>
    <n v="1973.99"/>
    <n v="0"/>
    <n v="55221.55"/>
    <n v="57195.54"/>
    <n v="960"/>
    <n v="600"/>
    <n v="431040"/>
    <n v="431040"/>
    <n v="15787.457849931765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6724399924278259"/>
    <n v="3.881309986114502"/>
    <n v="0.79113000631332397"/>
    <s v="2"/>
    <s v="1"/>
    <s v="05"/>
    <s v="05"/>
    <s v="07,26,05,17"/>
    <m/>
    <s v="79001"/>
    <s v="Olomoucký kraj"/>
    <s v="Jeseník"/>
    <s v="Jeseník"/>
    <s v="I70 - Ateroskleróza"/>
    <s v="I702 - Ateroskleróza končetinových tepen"/>
    <s v="I7020 - Ateroskleróza končetinových tepen, bez gangrény"/>
    <s v="I7020 - Ateroskleróza končetinových tepen, bez gangrény"/>
    <n v="2024"/>
    <s v="6412041988"/>
    <d v="2024-06-25T00:00:00"/>
    <d v="2024-06-26T00:00:00"/>
    <s v="6"/>
    <s v="3"/>
    <x v="0"/>
    <s v="89301593"/>
    <m/>
    <n v="2"/>
  </r>
  <r>
    <x v="0"/>
    <x v="2"/>
    <s v="2024071904952273361"/>
    <x v="388"/>
    <n v="75"/>
    <x v="386"/>
    <n v="20240624"/>
    <n v="20240719"/>
    <n v="26"/>
    <n v="1"/>
    <s v="T845;Y792;;;;;;;;;;;;;"/>
    <s v="21221,21413,21225,21415,91823,91826,78989,91830,91937,21215,91820,66889,91811"/>
    <x v="3"/>
    <x v="3"/>
    <s v="89301111"/>
    <s v="1113"/>
    <n v="111"/>
    <s v="E"/>
    <s v="08-I06-03"/>
    <s v="Revize endoprotézy kolene s výměnou artikulačních komponent nebo odstranění endoprotézy"/>
    <n v="80347"/>
    <n v="26698"/>
    <n v="11935"/>
    <n v="0"/>
    <n v="8219.0400000000009"/>
    <n v="0"/>
    <n v="9540.81"/>
    <n v="17759.849999999999"/>
    <n v="2120"/>
    <n v="2100"/>
    <n v="247988"/>
    <n v="247988"/>
    <n v="20439.693853444202"/>
    <s v="11"/>
    <s v="Ortopedická klinika"/>
    <s v="89301111"/>
    <s v="1111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1"/>
    <s v="31"/>
    <s v="11"/>
    <s v="26,11,07,31"/>
    <s v="TEPkoleno"/>
    <s v="79804"/>
    <s v="Olomoucký kraj"/>
    <s v="Prostějov"/>
    <s v="Prostějov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495227336"/>
    <d v="2024-06-25T00:00:00"/>
    <d v="2024-06-26T00:00:00"/>
    <s v="6"/>
    <s v="3"/>
    <x v="0"/>
    <s v="89301593"/>
    <m/>
    <n v="2"/>
  </r>
  <r>
    <x v="0"/>
    <x v="7"/>
    <s v="2024081905056081581"/>
    <x v="389"/>
    <n v="74"/>
    <x v="387"/>
    <n v="20240612"/>
    <n v="20240819"/>
    <n v="69"/>
    <n v="10"/>
    <s v="K650;J958;C185;K631;U5111;U5030;;;;;;;;;"/>
    <s v="21225,21221,21717,51359,21415,21413,21215,78989,51397,51850,91929,51311,78990,51811,91993,21001,51353,78988,89313,91927,51392,91985,91937"/>
    <x v="11"/>
    <x v="11"/>
    <s v="89301301"/>
    <s v="3011"/>
    <n v="111"/>
    <s v="A"/>
    <s v="00-M01-02"/>
    <s v="Velký chirurgický výkon vyjma kardiochirurgického s UPV 97–240 hodin (5–10 dnů)"/>
    <n v="533835"/>
    <n v="60511"/>
    <n v="219764"/>
    <n v="0"/>
    <n v="101866.18"/>
    <n v="11715.56"/>
    <n v="21155.13"/>
    <n v="134736.88"/>
    <n v="5960"/>
    <n v="7575"/>
    <n v="1830935"/>
    <n v="1830935"/>
    <n v="-42597.199610116557"/>
    <s v="07"/>
    <s v="Klinika anesteziologie, resuscitace a intenzivní medicíny"/>
    <s v="89301073"/>
    <s v="0731"/>
    <n v="22"/>
    <n v="7"/>
    <n v="39"/>
    <n v="809364"/>
    <n v="77979"/>
    <n v="25993"/>
    <n v="173213"/>
    <n v="10.87682"/>
    <n v="9.9209700000000005"/>
    <n v="0.95584999999999998"/>
    <n v="18.993979811668396"/>
    <n v="18.038129806518555"/>
    <n v="0.95585000514984131"/>
    <s v="2"/>
    <s v="4"/>
    <s v="04"/>
    <s v="07,04"/>
    <s v="26,07,04,34"/>
    <s v="Geriatrie,GERTestMentFce,GERTestAktivit"/>
    <s v="78353"/>
    <s v="Olomoucký kraj"/>
    <s v="Olomouc"/>
    <s v="Olomouc a okolí"/>
    <s v="K65 - Zánět pobřišnice (peritonitida)"/>
    <s v="K650 - Akutní peritonitida"/>
    <m/>
    <s v="K650 - Akutní peritonitida"/>
    <n v="2024"/>
    <s v="505608158"/>
    <d v="2024-06-24T00:00:00"/>
    <d v="2024-06-27T00:00:00"/>
    <s v="6"/>
    <s v="3"/>
    <x v="0"/>
    <s v="89301593"/>
    <m/>
    <n v="4"/>
  </r>
  <r>
    <x v="0"/>
    <x v="2"/>
    <s v="2024070305101152941"/>
    <x v="390"/>
    <n v="73"/>
    <x v="388"/>
    <n v="20240625"/>
    <n v="20240703"/>
    <n v="9"/>
    <n v="1"/>
    <s v="I7021;I10;E785;I652;E105;;;;;;;;;;"/>
    <s v="89423,89321,07531,07562,54190,07397,07413,07428,07563,89331,07532,54132,07552,07543,07417,54320,07546,91937,07551"/>
    <x v="0"/>
    <x v="0"/>
    <s v="89301051"/>
    <s v="0511"/>
    <n v="111"/>
    <s v="B"/>
    <s v="05-I18-04"/>
    <s v="Bypass, náhrada nebo rekonstrukce na centrálních cévách v hrudní a břišní dutině u pacientů s CC=0-1"/>
    <n v="175990"/>
    <n v="8405"/>
    <n v="11935"/>
    <n v="0"/>
    <n v="776.15"/>
    <n v="0"/>
    <n v="77866.09"/>
    <n v="78642.240000000005"/>
    <n v="840"/>
    <n v="675"/>
    <n v="255691"/>
    <n v="255691"/>
    <n v="-35893.309523050484"/>
    <s v="05"/>
    <s v="II. chirurgická klinika - cévně-transplantační"/>
    <s v="89301051"/>
    <s v="0511"/>
    <n v="10"/>
    <n v="3"/>
    <n v="16"/>
    <n v="221645"/>
    <n v="24092"/>
    <n v="1"/>
    <n v="53137"/>
    <n v="3.0121699999999998"/>
    <n v="2.7168600000000001"/>
    <n v="0.29531000000000002"/>
    <n v="3.2622800469398499"/>
    <n v="2.7168600559234619"/>
    <n v="0.54541999101638794"/>
    <s v="2"/>
    <s v="1"/>
    <s v="05"/>
    <s v="07,05"/>
    <s v="07,05,34"/>
    <m/>
    <s v="79312"/>
    <s v="Moravskoslezský kraj"/>
    <s v="Bruntál"/>
    <s v="Bruntál a okolí"/>
    <s v="I70 - Ateroskleróza"/>
    <s v="I702 - Ateroskleróza končetinových tepen"/>
    <s v="I7021 - Ateroskleróza končetinových tepen, s gangrénou"/>
    <s v="I7021 - Ateroskleróza končetinových tepen, s gangrénou"/>
    <n v="2024"/>
    <s v="510115294"/>
    <d v="2024-06-26T00:00:00"/>
    <d v="2024-06-27T00:00:00"/>
    <s v="6"/>
    <s v="3"/>
    <x v="0"/>
    <s v="89301593"/>
    <m/>
    <n v="2"/>
  </r>
  <r>
    <x v="0"/>
    <x v="2"/>
    <s v="2024070256021320081"/>
    <x v="391"/>
    <n v="68"/>
    <x v="389"/>
    <n v="20240611"/>
    <n v="20240702"/>
    <n v="22"/>
    <n v="4"/>
    <s v="C679;E669;I10;I489;I259;E118;J449;G473;E785;;;;;;"/>
    <s v="91937,21225,91991,76559,21413,91982,21717"/>
    <x v="2"/>
    <x v="2"/>
    <s v="89301121"/>
    <s v="1211"/>
    <n v="111"/>
    <s v="E"/>
    <s v="11-M06-02"/>
    <s v="Transuretrální resekce močového měchýře u pacientů s CC=1-2"/>
    <n v="78193"/>
    <n v="21734"/>
    <n v="23256"/>
    <n v="0"/>
    <n v="666.76"/>
    <n v="0"/>
    <n v="155.99"/>
    <n v="822.75"/>
    <n v="1370"/>
    <n v="2175"/>
    <n v="170800"/>
    <n v="170800"/>
    <n v="1846.0863589260784"/>
    <s v="20"/>
    <s v="Klinika chorob kožních a pohlavních"/>
    <s v="89301201"/>
    <s v="2011"/>
    <n v="5"/>
    <n v="2"/>
    <n v="10"/>
    <n v="60936"/>
    <n v="2360"/>
    <n v="1"/>
    <n v="8549"/>
    <n v="0.77586999999999995"/>
    <n v="0.74694000000000005"/>
    <n v="2.8930000000000001E-2"/>
    <n v="1.8514600303024054"/>
    <n v="1.8225300312042236"/>
    <n v="2.8929999098181725E-2"/>
    <s v="2"/>
    <s v="1"/>
    <s v="12"/>
    <m/>
    <s v="26,12,20,03"/>
    <m/>
    <s v="78344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5602132008"/>
    <d v="2024-06-28T00:00:00"/>
    <d v="2024-06-29T00:00:00"/>
    <s v="6"/>
    <s v="3"/>
    <x v="0"/>
    <s v="89301593"/>
    <m/>
    <n v="2"/>
  </r>
  <r>
    <x v="0"/>
    <x v="6"/>
    <s v="2024063005003170731"/>
    <x v="392"/>
    <n v="74"/>
    <x v="390"/>
    <n v="20240628"/>
    <n v="20240630"/>
    <n v="3"/>
    <n v="2"/>
    <s v="I743;I7020;I10;A419;;;;;;;;;;;"/>
    <m/>
    <x v="5"/>
    <x v="5"/>
    <s v="89301593"/>
    <s v="0735"/>
    <n v="111"/>
    <s v="A"/>
    <s v="05-K12-01"/>
    <s v="Funkční a strukturální poruchy tepen mimo aortu u pacientů s CC=3-4"/>
    <n v="33300"/>
    <n v="0"/>
    <n v="23870"/>
    <n v="0"/>
    <n v="1199.27"/>
    <n v="0"/>
    <n v="0"/>
    <n v="1199.27"/>
    <n v="0"/>
    <n v="0"/>
    <n v="98483"/>
    <n v="98483"/>
    <n v="3022.8347312380342"/>
    <s v="07"/>
    <s v="Klinika anesteziologie, resuscitace a intenzivní medicíny"/>
    <s v="89301593"/>
    <s v="0735"/>
    <n v="8"/>
    <n v="3"/>
    <n v="19"/>
    <n v="79775"/>
    <n v="3573"/>
    <n v="1"/>
    <n v="11795"/>
    <n v="1.02166"/>
    <n v="0.97785999999999995"/>
    <n v="4.3799999999999999E-2"/>
    <n v="1.0216599740087986"/>
    <n v="0.9778599739074707"/>
    <n v="4.3800000101327896E-2"/>
    <s v="2"/>
    <s v="5"/>
    <s v="07"/>
    <m/>
    <m/>
    <m/>
    <s v="66900"/>
    <s v="Jihomoravský kraj"/>
    <s v="Znojmo"/>
    <s v="Znojmo"/>
    <s v="I74 - Tepenný vmetek (arteriální embolie) a trombóza"/>
    <s v="I743 - Embolie a trombóza tepen dolních končetin"/>
    <m/>
    <s v="I743 - Embolie a trombóza tepen dolních končetin"/>
    <n v="2024"/>
    <s v="500317073"/>
    <d v="2024-06-28T00:00:00"/>
    <d v="2024-06-30T00:00:00"/>
    <s v="2"/>
    <s v="5"/>
    <x v="0"/>
    <s v="89301593"/>
    <m/>
    <n v="3"/>
  </r>
  <r>
    <x v="0"/>
    <x v="6"/>
    <s v="2024061904409091471"/>
    <x v="393"/>
    <n v="79"/>
    <x v="391"/>
    <n v="20240614"/>
    <n v="20240619"/>
    <n v="6"/>
    <n v="1"/>
    <s v="I7021;E115;I258;I10;I489;;;;;;;;;;"/>
    <s v="21413,21415,91937,21001,21221,21225,35520,66851"/>
    <x v="0"/>
    <x v="0"/>
    <s v="89301051"/>
    <s v="0511"/>
    <n v="111"/>
    <s v="A"/>
    <s v="05-I23-02"/>
    <s v="Amputace části končetiny mimo prsty pro nemoc periferních cév v CVSP u pacientů s CC=0-2"/>
    <n v="39300"/>
    <n v="5181"/>
    <n v="11935"/>
    <n v="0"/>
    <n v="202.47"/>
    <n v="5857.78"/>
    <n v="0"/>
    <n v="6060.25"/>
    <n v="480"/>
    <n v="375"/>
    <n v="209122"/>
    <n v="209122"/>
    <n v="3266.0000509273432"/>
    <s v="05"/>
    <s v="II. chirurgická klinika - cévně-transplantační"/>
    <s v="89301051"/>
    <s v="0511"/>
    <n v="13"/>
    <n v="4"/>
    <n v="25"/>
    <n v="169091"/>
    <n v="7893"/>
    <n v="1"/>
    <n v="29101"/>
    <n v="2.1694200000000001"/>
    <n v="2.07267"/>
    <n v="9.6750000000000003E-2"/>
    <n v="2.1694199815392494"/>
    <n v="2.0726699829101563"/>
    <n v="9.674999862909317E-2"/>
    <s v="2"/>
    <s v="4"/>
    <s v="05"/>
    <s v="05"/>
    <s v="26,05,39"/>
    <m/>
    <s v="69633"/>
    <s v="Jihomoravský kraj"/>
    <s v="Hodonín"/>
    <s v="Hodonín"/>
    <s v="I70 - Ateroskleróza"/>
    <s v="I702 - Ateroskleróza končetinových tepen"/>
    <s v="I7021 - Ateroskleróza končetinových tepen, s gangrénou"/>
    <s v="I7021 - Ateroskleróza končetinových tepen, s gangrénou"/>
    <n v="2024"/>
    <s v="440909147"/>
    <d v="2024-06-14T00:00:00"/>
    <d v="2024-06-15T00:00:00"/>
    <s v="6"/>
    <s v="3"/>
    <x v="0"/>
    <s v="89301593"/>
    <m/>
    <n v="2"/>
  </r>
  <r>
    <x v="0"/>
    <x v="6"/>
    <s v="2024062160532911011"/>
    <x v="394"/>
    <n v="64"/>
    <x v="392"/>
    <n v="20240613"/>
    <n v="20240621"/>
    <n v="9"/>
    <n v="1"/>
    <s v="I7021;I10;E785;;;;;;;;;;;;"/>
    <s v="54320,07543,07552,07546,07562,91937,07417,54170"/>
    <x v="0"/>
    <x v="0"/>
    <s v="89301051"/>
    <s v="0511"/>
    <n v="111"/>
    <s v="C"/>
    <s v="05-I24-04"/>
    <s v="Bypass, náhrada nebo rekonstrukce na periferních cévách mimo hrudní a břišní dutinu u pacientů s CC=0-1"/>
    <n v="41840"/>
    <n v="8405"/>
    <n v="6714"/>
    <n v="0"/>
    <n v="101.23"/>
    <n v="5857.78"/>
    <n v="8933.7199999999993"/>
    <n v="14892.73"/>
    <n v="840"/>
    <n v="675"/>
    <n v="171327"/>
    <n v="171327"/>
    <n v="-4756.1185629254051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1.8571700155735016"/>
    <n v="1.7472900152206421"/>
    <n v="0.1098800003528595"/>
    <s v="2"/>
    <s v="1"/>
    <s v="05"/>
    <s v="05"/>
    <s v="05"/>
    <m/>
    <s v="78983"/>
    <s v="Olomoucký kraj"/>
    <s v="Šumperk"/>
    <s v="Mohelnicko"/>
    <s v="I70 - Ateroskleróza"/>
    <s v="I702 - Ateroskleróza končetinových tepen"/>
    <s v="I7021 - Ateroskleróza končetinových tepen, s gangrénou"/>
    <s v="I7021 - Ateroskleróza končetinových tepen, s gangrénou"/>
    <n v="2024"/>
    <s v="6053291101"/>
    <d v="2024-06-14T00:00:00"/>
    <d v="2024-06-15T00:00:00"/>
    <s v="6"/>
    <s v="3"/>
    <x v="0"/>
    <s v="89301593"/>
    <m/>
    <n v="2"/>
  </r>
  <r>
    <x v="0"/>
    <x v="6"/>
    <s v="2024062504810134391"/>
    <x v="395"/>
    <n v="75"/>
    <x v="393"/>
    <n v="20240612"/>
    <n v="20240625"/>
    <n v="14"/>
    <n v="2"/>
    <s v="C250;I10;I259;E119;E785;;;;;;;;;;"/>
    <s v="78991,21221,91982,21413,91999,91995,51323,21225,21415,51385,91985,91938,91952,51371,21001,91993,21215"/>
    <x v="4"/>
    <x v="4"/>
    <s v="89301041"/>
    <s v="0412"/>
    <n v="111"/>
    <s v="F"/>
    <s v="07-I01-02"/>
    <s v="Velká resekce slinivky břišní u pacientů s CC=0-3"/>
    <n v="132768"/>
    <n v="11806"/>
    <n v="23870"/>
    <n v="0"/>
    <n v="2489.98"/>
    <n v="0"/>
    <n v="43948.51"/>
    <n v="46438.49"/>
    <n v="1320"/>
    <n v="825"/>
    <n v="403371"/>
    <n v="403371"/>
    <n v="-26635.455430145525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464698016643524"/>
    <n v="4.8938097953796387"/>
    <n v="0.25266000628471375"/>
    <s v="7"/>
    <s v="1"/>
    <s v="04"/>
    <s v="04"/>
    <s v="26,04,07"/>
    <s v="Slinivka"/>
    <s v="73600"/>
    <s v="Moravskoslezský kraj"/>
    <s v="Karviná"/>
    <s v="Karviná"/>
    <s v="C25 - Zhoubný novotvar slinivky břišní"/>
    <s v="C250 - ZN - hlava slinivky břišní [caput pancreatis]"/>
    <m/>
    <s v="C250 - ZN - hlava slinivky břišní [caput pancreatis]"/>
    <n v="2024"/>
    <s v="481013439"/>
    <d v="2024-06-13T00:00:00"/>
    <d v="2024-06-15T00:00:00"/>
    <s v="6"/>
    <s v="3"/>
    <x v="0"/>
    <s v="89301593"/>
    <m/>
    <n v="3"/>
  </r>
  <r>
    <x v="0"/>
    <x v="6"/>
    <s v="2024062505012072151"/>
    <x v="385"/>
    <n v="73"/>
    <x v="383"/>
    <n v="20240611"/>
    <n v="20240625"/>
    <n v="15"/>
    <n v="6"/>
    <s v="C64;I10;I259;E785;E119;;;;;;;;;;"/>
    <s v="21225,91993,51392,91937,76481,91982,21413,78990,78989,21001,21415,21221"/>
    <x v="2"/>
    <x v="2"/>
    <s v="89301121"/>
    <s v="1211"/>
    <n v="111"/>
    <s v="F"/>
    <s v="11-I04-01"/>
    <s v="Odstranění ledviny včetně nadledviny, močovodu nebo mízních uzlin s dalším operačním výkonem v jiný den nebo u pacientů s CC=4"/>
    <n v="126347"/>
    <n v="9617"/>
    <n v="61168"/>
    <n v="0"/>
    <n v="3952.2"/>
    <n v="11715.56"/>
    <n v="677.11"/>
    <n v="16344.87"/>
    <n v="960"/>
    <n v="675"/>
    <n v="367155"/>
    <n v="367155"/>
    <n v="7157.6269271365654"/>
    <s v="12"/>
    <s v="Urologická klinika"/>
    <s v="89301121"/>
    <s v="1211"/>
    <n v="17"/>
    <n v="6"/>
    <n v="18"/>
    <n v="357696"/>
    <n v="24463"/>
    <n v="1"/>
    <n v="25463"/>
    <n v="4.6844000000000001"/>
    <n v="4.3845400000000003"/>
    <n v="0.29986000000000002"/>
    <n v="4.6844000816345215"/>
    <n v="4.3845400810241699"/>
    <n v="0.29986000061035156"/>
    <s v="2"/>
    <s v="1"/>
    <s v="12"/>
    <s v="12"/>
    <s v="26,12,07"/>
    <m/>
    <s v="77900"/>
    <s v="Olomoucký kraj"/>
    <s v="Olomouc"/>
    <s v="Olomouc a okolí"/>
    <s v="C64 - Zhoubný novotvar ledviny mimo pánvičku"/>
    <m/>
    <m/>
    <s v="C64 - Zhoubný novotvar ledviny mimo pánvičku"/>
    <n v="2024"/>
    <s v="501207215"/>
    <d v="2024-06-12T00:00:00"/>
    <d v="2024-06-14T00:00:00"/>
    <s v="6"/>
    <s v="3"/>
    <x v="0"/>
    <s v="89301593"/>
    <m/>
    <n v="3"/>
  </r>
  <r>
    <x v="0"/>
    <x v="6"/>
    <s v="2024062105254011351"/>
    <x v="396"/>
    <n v="72"/>
    <x v="394"/>
    <n v="20240611"/>
    <n v="20240621"/>
    <n v="11"/>
    <n v="1"/>
    <s v="C56;I10;E213;H409;E038;;;;;;;;;;"/>
    <s v="21415,78989,21221,21413,91937,21215,21225,91993,51359,91985,21001"/>
    <x v="12"/>
    <x v="12"/>
    <s v="89301081"/>
    <s v="0817"/>
    <n v="111"/>
    <s v="A"/>
    <s v="13-K07-02"/>
    <s v="Zhoubný novotvar děložních adnex u pacientek s CC=0-1"/>
    <n v="63908"/>
    <n v="11579"/>
    <n v="11935"/>
    <n v="0"/>
    <n v="241.92"/>
    <n v="0"/>
    <n v="0"/>
    <n v="241.92"/>
    <n v="540"/>
    <n v="975"/>
    <n v="57090"/>
    <n v="57090"/>
    <n v="1752.4945754975588"/>
    <s v="08"/>
    <s v="Porodnicko-gynekologická klinika"/>
    <s v="89301081"/>
    <s v="0817"/>
    <n v="4"/>
    <n v="2"/>
    <n v="9"/>
    <n v="35868"/>
    <n v="1688"/>
    <n v="1"/>
    <n v="7068"/>
    <n v="0.46034999999999998"/>
    <n v="0.43966"/>
    <n v="2.069E-2"/>
    <n v="0.59225002489984035"/>
    <n v="0.57156002521514893"/>
    <n v="2.0689999684691429E-2"/>
    <s v="2"/>
    <s v="1"/>
    <s v="08"/>
    <s v="08"/>
    <s v="26,08,07"/>
    <m/>
    <s v="76502"/>
    <s v="Zlínský kraj"/>
    <s v="Zlín"/>
    <s v="Zlín"/>
    <s v="C56 - Zhoubný novotvar vaječníku"/>
    <m/>
    <m/>
    <s v="C56 - Zhoubný novotvar vaječníku"/>
    <n v="2024"/>
    <s v="525401135"/>
    <d v="2024-06-12T00:00:00"/>
    <d v="2024-06-13T00:00:00"/>
    <s v="6"/>
    <s v="3"/>
    <x v="0"/>
    <s v="89301593"/>
    <m/>
    <n v="2"/>
  </r>
  <r>
    <x v="0"/>
    <x v="6"/>
    <s v="2024062658110516311"/>
    <x v="397"/>
    <n v="65"/>
    <x v="395"/>
    <n v="20240524"/>
    <n v="20240626"/>
    <n v="34"/>
    <n v="2"/>
    <s v="K358;N300;N1791;E86;D649;E871;J987;;;;;;;;"/>
    <s v="21225,21413,21415,21221,51353,91938,21717,78990,21001,51713,51367"/>
    <x v="4"/>
    <x v="4"/>
    <s v="89301041"/>
    <s v="0413"/>
    <n v="111"/>
    <s v="E"/>
    <s v="06-I18-02"/>
    <s v="Odstranění apendixu u dětí do 18 let věku nebo pacientů ve věku 65 a více let pro rozsáhlý zánět nebo s CC=2-4"/>
    <n v="145637"/>
    <n v="39858"/>
    <n v="23870"/>
    <n v="0"/>
    <n v="5227.45"/>
    <n v="11715.56"/>
    <n v="521.12"/>
    <n v="17464.13"/>
    <n v="3000"/>
    <n v="6975"/>
    <n v="468940"/>
    <n v="468940"/>
    <n v="-7321.0621983828551"/>
    <s v="02"/>
    <s v="II. interní klinika gastroenterologie a geriatrie"/>
    <s v="89301026"/>
    <s v="0216"/>
    <n v="9"/>
    <n v="3"/>
    <n v="16"/>
    <n v="184422"/>
    <n v="8970"/>
    <n v="1"/>
    <n v="26356"/>
    <n v="2.3705500000000002"/>
    <n v="2.2606000000000002"/>
    <n v="0.10995000000000001"/>
    <n v="5.0832700058817863"/>
    <n v="4.9733200073242188"/>
    <n v="0.1099499985575676"/>
    <s v="3"/>
    <s v="4"/>
    <s v="02"/>
    <s v="02"/>
    <s v="26,02,07,04"/>
    <m/>
    <s v="77900"/>
    <s v="Olomoucký kraj"/>
    <s v="Olomouc"/>
    <s v="Olomouc a okolí"/>
    <s v="K35 - Akutní zánět červovitého přívěsku (akutní apendicitida)"/>
    <s v="K358 - Akutní apendicitida, jiná a nespecifikovaná"/>
    <m/>
    <s v="K358 - Akutní apendicitida, jiná a nespecifikovaná"/>
    <n v="2024"/>
    <s v="5811051631"/>
    <d v="2024-06-11T00:00:00"/>
    <d v="2024-06-13T00:00:00"/>
    <s v="6"/>
    <s v="3"/>
    <x v="0"/>
    <s v="89301593"/>
    <m/>
    <n v="3"/>
  </r>
  <r>
    <x v="0"/>
    <x v="6"/>
    <s v="2024062804404064171"/>
    <x v="292"/>
    <n v="80"/>
    <x v="290"/>
    <n v="20240623"/>
    <n v="20240628"/>
    <n v="6"/>
    <n v="1"/>
    <s v="D350;J958;I10;J449;;;;;;;;;;;"/>
    <s v="51711,90857,91937,78990"/>
    <x v="2"/>
    <x v="2"/>
    <s v="89301121"/>
    <s v="1211"/>
    <n v="111"/>
    <s v="F"/>
    <s v="10-I11-00"/>
    <s v="Chirurgický výkon pro onemocnění nadledviny"/>
    <n v="31583"/>
    <n v="5252"/>
    <n v="11935"/>
    <n v="0"/>
    <n v="0"/>
    <n v="0"/>
    <n v="48991.51"/>
    <n v="48991.51"/>
    <n v="480"/>
    <n v="300"/>
    <n v="156481"/>
    <n v="156481"/>
    <n v="-20883.572587401559"/>
    <s v="12"/>
    <s v="Urologická klinika"/>
    <s v="89301121"/>
    <s v="1211"/>
    <n v="7"/>
    <n v="2"/>
    <n v="10"/>
    <n v="133619"/>
    <n v="16839"/>
    <n v="1"/>
    <n v="33470"/>
    <n v="1.8442799999999999"/>
    <n v="1.6378699999999999"/>
    <n v="0.20641000000000001"/>
    <n v="1.996489942073822"/>
    <n v="1.6378699541091919"/>
    <n v="0.35861998796463013"/>
    <s v="2"/>
    <s v="1"/>
    <s v="07"/>
    <s v="12"/>
    <s v="07,12"/>
    <s v="Laparoskopie"/>
    <s v="78823"/>
    <s v="Olomoucký kraj"/>
    <s v="Šumperk"/>
    <s v="Šumperk a okolí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n v="2024"/>
    <s v="440406417"/>
    <d v="2024-06-24T00:00:00"/>
    <d v="2024-06-25T00:00:00"/>
    <s v="6"/>
    <s v="3"/>
    <x v="0"/>
    <s v="89301593"/>
    <m/>
    <n v="2"/>
  </r>
  <r>
    <x v="0"/>
    <x v="6"/>
    <s v="2024062404261144221"/>
    <x v="398"/>
    <n v="81"/>
    <x v="396"/>
    <n v="20240620"/>
    <n v="20240624"/>
    <n v="5"/>
    <n v="4"/>
    <s v="I7021;L030;I258;E782;I839;U586;I10;Z950;;;;;;;"/>
    <s v="89331,07532,07552,54170,54190,91937,89423,07546,07531,07543,07562,07413"/>
    <x v="5"/>
    <x v="5"/>
    <s v="89301593"/>
    <s v="0735"/>
    <n v="111"/>
    <s v="C"/>
    <s v="05-I24-02"/>
    <s v="Bypass, náhrada nebo rekonstrukce na periferních cévách mimo hrudní a břišní dutinu s endovaskulárním výkonem ve stejný den u pacientů s CC=0-3"/>
    <n v="133404"/>
    <n v="0"/>
    <n v="41319"/>
    <n v="0"/>
    <n v="20003.099999999999"/>
    <n v="0"/>
    <n v="73880.81"/>
    <n v="93883.91"/>
    <n v="0"/>
    <n v="0"/>
    <n v="292696"/>
    <n v="292696"/>
    <n v="-7793.7551264353824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5"/>
    <s v="05"/>
    <s v="07"/>
    <s v="34,05,07"/>
    <m/>
    <s v="79400"/>
    <s v="Moravskoslezský kraj"/>
    <s v="Bruntál"/>
    <s v="Bruntál a okolí"/>
    <s v="I70 - Ateroskleróza"/>
    <s v="I702 - Ateroskleróza končetinových tepen"/>
    <s v="I7021 - Ateroskleróza končetinových tepen, s gangrénou"/>
    <s v="I7021 - Ateroskleróza končetinových tepen, s gangrénou"/>
    <n v="2024"/>
    <s v="426114422"/>
    <d v="2024-06-20T00:00:00"/>
    <d v="2024-06-24T00:00:00"/>
    <s v="6"/>
    <s v="5"/>
    <x v="0"/>
    <s v="89301593"/>
    <m/>
    <n v="5"/>
  </r>
  <r>
    <x v="0"/>
    <x v="6"/>
    <s v="2024061405059012351"/>
    <x v="399"/>
    <n v="73"/>
    <x v="397"/>
    <n v="20240603"/>
    <n v="20240614"/>
    <n v="12"/>
    <n v="1"/>
    <s v="E054;I480;I10;;;;;;;;;;;;"/>
    <s v="21001,21225,21221,21415,21413,51125,78989"/>
    <x v="15"/>
    <x v="15"/>
    <s v="89301011"/>
    <s v="0113"/>
    <n v="111"/>
    <s v="E"/>
    <s v="10-I13-02"/>
    <s v="Odstranění celé štítné žlázy u pacientů s CC=0-2"/>
    <n v="57944"/>
    <n v="12933"/>
    <n v="5514"/>
    <n v="0"/>
    <n v="0"/>
    <n v="0"/>
    <n v="2959.12"/>
    <n v="2959.12"/>
    <n v="640"/>
    <n v="525"/>
    <n v="137750"/>
    <n v="137750"/>
    <n v="-2068.8925736272063"/>
    <s v="01"/>
    <s v="I. interní klinika - kardiologická"/>
    <s v="89301011"/>
    <s v="0113"/>
    <n v="5"/>
    <n v="2"/>
    <n v="8"/>
    <n v="81777"/>
    <n v="787"/>
    <n v="1"/>
    <n v="3351"/>
    <n v="1.0120499999999999"/>
    <n v="1.0024"/>
    <n v="9.6500000000000006E-3"/>
    <n v="1.493199952878058"/>
    <n v="1.483549952507019"/>
    <n v="9.6500003710389137E-3"/>
    <s v="2"/>
    <s v="1"/>
    <s v="01"/>
    <s v="13"/>
    <s v="13,07,26"/>
    <m/>
    <s v="68771"/>
    <s v="Zlínský kraj"/>
    <s v="Uherské Hradiště"/>
    <s v="Uherské Hradiště"/>
    <s v="E05 - Tyreotoxikóza (hypertyreóza)"/>
    <s v="E054 - Tyreotoxikóza uměle vyvolaná"/>
    <m/>
    <s v="E054 - Tyreotoxikóza uměle vyvolaná"/>
    <n v="2024"/>
    <s v="505901235"/>
    <d v="2024-06-06T00:00:00"/>
    <d v="2024-06-07T00:00:00"/>
    <s v="6"/>
    <s v="3"/>
    <x v="0"/>
    <s v="89301593"/>
    <m/>
    <n v="2"/>
  </r>
  <r>
    <x v="0"/>
    <x v="6"/>
    <s v="2024061496112759601"/>
    <x v="400"/>
    <n v="27"/>
    <x v="398"/>
    <n v="20240604"/>
    <n v="20240614"/>
    <n v="11"/>
    <n v="4"/>
    <s v="K122;K083;K045;J952;;;;;;;;;;;"/>
    <s v="65949,91927,04650,78989,04801"/>
    <x v="9"/>
    <x v="9"/>
    <s v="89301251"/>
    <s v="2511"/>
    <n v="111"/>
    <s v="A"/>
    <s v="03-I19-01"/>
    <s v="Jiný výkon v ústní dutině, hltanu nebo na čelisti u pacientů s CC=3-4"/>
    <n v="119609"/>
    <n v="6867"/>
    <n v="71878"/>
    <n v="0"/>
    <n v="3929.21"/>
    <n v="0"/>
    <n v="0"/>
    <n v="3929.21"/>
    <n v="210"/>
    <n v="300"/>
    <n v="233237"/>
    <n v="233237"/>
    <n v="611.98939488502856"/>
    <s v="25"/>
    <s v="Klinika ústní,čelistní a obličejové chirurgie"/>
    <s v="89301251"/>
    <s v="2511"/>
    <n v="10"/>
    <n v="3"/>
    <n v="14"/>
    <n v="193549"/>
    <n v="3843"/>
    <n v="1"/>
    <n v="6777"/>
    <n v="2.4195799999999998"/>
    <n v="2.3724699999999999"/>
    <n v="4.7109999999999999E-2"/>
    <n v="2.4195799008011818"/>
    <n v="2.3724699020385742"/>
    <n v="4.7109998762607574E-2"/>
    <s v="3"/>
    <s v="1"/>
    <s v="25"/>
    <s v="25"/>
    <s v="25,07"/>
    <m/>
    <s v="78901"/>
    <s v="Olomoucký kraj"/>
    <s v="Šumperk"/>
    <s v="Zábřeh"/>
    <s v="K12 - Zánět ústní sliznice [stomatitis] a příbuzná onemocnění"/>
    <s v="K122 - Celulitida a absces úst"/>
    <m/>
    <s v="K122 - Celulitida a absces úst"/>
    <n v="2024"/>
    <s v="9611275960"/>
    <d v="2024-06-08T00:00:00"/>
    <d v="2024-06-09T00:00:00"/>
    <s v="6"/>
    <s v="3"/>
    <x v="0"/>
    <s v="89301593"/>
    <m/>
    <n v="2"/>
  </r>
  <r>
    <x v="0"/>
    <x v="6"/>
    <s v="2024062404958092251"/>
    <x v="401"/>
    <n v="74"/>
    <x v="399"/>
    <n v="20240619"/>
    <n v="20240624"/>
    <n v="6"/>
    <n v="1"/>
    <s v="C549;I10;;;;;;;;;;;;;"/>
    <s v="21415,76703,21413,21225,21221,91985,91992,63634,78990,76701"/>
    <x v="12"/>
    <x v="12"/>
    <s v="89301081"/>
    <s v="0817"/>
    <n v="111"/>
    <s v="G"/>
    <s v="13-I04-01"/>
    <s v="Roboticky asistované odstranění vnitřních pohlavních orgánů včetně parametrií nebo totální omentektomie pro zhoubný novotvar"/>
    <n v="109016"/>
    <n v="5750"/>
    <n v="11935"/>
    <n v="0"/>
    <n v="110.66"/>
    <n v="0"/>
    <n v="62884.95"/>
    <n v="62995.61"/>
    <n v="240"/>
    <n v="300"/>
    <n v="206081"/>
    <n v="206081"/>
    <n v="-1297.1827881484569"/>
    <s v="08"/>
    <s v="Porodnicko-gynekologická klinika"/>
    <s v="89301081"/>
    <s v="0817"/>
    <n v="7"/>
    <n v="2"/>
    <n v="10"/>
    <n v="150283"/>
    <n v="64220"/>
    <n v="21407"/>
    <n v="91648"/>
    <n v="2.6293199999999999"/>
    <n v="1.84213"/>
    <n v="0.78718999999999995"/>
    <n v="2.629319965839386"/>
    <n v="1.8421299457550049"/>
    <n v="0.7871900200843811"/>
    <s v="2"/>
    <s v="1"/>
    <s v="08"/>
    <s v="08"/>
    <s v="07,26,08"/>
    <s v="ROBOT"/>
    <s v="78701"/>
    <s v="Olomoucký kraj"/>
    <s v="Šumperk"/>
    <s v="Šumperk a okolí"/>
    <s v="C54 - Zhoubný novotvar těla děložního"/>
    <s v="C549 - ZN - tělo děložní [corpus uteri] NS"/>
    <m/>
    <s v="C549 - ZN - tělo děložní [corpus uteri] NS"/>
    <n v="2024"/>
    <s v="495809225"/>
    <d v="2024-06-20T00:00:00"/>
    <d v="2024-06-21T00:00:00"/>
    <s v="6"/>
    <s v="3"/>
    <x v="0"/>
    <s v="89301593"/>
    <m/>
    <n v="2"/>
  </r>
  <r>
    <x v="0"/>
    <x v="6"/>
    <s v="2024062704503234221"/>
    <x v="402"/>
    <n v="79"/>
    <x v="400"/>
    <n v="20240618"/>
    <n v="20240627"/>
    <n v="10"/>
    <n v="2"/>
    <s v="C186;I10;E785;E669;;;;;;;;;;;"/>
    <s v="21225,91999,21001,51359,21413,91768,91985,91938,21221,78990,91991,21415,91937,51353,21215,91995,91982"/>
    <x v="4"/>
    <x v="4"/>
    <s v="89301041"/>
    <s v="0413"/>
    <n v="111"/>
    <s v="E"/>
    <s v="06-I07-05"/>
    <s v="Resekce střeva nebo peritonea pro závažné onemocnění trávicí soustavy u pacientů ve věku 2 a více let s CC=0-3"/>
    <n v="80399"/>
    <n v="7866"/>
    <n v="23870"/>
    <n v="0"/>
    <n v="1403.97"/>
    <n v="0"/>
    <n v="25093.64"/>
    <n v="26497.61"/>
    <n v="840"/>
    <n v="525"/>
    <n v="245823"/>
    <n v="245823"/>
    <n v="-6440.2536926193534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26,07"/>
    <m/>
    <s v="57101"/>
    <s v="Pardubický kraj"/>
    <s v="Svitavy"/>
    <s v="Svitavy"/>
    <s v="C18 - Zhoubný novotvar tlustého střeva"/>
    <s v="C186 - ZN - sestupný tračník [colon descendens]"/>
    <m/>
    <s v="C186 - ZN - sestupný tračník [colon descendens]"/>
    <n v="2024"/>
    <s v="450323422"/>
    <d v="2024-06-19T00:00:00"/>
    <d v="2024-06-21T00:00:00"/>
    <s v="6"/>
    <s v="3"/>
    <x v="0"/>
    <s v="89301593"/>
    <m/>
    <n v="3"/>
  </r>
  <r>
    <x v="0"/>
    <x v="6"/>
    <s v="2024061705006172391"/>
    <x v="403"/>
    <n v="74"/>
    <x v="401"/>
    <n v="20240605"/>
    <n v="20240617"/>
    <n v="13"/>
    <n v="3"/>
    <s v="C679;N40;I259;I252;I10;E785;J449;;;;;;;;"/>
    <s v="91992,76375,91982,21415,21225,21413,91937,78990,21221"/>
    <x v="2"/>
    <x v="2"/>
    <s v="89301121"/>
    <s v="1211"/>
    <n v="111"/>
    <s v="F"/>
    <s v="11-I01-02"/>
    <s v="Odstranění močového měchýře u pacientů s CC=0-3"/>
    <n v="118914"/>
    <n v="10818"/>
    <n v="30584"/>
    <n v="0"/>
    <n v="1958.61"/>
    <n v="8786.67"/>
    <n v="21018.46"/>
    <n v="31763.74"/>
    <n v="1080"/>
    <n v="975"/>
    <n v="368180"/>
    <n v="368180"/>
    <n v="-5125.3439695807356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07,26,12"/>
    <m/>
    <s v="78346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500617239"/>
    <d v="2024-06-06T00:00:00"/>
    <d v="2024-06-09T00:00:00"/>
    <s v="6"/>
    <s v="3"/>
    <x v="0"/>
    <s v="89301593"/>
    <m/>
    <n v="4"/>
  </r>
  <r>
    <x v="0"/>
    <x v="2"/>
    <s v="2024071656102110791"/>
    <x v="404"/>
    <n v="67"/>
    <x v="402"/>
    <n v="20240528"/>
    <n v="20240716"/>
    <n v="50"/>
    <n v="19"/>
    <s v="C621;Z514;A047;E440;N300;D611;I259;;;;;;;;"/>
    <s v="21221,21415,21413,21225,78991,91983,07391,91985,91938,91929,54340,21001,54130,91993,91927,07552,91995,91937,76441,07543,07563,07546,07531"/>
    <x v="16"/>
    <x v="16"/>
    <s v="89301211"/>
    <s v="2112"/>
    <n v="111"/>
    <s v="A"/>
    <s v="00-M01-03"/>
    <s v="Ostatní invazivní, miniinvazivní nebo neinvazivní terapie definovaná kritickým výkonem s UPV 97–240 hodin (5–10 dnů)"/>
    <n v="566726"/>
    <n v="33378"/>
    <n v="323317"/>
    <n v="0"/>
    <n v="8535.83"/>
    <n v="16059.35"/>
    <n v="5900.72"/>
    <n v="29081"/>
    <n v="2440"/>
    <n v="4425"/>
    <n v="1409038"/>
    <n v="1407623"/>
    <n v="63400.903584370753"/>
    <s v="12"/>
    <s v="Urologická klinika"/>
    <s v="89301121"/>
    <s v="1211"/>
    <n v="15"/>
    <n v="5"/>
    <n v="31"/>
    <n v="632401"/>
    <n v="78269"/>
    <n v="26090"/>
    <n v="186137"/>
    <n v="8.7111999999999998"/>
    <n v="7.7518000000000002"/>
    <n v="0.95940000000000003"/>
    <n v="14.602570354938507"/>
    <n v="13.643170356750488"/>
    <n v="0.9593999981880188"/>
    <s v="2"/>
    <s v="1"/>
    <s v="12"/>
    <s v="07,12"/>
    <s v="12,26,07,21"/>
    <m/>
    <s v="79326"/>
    <s v="Moravskoslezský kraj"/>
    <s v="Bruntál"/>
    <s v="Bruntál a okolí"/>
    <s v="C62 - Zhoubný novotvar varlete"/>
    <s v="C621 - ZN - sestouplé varle"/>
    <m/>
    <s v="C621 - ZN - sestouplé varle"/>
    <n v="2024"/>
    <s v="5610211079"/>
    <d v="2024-05-31T00:00:00"/>
    <d v="2024-06-01T00:00:00"/>
    <s v="6"/>
    <s v="3"/>
    <x v="0"/>
    <s v="89301593"/>
    <m/>
    <n v="2"/>
  </r>
  <r>
    <x v="0"/>
    <x v="6"/>
    <s v="2024061957082404721"/>
    <x v="405"/>
    <n v="66"/>
    <x v="403"/>
    <n v="20240606"/>
    <n v="20240619"/>
    <n v="14"/>
    <n v="2"/>
    <s v="C021;E038;E789;N40;E440;Z931;;;;;;;;;"/>
    <s v="21413,91992,65617,91938,21225,21415,91983,04630,21221,65211,65511,65951,91995,15960,61147,91985,21001"/>
    <x v="9"/>
    <x v="9"/>
    <s v="89301251"/>
    <s v="2511"/>
    <n v="111"/>
    <s v="A"/>
    <s v="03-I19-02"/>
    <s v="Jiný výkon v ústní dutině, hltanu nebo na čelisti pro zhoubný novotvar nebo pro zánět u pacientů s CC=0-2"/>
    <n v="87737"/>
    <n v="12055"/>
    <n v="23870"/>
    <n v="0"/>
    <n v="1272.67"/>
    <n v="0"/>
    <n v="8638.44"/>
    <n v="9911.11"/>
    <n v="430"/>
    <n v="675"/>
    <n v="116314"/>
    <n v="116314"/>
    <n v="-2417.304991795736"/>
    <s v="02"/>
    <s v="II. interní klinika gastroenterologie a geriatrie"/>
    <s v="89301026"/>
    <s v="0216"/>
    <n v="6"/>
    <n v="2"/>
    <n v="10"/>
    <n v="65783"/>
    <n v="851"/>
    <n v="1"/>
    <n v="3046"/>
    <n v="0.81677999999999995"/>
    <n v="0.80635000000000001"/>
    <n v="1.043E-2"/>
    <n v="1.2066300362348557"/>
    <n v="1.1288900375366211"/>
    <n v="7.7739998698234558E-2"/>
    <s v="2"/>
    <s v="1"/>
    <s v="02"/>
    <s v="25"/>
    <s v="02,26,25"/>
    <m/>
    <s v="78701"/>
    <s v="Olomoucký kraj"/>
    <s v="Šumperk"/>
    <s v="Šumperk a okolí"/>
    <s v="C02 - Zhoubný novotvar jiných a neurčených částí jazyka"/>
    <s v="C021 - ZN - hrana jazyka"/>
    <m/>
    <s v="C021 - ZN - hrana jazyka"/>
    <n v="2024"/>
    <s v="5708240472"/>
    <d v="2024-06-10T00:00:00"/>
    <d v="2024-06-12T00:00:00"/>
    <s v="6"/>
    <s v="3"/>
    <x v="0"/>
    <s v="89301593"/>
    <m/>
    <n v="3"/>
  </r>
  <r>
    <x v="0"/>
    <x v="2"/>
    <s v="2024070287606242901"/>
    <x v="406"/>
    <n v="36"/>
    <x v="404"/>
    <n v="20240609"/>
    <n v="20240702"/>
    <n v="24"/>
    <n v="6"/>
    <s v="D377;K869;K868;A419;;;;;;;;;;;"/>
    <s v="21413,21225,35022,21221,51321,21415,91952,35520,91999,78989,91937,78990,21001,21215,51392"/>
    <x v="4"/>
    <x v="4"/>
    <s v="89301041"/>
    <s v="0412"/>
    <n v="111"/>
    <s v="F"/>
    <s v="17-I01-00"/>
    <s v="Rozsáhlý resekční výkon v dutině břišní nebo pánevní pro onemocnění krvetvorby nebo špatně diferencované novotvary"/>
    <n v="206806"/>
    <n v="16142"/>
    <n v="66389"/>
    <n v="0"/>
    <n v="9504.7199999999993"/>
    <n v="0"/>
    <n v="8878.4500000000007"/>
    <n v="18383.169999999998"/>
    <n v="2040"/>
    <n v="1350"/>
    <n v="444747"/>
    <n v="444747"/>
    <n v="10804.825226201971"/>
    <s v="04"/>
    <s v="I. chirurgická klinika"/>
    <s v="89301041"/>
    <s v="0412"/>
    <n v="17"/>
    <n v="6"/>
    <n v="22"/>
    <n v="404023"/>
    <n v="30381"/>
    <n v="1"/>
    <n v="52310"/>
    <n v="5.3247999999999998"/>
    <n v="4.9523999999999999"/>
    <n v="0.37240000000000001"/>
    <n v="5.6743800044059753"/>
    <n v="5.3019800186157227"/>
    <n v="0.37239998579025269"/>
    <s v="6"/>
    <s v="1"/>
    <s v="04"/>
    <s v="04"/>
    <s v="26,04,39,18,07"/>
    <s v="Slinivka"/>
    <s v="12000"/>
    <s v="Hlavní město Praha"/>
    <s v="Hlavní město Praha"/>
    <s v="Hlavní město Praha"/>
    <s v="D37 - Nov. nejistého n.neznámého chování dutiny ústní a trávicích orgánů"/>
    <s v="D377 - Novotvar NNCH - jiné trávicí orgány"/>
    <m/>
    <s v="D377 - Novotvar NNCH - jiné trávicí orgány"/>
    <n v="2024"/>
    <s v="8760624290"/>
    <d v="2024-06-10T00:00:00"/>
    <d v="2024-06-12T00:00:00"/>
    <s v="6"/>
    <s v="3"/>
    <x v="0"/>
    <s v="89301593"/>
    <m/>
    <n v="3"/>
  </r>
  <r>
    <x v="0"/>
    <x v="6"/>
    <s v="2024061755110511171"/>
    <x v="407"/>
    <n v="68"/>
    <x v="405"/>
    <n v="20240609"/>
    <n v="20240617"/>
    <n v="9"/>
    <n v="1"/>
    <s v="I7021;I10;I259;I489;E785;;;;;;;;;;"/>
    <s v="89423,78989,07546,21415,07531,21001,54190,07562,07552,07413,07532,54310,07417,91937,21225,89331,21413,54170,07543"/>
    <x v="0"/>
    <x v="0"/>
    <s v="89301051"/>
    <s v="0511"/>
    <n v="111"/>
    <s v="C"/>
    <s v="05-I24-02"/>
    <s v="Bypass, náhrada nebo rekonstrukce na periferních cévách mimo hrudní a břišní dutinu s endovaskulárním výkonem ve stejný den u pacientů s CC=0-3"/>
    <n v="102381"/>
    <n v="8405"/>
    <n v="11935"/>
    <n v="0"/>
    <n v="168.72"/>
    <n v="0"/>
    <n v="48889.53"/>
    <n v="49058.25"/>
    <n v="840"/>
    <n v="675"/>
    <n v="292696"/>
    <n v="292696"/>
    <n v="37031.904873564621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1"/>
    <s v="1"/>
    <s v="05"/>
    <s v="05"/>
    <s v="26,05,34,07"/>
    <m/>
    <s v="78391"/>
    <s v="Olomoucký kraj"/>
    <s v="Olomouc"/>
    <s v="Uničovsko"/>
    <s v="I70 - Ateroskleróza"/>
    <s v="I702 - Ateroskleróza končetinových tepen"/>
    <s v="I7021 - Ateroskleróza končetinových tepen, s gangrénou"/>
    <s v="I7021 - Ateroskleróza končetinových tepen, s gangrénou"/>
    <n v="2024"/>
    <s v="5511051117"/>
    <d v="2024-06-10T00:00:00"/>
    <d v="2024-06-11T00:00:00"/>
    <s v="6"/>
    <s v="3"/>
    <x v="0"/>
    <s v="89301593"/>
    <m/>
    <n v="2"/>
  </r>
  <r>
    <x v="0"/>
    <x v="6"/>
    <s v="2024061003612044321"/>
    <x v="408"/>
    <n v="87"/>
    <x v="406"/>
    <n v="20240605"/>
    <n v="20240610"/>
    <n v="6"/>
    <n v="1"/>
    <s v="C770;I10;E789;I259;H919;Z858;Z590;Z850;;;;;;;"/>
    <s v="61125,61149,71747,91937,78989"/>
    <x v="9"/>
    <x v="9"/>
    <s v="89301251"/>
    <s v="2511"/>
    <n v="111"/>
    <s v="A"/>
    <s v="17-I09-02"/>
    <s v="Jiný chirurgický výkon v oblasti hlavy a krku pro špatně diferencované novotvary u pacientů s CC=0-2"/>
    <n v="39340"/>
    <n v="4754"/>
    <n v="6714"/>
    <n v="0"/>
    <n v="221.33"/>
    <n v="0"/>
    <n v="593.4"/>
    <n v="814.73"/>
    <n v="140"/>
    <n v="75"/>
    <n v="99596"/>
    <n v="99596"/>
    <n v="-88.870680821718679"/>
    <s v="25"/>
    <s v="Klinika ústní,čelistní a obličejové chirurgie"/>
    <s v="89301251"/>
    <s v="2511"/>
    <n v="6"/>
    <n v="2"/>
    <n v="10"/>
    <n v="83675"/>
    <n v="614"/>
    <n v="1"/>
    <n v="2789"/>
    <n v="1.0331999999999999"/>
    <n v="1.0256700000000001"/>
    <n v="7.5300000000000002E-3"/>
    <n v="1.0332000516355038"/>
    <n v="1.025670051574707"/>
    <n v="7.5300000607967377E-3"/>
    <s v="2"/>
    <s v="1"/>
    <s v="25"/>
    <s v="25"/>
    <s v="07,25"/>
    <m/>
    <s v="75002"/>
    <s v="Olomoucký kraj"/>
    <s v="Přerov"/>
    <s v="Přerov a okolí"/>
    <s v="C77 - Sekundární a neurčený zhoubný novotvar mízních uzlin"/>
    <s v="C770 - Sek.a neurč.ZN - mízní uzliny hlavy, obličeje a krku"/>
    <m/>
    <s v="C770 - Sek.a neurč.ZN - mízní uzliny hlavy, obličeje a krku"/>
    <n v="2024"/>
    <s v="361204432"/>
    <d v="2024-06-06T00:00:00"/>
    <d v="2024-06-07T00:00:00"/>
    <s v="6"/>
    <s v="3"/>
    <x v="0"/>
    <s v="89301593"/>
    <m/>
    <n v="2"/>
  </r>
  <r>
    <x v="0"/>
    <x v="6"/>
    <s v="2024061157112407221"/>
    <x v="409"/>
    <n v="66"/>
    <x v="407"/>
    <n v="20240529"/>
    <n v="20240611"/>
    <n v="14"/>
    <n v="4"/>
    <s v="K831;K769;I10;C249;J958;I958;;;;;;;;;"/>
    <s v="21415,91992,21225,21413,51311,78990,21215,21221,51811,51371,21001,91937,91927,91999,91982,51327,91938"/>
    <x v="4"/>
    <x v="4"/>
    <s v="89301041"/>
    <s v="0412"/>
    <n v="111"/>
    <s v="E"/>
    <s v="07-I10-01"/>
    <s v="Odstranění žlučníku otevřeným přístupem u pacientů s CC=3-4"/>
    <n v="201095"/>
    <n v="9986"/>
    <n v="70657"/>
    <n v="0"/>
    <n v="7109.93"/>
    <n v="5857.78"/>
    <n v="521.12"/>
    <n v="13488.83"/>
    <n v="1080"/>
    <n v="825"/>
    <n v="288104"/>
    <n v="288104"/>
    <n v="-555.13714644178981"/>
    <s v="04"/>
    <s v="I. chirurgická klinika"/>
    <s v="89301041"/>
    <s v="0412"/>
    <n v="15"/>
    <n v="5"/>
    <n v="31"/>
    <n v="243342"/>
    <n v="11438"/>
    <n v="1"/>
    <n v="36757"/>
    <n v="3.1230199999999999"/>
    <n v="2.9828199999999998"/>
    <n v="0.14019999999999999"/>
    <n v="3.1230200380086899"/>
    <n v="2.9828200340270996"/>
    <n v="0.14020000398159027"/>
    <s v="7"/>
    <s v="5"/>
    <s v="04"/>
    <s v="04"/>
    <s v="04,07,26"/>
    <m/>
    <s v="79400"/>
    <s v="Moravskoslezský kraj"/>
    <s v="Bruntál"/>
    <s v="Bruntál a okolí"/>
    <s v="K83 - Jiné nemoci žlučových cest (žlučového stromu)"/>
    <s v="K831 - Neprůchodnost žlučovodu"/>
    <m/>
    <s v="K831 - Neprůchodnost žlučovodu"/>
    <n v="2024"/>
    <s v="5711240722"/>
    <d v="2024-06-01T00:00:00"/>
    <d v="2024-06-03T00:00:00"/>
    <s v="6"/>
    <s v="3"/>
    <x v="0"/>
    <s v="89301593"/>
    <m/>
    <n v="3"/>
  </r>
  <r>
    <x v="0"/>
    <x v="6"/>
    <s v="2024060473110737261"/>
    <x v="410"/>
    <n v="50"/>
    <x v="408"/>
    <n v="20240526"/>
    <n v="20240604"/>
    <n v="10"/>
    <n v="9"/>
    <s v="T068;W0180;S2240;S3200;S4220;S4210;;;;;;;;;"/>
    <s v="99982,66127,66327,53255,91929,66339,57221,66341,99980,35022,66313,78990,78989,57235,66315"/>
    <x v="7"/>
    <x v="7"/>
    <s v="89301313"/>
    <s v="3131"/>
    <n v="111"/>
    <s v="F"/>
    <s v="25-I01-00"/>
    <s v="Chirurgický výkon na více lokalizacích při polytraumatu"/>
    <n v="251891"/>
    <n v="0"/>
    <n v="126332"/>
    <n v="0"/>
    <n v="6079.91"/>
    <n v="27774.91"/>
    <n v="91722.32"/>
    <n v="124162.24000000001"/>
    <n v="0"/>
    <n v="0"/>
    <n v="599090"/>
    <n v="597675"/>
    <n v="-11024.938020609945"/>
    <s v="07"/>
    <s v="Klinika anesteziologie, resuscitace a intenzivní medicíny"/>
    <s v="89301073"/>
    <s v="0731"/>
    <n v="20"/>
    <n v="7"/>
    <n v="37"/>
    <n v="504339"/>
    <n v="117761"/>
    <n v="39254"/>
    <n v="235515"/>
    <n v="7.6255300000000004"/>
    <n v="6.1820500000000003"/>
    <n v="1.4434800000000001"/>
    <n v="7.6255302429199219"/>
    <n v="6.1820502281188965"/>
    <n v="1.4434800148010254"/>
    <s v="6"/>
    <s v="5"/>
    <s v="07"/>
    <s v="07"/>
    <s v="07,60,18"/>
    <m/>
    <s v="56200"/>
    <s v="Pardubický kraj"/>
    <s v="Ústí nad Orlicí"/>
    <s v="Ústí nad Orlicí"/>
    <s v="T06 - Jiná poranění postihující více částí těla nezařazená jinde"/>
    <s v="T068 - Jiná určená poranění postihující více částí těla"/>
    <m/>
    <s v="T068 - Jiná určená poranění postihující více částí těla"/>
    <n v="2024"/>
    <s v="7311073726"/>
    <d v="2024-05-28T00:00:00"/>
    <d v="2024-06-03T00:00:00"/>
    <s v="6"/>
    <s v="3"/>
    <x v="0"/>
    <s v="89301593"/>
    <m/>
    <n v="7"/>
  </r>
  <r>
    <x v="0"/>
    <x v="6"/>
    <s v="2024060805202010661"/>
    <x v="411"/>
    <n v="72"/>
    <x v="409"/>
    <n v="20240530"/>
    <n v="20240608"/>
    <n v="10"/>
    <n v="2"/>
    <s v="C251;E119;I10;I714;;;;;;;;;;;"/>
    <s v="21225,21221,91995,21413,21415,91999,51321,91982,78991,91991,91952,91938,91985"/>
    <x v="4"/>
    <x v="4"/>
    <s v="89301041"/>
    <s v="0412"/>
    <n v="111"/>
    <s v="F"/>
    <s v="07-I03-02"/>
    <s v="Jiná resekce slinivky břišní u pacientů s CC=0-2"/>
    <n v="102452"/>
    <n v="7866"/>
    <n v="23870"/>
    <n v="0"/>
    <n v="166"/>
    <n v="0"/>
    <n v="2873.12"/>
    <n v="3039.12"/>
    <n v="840"/>
    <n v="525"/>
    <n v="249469"/>
    <n v="249469"/>
    <n v="9283.4915149289991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1"/>
    <s v="04"/>
    <s v="04"/>
    <s v="04,26,07"/>
    <s v="Slinivka"/>
    <s v="77900"/>
    <s v="Olomoucký kraj"/>
    <s v="Olomouc"/>
    <s v="Olomouc a okolí"/>
    <s v="C25 - Zhoubný novotvar slinivky břišní"/>
    <s v="C251 - ZN - tělo slinivky břišní [corpus pancreatis]"/>
    <m/>
    <s v="C251 - ZN - tělo slinivky břišní [corpus pancreatis]"/>
    <n v="2024"/>
    <s v="520201066"/>
    <d v="2024-05-31T00:00:00"/>
    <d v="2024-06-02T00:00:00"/>
    <s v="6"/>
    <s v="3"/>
    <x v="0"/>
    <s v="89301593"/>
    <m/>
    <n v="3"/>
  </r>
  <r>
    <x v="0"/>
    <x v="6"/>
    <s v="2024061462102315991"/>
    <x v="412"/>
    <n v="61"/>
    <x v="395"/>
    <n v="20240521"/>
    <n v="20240614"/>
    <n v="25"/>
    <n v="8"/>
    <s v="C155;A418;J952;J159;K566;Z932;;;;;;;;;"/>
    <s v="21225,21413,21415,21221,21215,78990,91985,51353,51357,91938,91993,91760,91995,78989,91937,91927"/>
    <x v="4"/>
    <x v="4"/>
    <s v="89301041"/>
    <s v="0411"/>
    <n v="111"/>
    <s v="C"/>
    <s v="06-I13-01"/>
    <s v="Stomický výkon pro onemocnění trávicí soustavy u pacientů s CC=3-4"/>
    <n v="242379"/>
    <n v="17514"/>
    <n v="147756"/>
    <n v="0"/>
    <n v="64028.99"/>
    <n v="0"/>
    <n v="2873.12"/>
    <n v="9249.06"/>
    <n v="1920"/>
    <n v="2175"/>
    <n v="307653"/>
    <n v="307653"/>
    <n v="8514.9298217213127"/>
    <s v="04"/>
    <s v="I. chirurgická klinika"/>
    <s v="89301041"/>
    <s v="0411"/>
    <n v="18"/>
    <n v="6"/>
    <n v="34"/>
    <n v="256358"/>
    <n v="15709"/>
    <n v="1"/>
    <n v="46331"/>
    <n v="3.3349299999999999"/>
    <n v="3.1423700000000001"/>
    <n v="0.19256000000000001"/>
    <n v="3.3349299877882004"/>
    <n v="3.1423699855804443"/>
    <n v="0.19256000220775604"/>
    <s v="7"/>
    <s v="1"/>
    <s v="04"/>
    <s v="04"/>
    <s v="07,26,04"/>
    <m/>
    <s v="79326"/>
    <s v="Moravskoslezský kraj"/>
    <s v="Bruntál"/>
    <s v="Bruntál a okolí"/>
    <s v="C15 - Zhoubný novotvar jícnu"/>
    <s v="C155 - ZN - dolní třetina jícnu"/>
    <m/>
    <s v="C155 - ZN - dolní třetina jícnu"/>
    <n v="2024"/>
    <s v="6210231599"/>
    <d v="2024-05-29T00:00:00"/>
    <d v="2024-06-02T00:00:00"/>
    <s v="6"/>
    <s v="3"/>
    <x v="0"/>
    <s v="89301593"/>
    <m/>
    <n v="5"/>
  </r>
  <r>
    <x v="0"/>
    <x v="6"/>
    <s v="2024061005057210921"/>
    <x v="413"/>
    <n v="73"/>
    <x v="410"/>
    <n v="20240602"/>
    <n v="20240610"/>
    <n v="9"/>
    <n v="3"/>
    <s v="C56;I10;E119;;;;;;;;;;;;"/>
    <s v="21415,21225,21221,91982,21413,91991,91937,78990,21001,63594"/>
    <x v="12"/>
    <x v="12"/>
    <s v="89301081"/>
    <s v="0817"/>
    <n v="111"/>
    <s v="G"/>
    <s v="13-I04-04"/>
    <s v="Odstranění vnitřních pohlavních orgánů včetně parametrií nebo totální omentektomie pro zhoubný novotvar u pacientek s CC=0-1"/>
    <n v="135987"/>
    <n v="7027"/>
    <n v="35805"/>
    <n v="0"/>
    <n v="221.34"/>
    <n v="0"/>
    <n v="0"/>
    <n v="221.34"/>
    <n v="300"/>
    <n v="375"/>
    <n v="142880"/>
    <n v="142880"/>
    <n v="1696.5701308335811"/>
    <s v="08"/>
    <s v="Porodnicko-gynekologická klinika"/>
    <s v="89301081"/>
    <s v="0817"/>
    <n v="7"/>
    <n v="2"/>
    <n v="11"/>
    <n v="146723"/>
    <n v="1996"/>
    <n v="1"/>
    <n v="8949"/>
    <n v="1.8229599999999999"/>
    <n v="1.7984899999999999"/>
    <n v="2.4469999999999999E-2"/>
    <n v="1.8229600470513105"/>
    <n v="1.798490047454834"/>
    <n v="2.4469999596476555E-2"/>
    <s v="2"/>
    <s v="1"/>
    <s v="08"/>
    <s v="08"/>
    <s v="26,08,07"/>
    <m/>
    <s v="78901"/>
    <s v="Olomoucký kraj"/>
    <s v="Šumperk"/>
    <s v="Zábřeh"/>
    <s v="C56 - Zhoubný novotvar vaječníku"/>
    <m/>
    <m/>
    <s v="C56 - Zhoubný novotvar vaječníku"/>
    <n v="2024"/>
    <s v="505721092"/>
    <d v="2024-06-03T00:00:00"/>
    <d v="2024-06-06T00:00:00"/>
    <s v="6"/>
    <s v="3"/>
    <x v="0"/>
    <s v="89301593"/>
    <m/>
    <n v="4"/>
  </r>
  <r>
    <x v="0"/>
    <x v="2"/>
    <s v="2024071656102110791"/>
    <x v="404"/>
    <n v="67"/>
    <x v="402"/>
    <n v="20240528"/>
    <n v="20240716"/>
    <n v="50"/>
    <n v="19"/>
    <s v="C621;Z514;A047;E440;N300;D611;I259;;;;;;;;"/>
    <s v="21221,21415,21413,21225,78991,91983,07391,91985,91938,91929,54340,21001,54130,91993,91927,07552,91995,91937,76441,07543,07563,07546,07531"/>
    <x v="16"/>
    <x v="16"/>
    <s v="89301211"/>
    <s v="2112"/>
    <n v="111"/>
    <s v="A"/>
    <s v="00-M01-03"/>
    <s v="Ostatní invazivní, miniinvazivní nebo neinvazivní terapie definovaná kritickým výkonem s UPV 97–240 hodin (5–10 dnů)"/>
    <n v="566726"/>
    <n v="33378"/>
    <n v="323317"/>
    <n v="0"/>
    <n v="8535.83"/>
    <n v="16059.35"/>
    <n v="5900.72"/>
    <n v="29081"/>
    <n v="2440"/>
    <n v="4425"/>
    <n v="1409038"/>
    <n v="1407623"/>
    <n v="63400.903584370753"/>
    <s v="12"/>
    <s v="Urologická klinika"/>
    <s v="89301121"/>
    <s v="1211"/>
    <n v="15"/>
    <n v="5"/>
    <n v="31"/>
    <n v="632401"/>
    <n v="78269"/>
    <n v="26090"/>
    <n v="186137"/>
    <n v="8.7111999999999998"/>
    <n v="7.7518000000000002"/>
    <n v="0.95940000000000003"/>
    <n v="14.602570354938507"/>
    <n v="13.643170356750488"/>
    <n v="0.9593999981880188"/>
    <s v="2"/>
    <s v="1"/>
    <s v="12"/>
    <s v="07,12"/>
    <s v="12,26,07,21"/>
    <m/>
    <s v="79326"/>
    <s v="Moravskoslezský kraj"/>
    <s v="Bruntál"/>
    <s v="Bruntál a okolí"/>
    <s v="C62 - Zhoubný novotvar varlete"/>
    <s v="C621 - ZN - sestouplé varle"/>
    <m/>
    <s v="C621 - ZN - sestouplé varle"/>
    <n v="2024"/>
    <s v="5610211079"/>
    <d v="2024-06-04T00:00:00"/>
    <d v="2024-06-06T00:00:00"/>
    <s v="6"/>
    <s v="3"/>
    <x v="0"/>
    <s v="89301593"/>
    <m/>
    <n v="3"/>
  </r>
  <r>
    <x v="0"/>
    <x v="7"/>
    <s v="2024081905056081581"/>
    <x v="389"/>
    <n v="74"/>
    <x v="387"/>
    <n v="20240612"/>
    <n v="20240819"/>
    <n v="69"/>
    <n v="10"/>
    <s v="K650;J958;C185;K631;U5111;U5030;;;;;;;;;"/>
    <s v="21225,21221,21717,51359,21415,21413,21215,78989,51397,51850,91929,51311,78990,51811,91993,21001,51353,78988,89313,91927,51392,91985,91937"/>
    <x v="11"/>
    <x v="11"/>
    <s v="89301301"/>
    <s v="3011"/>
    <n v="111"/>
    <s v="A"/>
    <s v="00-M01-02"/>
    <s v="Velký chirurgický výkon vyjma kardiochirurgického s UPV 97–240 hodin (5–10 dnů)"/>
    <n v="533835"/>
    <n v="60511"/>
    <n v="219764"/>
    <n v="0"/>
    <n v="101866.18"/>
    <n v="11715.56"/>
    <n v="21155.13"/>
    <n v="134736.88"/>
    <n v="5960"/>
    <n v="7575"/>
    <n v="1830935"/>
    <n v="1830935"/>
    <n v="-42597.199610116557"/>
    <s v="07"/>
    <s v="Klinika anesteziologie, resuscitace a intenzivní medicíny"/>
    <s v="89301073"/>
    <s v="0731"/>
    <n v="22"/>
    <n v="7"/>
    <n v="39"/>
    <n v="809364"/>
    <n v="77979"/>
    <n v="25993"/>
    <n v="173213"/>
    <n v="10.87682"/>
    <n v="9.9209700000000005"/>
    <n v="0.95584999999999998"/>
    <n v="18.993979811668396"/>
    <n v="18.038129806518555"/>
    <n v="0.95585000514984131"/>
    <s v="2"/>
    <s v="4"/>
    <s v="04"/>
    <s v="07,04"/>
    <s v="26,07,04,34"/>
    <s v="Geriatrie,GERTestMentFce,GERTestAktivit"/>
    <s v="78353"/>
    <s v="Olomoucký kraj"/>
    <s v="Olomouc"/>
    <s v="Olomouc a okolí"/>
    <s v="K65 - Zánět pobřišnice (peritonitida)"/>
    <s v="K650 - Akutní peritonitida"/>
    <m/>
    <s v="K650 - Akutní peritonitida"/>
    <n v="2024"/>
    <s v="505608158"/>
    <d v="2024-06-18T00:00:00"/>
    <d v="2024-06-19T00:00:00"/>
    <s v="6"/>
    <s v="3"/>
    <x v="0"/>
    <s v="89301593"/>
    <m/>
    <n v="2"/>
  </r>
  <r>
    <x v="0"/>
    <x v="6"/>
    <s v="2024062404052014621"/>
    <x v="414"/>
    <n v="84"/>
    <x v="411"/>
    <n v="20240617"/>
    <n v="20240624"/>
    <n v="8"/>
    <n v="1"/>
    <s v="M167;I10;E119;E782;C900;D472;;;;;;;;;"/>
    <s v="21225,21717,21215,91828,21221,21001,21413,78989,21415,91829,66612,91810,91819,91823"/>
    <x v="3"/>
    <x v="3"/>
    <s v="89301111"/>
    <s v="1111"/>
    <n v="111"/>
    <s v="E"/>
    <s v="08-I05-05"/>
    <s v="Implantace hybridní totální endoprotézy kyčle"/>
    <n v="40582"/>
    <n v="7320"/>
    <n v="6714"/>
    <n v="0"/>
    <n v="366.89"/>
    <n v="5857.78"/>
    <n v="23515.279999999999"/>
    <n v="29739.95"/>
    <n v="480"/>
    <n v="300"/>
    <n v="187344"/>
    <n v="187344"/>
    <n v="20997.607639380327"/>
    <s v="11"/>
    <s v="Ortopedická klinika"/>
    <s v="89301111"/>
    <s v="1111"/>
    <n v="9"/>
    <n v="3"/>
    <n v="13"/>
    <n v="120805"/>
    <n v="44869"/>
    <n v="1"/>
    <n v="71731"/>
    <n v="2.0307900000000001"/>
    <n v="1.4807999999999999"/>
    <n v="0.54998999999999998"/>
    <n v="2.0307900309562683"/>
    <n v="1.4808000326156616"/>
    <n v="0.54998999834060669"/>
    <s v="2"/>
    <s v="3"/>
    <s v="11"/>
    <s v="11"/>
    <s v="26,11,07"/>
    <s v="TEPkycel"/>
    <s v="77200"/>
    <s v="Olomoucký kraj"/>
    <s v="Olomouc"/>
    <s v="Olomouc a okolí"/>
    <s v="M16 - Artróza kyčelního kloubu - koxartróza [coxarthrosis]"/>
    <s v="M167 - Jiná sekundární koxartróza"/>
    <m/>
    <s v="M167 - Jiná sekundární koxartróza"/>
    <n v="2024"/>
    <s v="405201462"/>
    <d v="2024-06-18T00:00:00"/>
    <d v="2024-06-19T00:00:00"/>
    <s v="6"/>
    <s v="3"/>
    <x v="0"/>
    <s v="89301593"/>
    <m/>
    <n v="2"/>
  </r>
  <r>
    <x v="0"/>
    <x v="2"/>
    <s v="2024070203955124121"/>
    <x v="415"/>
    <n v="85"/>
    <x v="412"/>
    <n v="20240616"/>
    <n v="20240702"/>
    <n v="17"/>
    <n v="2"/>
    <s v="C181;K262;J958;D62;C911;;;;;;;;;;"/>
    <s v="51353,21225,21413,21221,91993,21415,51359,21717,21215,91937,78989,91983,91938"/>
    <x v="4"/>
    <x v="4"/>
    <s v="89301041"/>
    <s v="0412"/>
    <n v="111"/>
    <s v="E"/>
    <s v="06-I07-04"/>
    <s v="Resekce střeva nebo peritonea pro onemocnění trávicí soustavy u pacientů ve věku 2 a více let s CC=4"/>
    <n v="100333"/>
    <n v="14836"/>
    <n v="18649"/>
    <n v="0"/>
    <n v="3748.2"/>
    <n v="11715.56"/>
    <n v="6658.07"/>
    <n v="22121.83"/>
    <n v="1680"/>
    <n v="1125"/>
    <n v="449384"/>
    <n v="449384"/>
    <n v="8691.1698279383418"/>
    <s v="04"/>
    <s v="I. chirurgická klinika"/>
    <s v="89301041"/>
    <s v="0413"/>
    <n v="17"/>
    <n v="6"/>
    <n v="31"/>
    <n v="370156"/>
    <n v="27249"/>
    <n v="1"/>
    <n v="72805"/>
    <n v="4.8712799999999996"/>
    <n v="4.5372700000000004"/>
    <n v="0.33400999999999997"/>
    <n v="4.8712800741195679"/>
    <n v="4.5372700691223145"/>
    <n v="0.33401000499725342"/>
    <s v="2"/>
    <s v="4"/>
    <s v="04"/>
    <s v="04"/>
    <s v="04,26,07"/>
    <m/>
    <s v="77900"/>
    <s v="Olomoucký kraj"/>
    <s v="Olomouc"/>
    <s v="Olomouc a okolí"/>
    <s v="C18 - Zhoubný novotvar tlustého střeva"/>
    <s v="C181 - ZN - červovitý přívěsek [appendix]"/>
    <m/>
    <s v="C181 - ZN - červovitý přívěsek [appendix]"/>
    <n v="2024"/>
    <s v="395512412"/>
    <d v="2024-06-16T00:00:00"/>
    <d v="2024-06-18T00:00:00"/>
    <s v="6"/>
    <s v="3"/>
    <x v="0"/>
    <s v="89301593"/>
    <m/>
    <n v="3"/>
  </r>
  <r>
    <x v="0"/>
    <x v="2"/>
    <s v="2024071656102110791"/>
    <x v="404"/>
    <n v="67"/>
    <x v="402"/>
    <n v="20240528"/>
    <n v="20240716"/>
    <n v="50"/>
    <n v="19"/>
    <s v="C621;Z514;A047;E440;N300;D611;I259;;;;;;;;"/>
    <s v="21221,21415,21413,21225,78991,91983,07391,91985,91938,91929,54340,21001,54130,91993,91927,07552,91995,91937,76441,07543,07563,07546,07531"/>
    <x v="16"/>
    <x v="16"/>
    <s v="89301211"/>
    <s v="2112"/>
    <n v="111"/>
    <s v="A"/>
    <s v="00-M01-03"/>
    <s v="Ostatní invazivní, miniinvazivní nebo neinvazivní terapie definovaná kritickým výkonem s UPV 97–240 hodin (5–10 dnů)"/>
    <n v="566726"/>
    <n v="33378"/>
    <n v="323317"/>
    <n v="0"/>
    <n v="8535.83"/>
    <n v="16059.35"/>
    <n v="5900.72"/>
    <n v="29081"/>
    <n v="2440"/>
    <n v="4425"/>
    <n v="1409038"/>
    <n v="1407623"/>
    <n v="63400.903584370753"/>
    <s v="12"/>
    <s v="Urologická klinika"/>
    <s v="89301121"/>
    <s v="1211"/>
    <n v="15"/>
    <n v="5"/>
    <n v="31"/>
    <n v="632401"/>
    <n v="78269"/>
    <n v="26090"/>
    <n v="186137"/>
    <n v="8.7111999999999998"/>
    <n v="7.7518000000000002"/>
    <n v="0.95940000000000003"/>
    <n v="14.602570354938507"/>
    <n v="13.643170356750488"/>
    <n v="0.9593999981880188"/>
    <s v="2"/>
    <s v="1"/>
    <s v="12"/>
    <s v="07,12"/>
    <s v="12,26,07,21"/>
    <m/>
    <s v="79326"/>
    <s v="Moravskoslezský kraj"/>
    <s v="Bruntál"/>
    <s v="Bruntál a okolí"/>
    <s v="C62 - Zhoubný novotvar varlete"/>
    <s v="C621 - ZN - sestouplé varle"/>
    <m/>
    <s v="C621 - ZN - sestouplé varle"/>
    <n v="2024"/>
    <s v="5610211079"/>
    <d v="2024-06-09T00:00:00"/>
    <d v="2024-06-17T00:00:00"/>
    <s v="6"/>
    <s v="3"/>
    <x v="0"/>
    <s v="89301593"/>
    <m/>
    <n v="9"/>
  </r>
  <r>
    <x v="0"/>
    <x v="6"/>
    <s v="2024062104402141321"/>
    <x v="416"/>
    <n v="80"/>
    <x v="413"/>
    <n v="20240611"/>
    <n v="20240621"/>
    <n v="11"/>
    <n v="3"/>
    <s v="C163;I259;I482;I10;J449;;;;;;;;;;"/>
    <s v="91938,21413,21415,91937,21001,51385,21221,91991,21225,21215,91983,91985,78990,91995"/>
    <x v="4"/>
    <x v="4"/>
    <s v="89301041"/>
    <s v="0411"/>
    <n v="111"/>
    <s v="E"/>
    <s v="06-I04-03"/>
    <s v="Odstranění nebo resekce žaludku u pacientů s CC=0-3"/>
    <n v="84633"/>
    <n v="8017"/>
    <n v="35805"/>
    <n v="0"/>
    <n v="814.24"/>
    <n v="21381.54"/>
    <n v="10625.85"/>
    <n v="32821.629999999997"/>
    <n v="840"/>
    <n v="675"/>
    <n v="375412"/>
    <n v="375412"/>
    <n v="4436.9113065032725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4,07"/>
    <m/>
    <s v="79501"/>
    <s v="Moravskoslezský kraj"/>
    <s v="Bruntál"/>
    <s v="Rýmařovsko"/>
    <s v="C16 - Zhoubný novotvar žaludku"/>
    <s v="C163 - ZN - antrum pyloricum"/>
    <m/>
    <s v="C163 - ZN - antrum pyloricum"/>
    <n v="2024"/>
    <s v="440214132"/>
    <d v="2024-06-13T00:00:00"/>
    <d v="2024-06-16T00:00:00"/>
    <s v="6"/>
    <s v="3"/>
    <x v="0"/>
    <s v="89301593"/>
    <m/>
    <n v="4"/>
  </r>
  <r>
    <x v="0"/>
    <x v="6"/>
    <s v="2024062004710254811"/>
    <x v="417"/>
    <n v="76"/>
    <x v="414"/>
    <n v="20240615"/>
    <n v="20240620"/>
    <n v="6"/>
    <n v="1"/>
    <s v="I7021;J448;E118;I258;N40;I10;;;;;;;;;"/>
    <s v="07546,91937,54340,90954,07544,89423,07562,07552,89331,54170,54190"/>
    <x v="0"/>
    <x v="0"/>
    <s v="89301051"/>
    <s v="0511"/>
    <n v="207"/>
    <s v="C"/>
    <s v="05-I24-02"/>
    <s v="Bypass, náhrada nebo rekonstrukce na periferních cévách mimo hrudní a břišní dutinu s endovaskulárním výkonem ve stejný den u pacientů s CC=0-3"/>
    <n v="101434"/>
    <n v="5571"/>
    <n v="6714"/>
    <n v="0"/>
    <n v="1236.3499999999999"/>
    <n v="5857.78"/>
    <n v="99780.38"/>
    <n v="106874.51"/>
    <n v="480"/>
    <n v="375"/>
    <n v="265535"/>
    <n v="265535"/>
    <n v="-28773.171839068586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5"/>
    <s v="05"/>
    <s v="05"/>
    <s v="05,34"/>
    <m/>
    <s v="69612"/>
    <s v="Jihomoravský kraj"/>
    <s v="Hodonín"/>
    <s v="Hodonín"/>
    <s v="I70 - Ateroskleróza"/>
    <s v="I702 - Ateroskleróza končetinových tepen"/>
    <s v="I7021 - Ateroskleróza končetinových tepen, s gangrénou"/>
    <s v="I7021 - Ateroskleróza končetinových tepen, s gangrénou"/>
    <n v="2024"/>
    <s v="471025481"/>
    <d v="2024-06-17T00:00:00"/>
    <d v="2024-06-18T00:00:00"/>
    <s v="6"/>
    <s v="3"/>
    <x v="0"/>
    <s v="89301593"/>
    <m/>
    <n v="2"/>
  </r>
  <r>
    <x v="0"/>
    <x v="6"/>
    <s v="2024060784591253341"/>
    <x v="295"/>
    <n v="39"/>
    <x v="293"/>
    <n v="20240603"/>
    <n v="20240607"/>
    <n v="5"/>
    <n v="2"/>
    <s v="O001;R572;J9600;K661;;;;;;;;;;;"/>
    <s v="21225,78990,21415,91937,21413,91927,21221,63589,21001"/>
    <x v="12"/>
    <x v="12"/>
    <s v="89301081"/>
    <s v="0817"/>
    <n v="205"/>
    <s v="E"/>
    <s v="14-I04-00"/>
    <s v="Chirurgický výkon na děložních adnexech v těhotenství, po porodu nebo po potratu"/>
    <n v="75936"/>
    <n v="3057"/>
    <n v="35939"/>
    <n v="0"/>
    <n v="1229.93"/>
    <n v="14545.36"/>
    <n v="1149.6300000000001"/>
    <n v="14095.12"/>
    <n v="120"/>
    <n v="225"/>
    <n v="60911"/>
    <n v="58081"/>
    <n v="-1802.66767227337"/>
    <s v="07"/>
    <s v="Klinika anesteziologie, resuscitace a intenzivní medicíny"/>
    <s v="89301073"/>
    <s v="0731"/>
    <n v="3"/>
    <n v="2"/>
    <n v="5"/>
    <n v="43671"/>
    <n v="11724"/>
    <n v="1"/>
    <n v="18361"/>
    <n v="0.67901999999999996"/>
    <n v="0.53530999999999995"/>
    <n v="0.14371"/>
    <n v="0.67901997268199921"/>
    <n v="0.53530997037887573"/>
    <n v="0.14371000230312347"/>
    <s v="2"/>
    <s v="1"/>
    <s v="08"/>
    <s v="07"/>
    <s v="26,07,08"/>
    <m/>
    <s v="78357"/>
    <s v="Olomoucký kraj"/>
    <s v="Olomouc"/>
    <s v="Olomouc a okolí"/>
    <s v="O00 - Mimoděložní těhotenství"/>
    <s v="O001 - Tubární těhotenství"/>
    <m/>
    <s v="O001 - Tubární těhotenství"/>
    <n v="2024"/>
    <s v="8459125334"/>
    <d v="2024-06-04T00:00:00"/>
    <d v="2024-06-05T00:00:00"/>
    <s v="6"/>
    <s v="3"/>
    <x v="0"/>
    <s v="89301593"/>
    <m/>
    <n v="2"/>
  </r>
  <r>
    <x v="0"/>
    <x v="6"/>
    <s v="2024060580110853351"/>
    <x v="418"/>
    <n v="43"/>
    <x v="415"/>
    <n v="20240602"/>
    <n v="20240605"/>
    <n v="4"/>
    <n v="1"/>
    <s v="M2322;;;;;;;;;;;;;;"/>
    <s v="78988,66039"/>
    <x v="3"/>
    <x v="3"/>
    <s v="89301111"/>
    <s v="1112"/>
    <n v="205"/>
    <s v="C"/>
    <s v="08-M03-05"/>
    <s v="Složitá artroskopie"/>
    <n v="31091"/>
    <n v="2462"/>
    <n v="5514"/>
    <n v="0"/>
    <n v="67.489999999999995"/>
    <n v="0"/>
    <n v="0"/>
    <n v="67.489999999999995"/>
    <n v="160"/>
    <n v="0"/>
    <n v="37305"/>
    <n v="37305"/>
    <n v="-20.444966233111892"/>
    <s v="11"/>
    <s v="Ortopedická klinika"/>
    <s v="89301111"/>
    <s v="1112"/>
    <n v="3"/>
    <n v="2"/>
    <n v="5"/>
    <n v="35535"/>
    <n v="45"/>
    <n v="1"/>
    <n v="1045"/>
    <n v="0.43613000000000002"/>
    <n v="0.43558000000000002"/>
    <n v="5.5000000000000003E-4"/>
    <n v="0.4361299853771925"/>
    <n v="0.43557998538017273"/>
    <n v="5.4999999701976776E-4"/>
    <s v="2"/>
    <s v="1"/>
    <s v="11"/>
    <s v="11"/>
    <s v="11,07"/>
    <s v="ASKkoleno"/>
    <s v="78301"/>
    <s v="Olomoucký kraj"/>
    <s v="Olomouc"/>
    <s v="Olomouc a okolí"/>
    <s v="M23 - Vnitřní poruchy kolenního kloubu"/>
    <s v="M232 - Porucha menisku způsobená starým odtržením nebo poraněním"/>
    <s v="M2322 - Porucha menisku způs.star.poran.; zadní roh vnitř.menisku"/>
    <s v="M2322 - Porucha menisku způs.star.poran.; zadní roh vnitř.menisku"/>
    <n v="2024"/>
    <s v="8011085335"/>
    <d v="2024-06-03T00:00:00"/>
    <d v="2024-06-04T00:00:00"/>
    <s v="6"/>
    <s v="3"/>
    <x v="0"/>
    <s v="89301593"/>
    <m/>
    <n v="2"/>
  </r>
  <r>
    <x v="0"/>
    <x v="6"/>
    <s v="2024061256021006361"/>
    <x v="419"/>
    <n v="68"/>
    <x v="416"/>
    <n v="20240605"/>
    <n v="20240612"/>
    <n v="8"/>
    <n v="3"/>
    <s v="C251;I10;I81;;;;;;;;;;;;"/>
    <s v="91992,91999,51321,78990,91995,91985,91952,91982,91937"/>
    <x v="4"/>
    <x v="4"/>
    <s v="89301041"/>
    <s v="0412"/>
    <n v="205"/>
    <s v="F"/>
    <s v="07-I03-02"/>
    <s v="Jiná resekce slinivky břišní u pacientů s CC=0-2"/>
    <n v="84410"/>
    <n v="4717"/>
    <n v="25363"/>
    <n v="0"/>
    <n v="166"/>
    <n v="0"/>
    <n v="1715.28"/>
    <n v="1881.28"/>
    <n v="480"/>
    <n v="300"/>
    <n v="248985"/>
    <n v="248985"/>
    <n v="10417.424159813829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1"/>
    <s v="04"/>
    <s v="04"/>
    <s v="04,07"/>
    <s v="Slinivka"/>
    <s v="78974"/>
    <s v="Olomoucký kraj"/>
    <s v="Šumperk"/>
    <s v="Šumperk a okolí"/>
    <s v="C25 - Zhoubný novotvar slinivky břišní"/>
    <s v="C251 - ZN - tělo slinivky břišní [corpus pancreatis]"/>
    <m/>
    <s v="C251 - ZN - tělo slinivky břišní [corpus pancreatis]"/>
    <n v="2024"/>
    <s v="5602100636"/>
    <d v="2024-06-06T00:00:00"/>
    <d v="2024-06-09T00:00:00"/>
    <s v="6"/>
    <s v="3"/>
    <x v="0"/>
    <s v="89301593"/>
    <m/>
    <n v="4"/>
  </r>
  <r>
    <x v="0"/>
    <x v="6"/>
    <s v="2024061105551932431"/>
    <x v="420"/>
    <n v="19"/>
    <x v="417"/>
    <n v="20240605"/>
    <n v="20240611"/>
    <n v="7"/>
    <n v="2"/>
    <s v="J390;L040;R600;J952;J350;;;;;;;;;;"/>
    <s v="78989,71749,71763"/>
    <x v="8"/>
    <x v="8"/>
    <s v="89301131"/>
    <s v="1311"/>
    <n v="205"/>
    <s v="E"/>
    <s v="03-I16-01"/>
    <s v="Odstranění krčních mandlí pro závažnou hlavní diagnózu nebo u pacientů s CC=2-4"/>
    <n v="59276"/>
    <n v="4523"/>
    <n v="23870"/>
    <n v="0"/>
    <n v="2277.4"/>
    <n v="0"/>
    <n v="2999.86"/>
    <n v="5277.26"/>
    <n v="160"/>
    <n v="75"/>
    <n v="151855"/>
    <n v="151855"/>
    <n v="-3161.0941778143902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1.7753299660980701"/>
    <n v="1.7505899667739868"/>
    <n v="2.4739999324083328E-2"/>
    <s v="9"/>
    <s v="1"/>
    <s v="13"/>
    <s v="13"/>
    <s v="13,07"/>
    <m/>
    <s v="77200"/>
    <s v="Olomoucký kraj"/>
    <s v="Olomouc"/>
    <s v="Olomouc a okolí"/>
    <s v="J39 - Jiné nemoci horních dýchacích cest"/>
    <s v="J390 - Retrofaryngeální a parafaryngeální absces"/>
    <m/>
    <s v="J390 - Retrofaryngeální a parafaryngeální absces"/>
    <n v="2024"/>
    <s v="0555193243"/>
    <d v="2024-06-05T00:00:00"/>
    <d v="2024-06-07T00:00:00"/>
    <s v="6"/>
    <s v="3"/>
    <x v="0"/>
    <s v="89301593"/>
    <m/>
    <n v="3"/>
  </r>
  <r>
    <x v="0"/>
    <x v="6"/>
    <s v="2024061004659224861"/>
    <x v="421"/>
    <n v="77"/>
    <x v="418"/>
    <n v="20240604"/>
    <n v="20240610"/>
    <n v="7"/>
    <n v="1"/>
    <s v="C66;;;;;;;;;;;;;;"/>
    <s v="78990,91937,91981,76477,91991,76341"/>
    <x v="2"/>
    <x v="2"/>
    <s v="89301121"/>
    <s v="1211"/>
    <n v="205"/>
    <s v="F"/>
    <s v="11-I06-01"/>
    <s v="Odstranění nebo resekce močovodu pro závažnou hlavní diagnózu nebo u dětí do 18 let nebo u pacientů s CC=2-4"/>
    <n v="43623"/>
    <n v="6646"/>
    <n v="5514"/>
    <n v="0"/>
    <n v="885.33"/>
    <n v="0"/>
    <n v="378.34"/>
    <n v="1263.67"/>
    <n v="600"/>
    <n v="600"/>
    <n v="192771"/>
    <n v="192771"/>
    <n v="12912.519653119391"/>
    <s v="12"/>
    <s v="Urologická klinika"/>
    <s v="89301121"/>
    <s v="1211"/>
    <n v="10"/>
    <n v="3"/>
    <n v="11"/>
    <n v="186254"/>
    <n v="14784"/>
    <n v="1"/>
    <n v="23932"/>
    <n v="2.46427"/>
    <n v="2.2830499999999998"/>
    <n v="0.18121999999999999"/>
    <n v="2.4642700552940369"/>
    <n v="2.2830500602722168"/>
    <n v="0.18121999502182007"/>
    <s v="2"/>
    <s v="1"/>
    <s v="12"/>
    <s v="12"/>
    <s v="12,07"/>
    <m/>
    <s v="79804"/>
    <s v="Olomoucký kraj"/>
    <s v="Prostějov"/>
    <s v="Prostějov"/>
    <s v="C66 - Zhoubný novotvar močovodu (ureteru)"/>
    <m/>
    <m/>
    <s v="C66 - Zhoubný novotvar močovodu (ureteru)"/>
    <n v="2024"/>
    <s v="465922486"/>
    <d v="2024-06-05T00:00:00"/>
    <d v="2024-06-06T00:00:00"/>
    <s v="6"/>
    <s v="3"/>
    <x v="0"/>
    <s v="89301593"/>
    <m/>
    <n v="2"/>
  </r>
  <r>
    <x v="0"/>
    <x v="6"/>
    <s v="2024061187582936321"/>
    <x v="422"/>
    <n v="36"/>
    <x v="419"/>
    <n v="20240603"/>
    <n v="20240611"/>
    <n v="9"/>
    <n v="2"/>
    <s v="D136;N281;;;;;;;;;;;;;"/>
    <s v="91938,21001,21413,21225,78990,21221,91999,51321,21415,21215,76483"/>
    <x v="4"/>
    <x v="4"/>
    <s v="89301041"/>
    <s v="0411"/>
    <n v="205"/>
    <s v="F"/>
    <s v="07-I03-02"/>
    <s v="Jiná resekce slinivky břišní u pacientů s CC=0-2"/>
    <n v="96217"/>
    <n v="7031"/>
    <n v="18649"/>
    <n v="0"/>
    <n v="1272.67"/>
    <n v="5857.78"/>
    <n v="17127.61"/>
    <n v="24258.06"/>
    <n v="720"/>
    <n v="600"/>
    <n v="248985"/>
    <n v="248985"/>
    <n v="-11959.355840186172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1"/>
    <s v="04"/>
    <s v="04"/>
    <s v="04,26,07"/>
    <s v="Slinivka"/>
    <s v="78353"/>
    <s v="Olomoucký kraj"/>
    <s v="Olomouc"/>
    <s v="Olomouc a okolí"/>
    <s v="D13 - Nezhoubný novotvar j. a nepřesně určených částí trávicí soustavy"/>
    <s v="D136 - Nezhoubný novotvar - slinivka břišní"/>
    <m/>
    <s v="D136 - Nezhoubný novotvar - slinivka břišní"/>
    <n v="2024"/>
    <s v="8758293632"/>
    <d v="2024-06-04T00:00:00"/>
    <d v="2024-06-06T00:00:00"/>
    <s v="6"/>
    <s v="3"/>
    <x v="0"/>
    <s v="89301593"/>
    <m/>
    <n v="3"/>
  </r>
  <r>
    <x v="0"/>
    <x v="6"/>
    <s v="2024061958022403561"/>
    <x v="423"/>
    <n v="66"/>
    <x v="420"/>
    <n v="20240611"/>
    <n v="20240619"/>
    <n v="9"/>
    <n v="1"/>
    <s v="C66;C679;I259;U582;I10;I499;;;;;;;;;"/>
    <s v="76345,91937,91981,78990,91991,76341"/>
    <x v="2"/>
    <x v="2"/>
    <s v="89301121"/>
    <s v="1211"/>
    <n v="205"/>
    <s v="F"/>
    <s v="11-I06-01"/>
    <s v="Odstranění nebo resekce močovodu pro závažnou hlavní diagnózu nebo u dětí do 18 let nebo u pacientů s CC=2-4"/>
    <n v="60771"/>
    <n v="8256"/>
    <n v="11935"/>
    <n v="0"/>
    <n v="664"/>
    <n v="0"/>
    <n v="2435.86"/>
    <n v="3099.86"/>
    <n v="840"/>
    <n v="600"/>
    <n v="192771"/>
    <n v="192771"/>
    <n v="11076.32965311939"/>
    <s v="12"/>
    <s v="Urologická klinika"/>
    <s v="89301121"/>
    <s v="1211"/>
    <n v="10"/>
    <n v="3"/>
    <n v="11"/>
    <n v="186254"/>
    <n v="14784"/>
    <n v="1"/>
    <n v="23932"/>
    <n v="2.46427"/>
    <n v="2.2830499999999998"/>
    <n v="0.18121999999999999"/>
    <n v="2.4642700552940369"/>
    <n v="2.2830500602722168"/>
    <n v="0.18121999502182007"/>
    <s v="2"/>
    <s v="1"/>
    <s v="12"/>
    <s v="12"/>
    <s v="12,07"/>
    <m/>
    <s v="79857"/>
    <s v="Olomoucký kraj"/>
    <s v="Prostějov"/>
    <s v="Prostějov"/>
    <s v="C66 - Zhoubný novotvar močovodu (ureteru)"/>
    <m/>
    <m/>
    <s v="C66 - Zhoubný novotvar močovodu (ureteru)"/>
    <n v="2024"/>
    <s v="5802240356"/>
    <d v="2024-06-12T00:00:00"/>
    <d v="2024-06-13T00:00:00"/>
    <s v="6"/>
    <s v="3"/>
    <x v="0"/>
    <s v="89301593"/>
    <m/>
    <n v="2"/>
  </r>
  <r>
    <x v="0"/>
    <x v="6"/>
    <s v="2024062103710154181"/>
    <x v="424"/>
    <n v="86"/>
    <x v="421"/>
    <n v="20240606"/>
    <n v="20240621"/>
    <n v="16"/>
    <n v="1"/>
    <s v="I7021;I259;I10;E115;E785;;;;;;;;;;"/>
    <s v="21221,21413,35520,91937,78990,21415,21225,21001,66699,21717,66851,91998,51850,62310"/>
    <x v="0"/>
    <x v="0"/>
    <s v="89301051"/>
    <s v="0511"/>
    <n v="205"/>
    <s v="C"/>
    <s v="05-I20-02"/>
    <s v="Opakovaný chirurgický výkon pro nemoc periferních cév v CVSP u pacientů s CC=0"/>
    <n v="79515"/>
    <n v="15464"/>
    <n v="6714"/>
    <n v="0"/>
    <n v="12403.65"/>
    <n v="2928.89"/>
    <n v="2674.27"/>
    <n v="15731.17"/>
    <n v="1680"/>
    <n v="975"/>
    <n v="304038"/>
    <n v="301762"/>
    <n v="7237.9081901319678"/>
    <s v="05"/>
    <s v="II. chirurgická klinika - cévně-transplantační"/>
    <s v="89301051"/>
    <s v="0511"/>
    <n v="23"/>
    <n v="8"/>
    <n v="34"/>
    <n v="265902"/>
    <n v="21907"/>
    <n v="1"/>
    <n v="50640"/>
    <n v="3.5278800000000001"/>
    <n v="3.25935"/>
    <n v="0.26852999999999999"/>
    <n v="3.527880072593689"/>
    <n v="3.259350061416626"/>
    <n v="0.26853001117706299"/>
    <s v="2"/>
    <s v="1"/>
    <s v="05"/>
    <s v="05"/>
    <s v="26,39,05,07"/>
    <m/>
    <s v="78316"/>
    <s v="Olomoucký kraj"/>
    <s v="Olomouc"/>
    <s v="Olomouc a okolí"/>
    <s v="I70 - Ateroskleróza"/>
    <s v="I702 - Ateroskleróza končetinových tepen"/>
    <s v="I7021 - Ateroskleróza končetinových tepen, s gangrénou"/>
    <s v="I7021 - Ateroskleróza končetinových tepen, s gangrénou"/>
    <n v="2024"/>
    <s v="371015418"/>
    <d v="2024-06-12T00:00:00"/>
    <d v="2024-06-13T00:00:00"/>
    <s v="6"/>
    <s v="3"/>
    <x v="0"/>
    <s v="89301593"/>
    <m/>
    <n v="2"/>
  </r>
  <r>
    <x v="0"/>
    <x v="6"/>
    <s v="2024062504509074461"/>
    <x v="425"/>
    <n v="78"/>
    <x v="422"/>
    <n v="20240617"/>
    <n v="20240625"/>
    <n v="9"/>
    <n v="1"/>
    <s v="M161;I10;E119;G473;J449;I259;;;;;;;;;"/>
    <s v="21717,21413,21225,21001,91819,21221,91829,21415,91823,91810,21215,91828,66612"/>
    <x v="3"/>
    <x v="3"/>
    <s v="89301111"/>
    <s v="1111"/>
    <n v="205"/>
    <s v="E"/>
    <s v="08-I05-05"/>
    <s v="Implantace hybridní totální endoprotézy kyčle"/>
    <n v="41814"/>
    <n v="8068"/>
    <n v="6714"/>
    <n v="0"/>
    <n v="134.97999999999999"/>
    <n v="5857.78"/>
    <n v="45125.47"/>
    <n v="51118.23"/>
    <n v="560"/>
    <n v="0"/>
    <n v="173706"/>
    <n v="173706"/>
    <n v="-4074.1923617185603"/>
    <s v="11"/>
    <s v="Ortopedická klinika"/>
    <s v="89301111"/>
    <s v="1111"/>
    <n v="9"/>
    <n v="3"/>
    <n v="13"/>
    <n v="120805"/>
    <n v="44869"/>
    <n v="1"/>
    <n v="71731"/>
    <n v="2.0307900000000001"/>
    <n v="1.4807999999999999"/>
    <n v="0.54998999999999998"/>
    <n v="2.0307900309562683"/>
    <n v="1.4808000326156616"/>
    <n v="0.54998999834060669"/>
    <s v="2"/>
    <s v="4"/>
    <s v="11"/>
    <s v="11"/>
    <s v="26,11"/>
    <s v="TEPkycel"/>
    <s v="79601"/>
    <s v="Olomoucký kraj"/>
    <s v="Prostějov"/>
    <s v="Prostějov"/>
    <s v="M16 - Artróza kyčelního kloubu - koxartróza [coxarthrosis]"/>
    <s v="M161 - Jiná primární koxartróza"/>
    <m/>
    <s v="M161 - Jiná primární koxartróza"/>
    <n v="2024"/>
    <s v="450907446"/>
    <d v="2024-06-18T00:00:00"/>
    <d v="2024-06-19T00:00:00"/>
    <s v="6"/>
    <s v="3"/>
    <x v="0"/>
    <s v="89301593"/>
    <m/>
    <n v="2"/>
  </r>
  <r>
    <x v="0"/>
    <x v="6"/>
    <s v="2024062000551357401"/>
    <x v="426"/>
    <n v="24"/>
    <x v="423"/>
    <n v="20240615"/>
    <n v="20240620"/>
    <n v="6"/>
    <n v="1"/>
    <s v="O420;O800;O723;O902;O718;Z370;;;;;;;;;"/>
    <s v="78989,21413,21001,21221,21415,63139,35520,63137,91937,21225,63119"/>
    <x v="12"/>
    <x v="12"/>
    <s v="89301081"/>
    <s v="0817"/>
    <n v="205"/>
    <s v="E"/>
    <s v="14-M01-01"/>
    <s v="Vaginální porod v CVSP se závažnou diagnózou nebo s výkonem pro komplikaci"/>
    <n v="46658"/>
    <n v="5900"/>
    <n v="6714"/>
    <n v="0"/>
    <n v="10438.26"/>
    <n v="21917.13"/>
    <n v="0"/>
    <n v="30940.49"/>
    <n v="240"/>
    <n v="450"/>
    <n v="91357"/>
    <n v="89942"/>
    <n v="-9202.3621539867818"/>
    <s v="08"/>
    <s v="Porodnicko-gynekologická klinika"/>
    <s v="89301081"/>
    <s v="0818"/>
    <n v="6"/>
    <n v="2"/>
    <n v="12"/>
    <n v="65050"/>
    <n v="1227"/>
    <n v="1"/>
    <n v="6557"/>
    <n v="0.81240999999999997"/>
    <n v="0.79737000000000002"/>
    <n v="1.504E-2"/>
    <n v="1.0515100061893463"/>
    <n v="0.79737001657485962"/>
    <n v="0.25413998961448669"/>
    <s v="7"/>
    <s v="1"/>
    <s v="08"/>
    <m/>
    <s v="26,07,08,39"/>
    <s v="POROD"/>
    <s v="77900"/>
    <s v="Olomoucký kraj"/>
    <s v="Olomouc"/>
    <s v="Olomouc a okolí"/>
    <s v="O42 - Předčasné porušení plodových blan"/>
    <s v="O420 - Předčasné porušení plodových blan se začátkem porodu do 24h"/>
    <m/>
    <s v="O420 - Předčasné porušení plodových blan se začátkem porodu do 24h"/>
    <n v="2024"/>
    <s v="0055135740"/>
    <d v="2024-06-16T00:00:00"/>
    <d v="2024-06-17T00:00:00"/>
    <s v="6"/>
    <s v="3"/>
    <x v="0"/>
    <s v="89301593"/>
    <m/>
    <n v="2"/>
  </r>
  <r>
    <x v="0"/>
    <x v="6"/>
    <s v="2024062404010264571"/>
    <x v="427"/>
    <n v="83"/>
    <x v="424"/>
    <n v="20240616"/>
    <n v="20240624"/>
    <n v="9"/>
    <n v="1"/>
    <s v="N151;C64;I10;B968;;;;;;;;;;;"/>
    <s v="91937,89325,07653"/>
    <x v="2"/>
    <x v="2"/>
    <s v="89301121"/>
    <s v="1211"/>
    <n v="205"/>
    <s v="A"/>
    <s v="11-I11-02"/>
    <s v="Exploratorní nebo drenážní výkon pro nemoc vylučovací soustavy u pacientů s CC=0-1"/>
    <n v="33541"/>
    <n v="7357"/>
    <n v="6714"/>
    <n v="0"/>
    <n v="11848.94"/>
    <n v="5857.78"/>
    <n v="1597.99"/>
    <n v="9859.69"/>
    <n v="840"/>
    <n v="1050"/>
    <n v="113301"/>
    <n v="103856"/>
    <n v="-2419.4105998904379"/>
    <s v="07"/>
    <s v="Klinika anesteziologie, resuscitace a intenzivní medicíny"/>
    <s v="89301593"/>
    <s v="0735"/>
    <n v="7"/>
    <n v="2"/>
    <n v="15"/>
    <n v="95030"/>
    <n v="7333"/>
    <n v="1"/>
    <n v="21079"/>
    <n v="1.25474"/>
    <n v="1.1648499999999999"/>
    <n v="8.9889999999999998E-2"/>
    <n v="1.2547399997711182"/>
    <n v="1.1648499965667725"/>
    <n v="8.9890003204345703E-2"/>
    <s v="6"/>
    <s v="1"/>
    <s v="12"/>
    <m/>
    <s v="12,34"/>
    <m/>
    <s v="77900"/>
    <s v="Olomoucký kraj"/>
    <s v="Olomouc"/>
    <s v="Olomouc a okolí"/>
    <s v="N15 - Jiná tubulo-intersticiální onemocnění ledvin"/>
    <s v="N151 - Ledvinný a perinefrický absces"/>
    <m/>
    <s v="N151 - Ledvinný a perinefrický absces"/>
    <n v="2024"/>
    <s v="401026457"/>
    <d v="2024-06-16T00:00:00"/>
    <d v="2024-06-17T00:00:00"/>
    <s v="6"/>
    <s v="3"/>
    <x v="0"/>
    <s v="89301593"/>
    <m/>
    <n v="2"/>
  </r>
  <r>
    <x v="0"/>
    <x v="2"/>
    <s v="2024071359560320051"/>
    <x v="428"/>
    <n v="65"/>
    <x v="425"/>
    <n v="20240617"/>
    <n v="20240713"/>
    <n v="27"/>
    <n v="14"/>
    <s v="C250;;;;;;;;;;;;;;"/>
    <s v="21415,21225,21413,15920,21221,91999,78990,91982,91953,91938,91985,91993,91995,51323"/>
    <x v="4"/>
    <x v="4"/>
    <s v="89301041"/>
    <s v="0412"/>
    <n v="205"/>
    <s v="F"/>
    <s v="07-I01-02"/>
    <s v="Velká resekce slinivky břišní u pacientů s CC=0-3"/>
    <n v="268942"/>
    <n v="11799"/>
    <n v="129343"/>
    <n v="0"/>
    <n v="2393.39"/>
    <n v="27774.91"/>
    <n v="2665.78"/>
    <n v="31419.18"/>
    <n v="1440"/>
    <n v="975"/>
    <n v="477176"/>
    <n v="475761"/>
    <n v="-15047.211873935097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6.0818600356578827"/>
    <n v="5.8725700378417969"/>
    <n v="0.20928999781608582"/>
    <s v="7"/>
    <s v="1"/>
    <s v="04"/>
    <s v="04"/>
    <s v="26,02,04,07"/>
    <s v="Slinivka"/>
    <s v="78391"/>
    <s v="Olomoucký kraj"/>
    <s v="Olomouc"/>
    <s v="Uničovsko"/>
    <s v="C25 - Zhoubný novotvar slinivky břišní"/>
    <s v="C250 - ZN - hlava slinivky břišní [caput pancreatis]"/>
    <m/>
    <s v="C250 - ZN - hlava slinivky břišní [caput pancreatis]"/>
    <n v="2024"/>
    <s v="5956032005"/>
    <d v="2024-06-18T00:00:00"/>
    <d v="2024-06-21T00:00:00"/>
    <s v="6"/>
    <s v="3"/>
    <x v="0"/>
    <s v="89301593"/>
    <m/>
    <n v="4"/>
  </r>
  <r>
    <x v="0"/>
    <x v="6"/>
    <s v="2024062287511349201"/>
    <x v="429"/>
    <n v="37"/>
    <x v="426"/>
    <n v="20240618"/>
    <n v="20240622"/>
    <n v="5"/>
    <n v="1"/>
    <s v="K070;J952;;;;;;;;;;;;;"/>
    <s v="65321,78990,65317,65211,65311,65327"/>
    <x v="9"/>
    <x v="9"/>
    <s v="89301251"/>
    <s v="2511"/>
    <n v="205"/>
    <s v="E"/>
    <s v="03-I11-01"/>
    <s v="Rekonstrukční výkon na obou čelistech pro onemocnění mimo trauma"/>
    <n v="91577"/>
    <n v="3720"/>
    <n v="11935"/>
    <n v="0"/>
    <n v="276.67"/>
    <n v="0"/>
    <n v="33349.75"/>
    <n v="33626.42"/>
    <n v="105"/>
    <n v="75"/>
    <n v="208192"/>
    <n v="208192"/>
    <n v="-11321.113444381983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25,07"/>
    <s v="BIMAX"/>
    <s v="79601"/>
    <s v="Olomoucký kraj"/>
    <s v="Prostějov"/>
    <s v="Prostějov"/>
    <s v="K07 - Dentofaciální anomálie (včetně vad skusu)"/>
    <s v="K070 - Větší anomálie rozměrů čelistí"/>
    <m/>
    <s v="K070 - Větší anomálie rozměrů čelistí"/>
    <n v="2024"/>
    <s v="8751134920"/>
    <d v="2024-06-19T00:00:00"/>
    <d v="2024-06-20T00:00:00"/>
    <s v="6"/>
    <s v="3"/>
    <x v="0"/>
    <s v="89301593"/>
    <m/>
    <n v="2"/>
  </r>
  <r>
    <x v="0"/>
    <x v="7"/>
    <s v="2024080673532490571"/>
    <x v="430"/>
    <n v="51"/>
    <x v="427"/>
    <n v="20240730"/>
    <n v="20240806"/>
    <n v="8"/>
    <n v="1"/>
    <s v="K800;G20;J459;;;;;;;;;;;;"/>
    <s v="51353,21221,21215,51371,21225,51713,91938,21415,78990,21413,21001"/>
    <x v="4"/>
    <x v="4"/>
    <s v="89301041"/>
    <s v="0412"/>
    <n v="201"/>
    <s v="E"/>
    <s v="07-I10-04"/>
    <s v="Odstranění žlučníku otevřeným přístupem pro jiné onemocnění mimo akutní zánět slinivky břišní u pacientů s CC=0"/>
    <n v="53098"/>
    <n v="7420"/>
    <n v="11935"/>
    <n v="0"/>
    <n v="1709.38"/>
    <n v="0"/>
    <n v="521.12"/>
    <n v="2230.5"/>
    <n v="720"/>
    <n v="600"/>
    <n v="106118"/>
    <n v="106118"/>
    <n v="465.37522211490432"/>
    <s v="04"/>
    <s v="I. chirurgická klinika"/>
    <s v="89301041"/>
    <s v="0412"/>
    <n v="7"/>
    <n v="2"/>
    <n v="11"/>
    <n v="100589"/>
    <n v="2622"/>
    <n v="1"/>
    <n v="11378"/>
    <n v="1.2651300000000001"/>
    <n v="1.23299"/>
    <n v="3.2140000000000002E-2"/>
    <n v="1.265130028128624"/>
    <n v="1.232990026473999"/>
    <n v="3.2140001654624939E-2"/>
    <s v="2"/>
    <s v="1"/>
    <s v="04"/>
    <s v="04"/>
    <s v="07,26,04"/>
    <m/>
    <s v="77200"/>
    <s v="Olomoucký kraj"/>
    <s v="Olomouc"/>
    <s v="Olomouc a okolí"/>
    <s v="K80 - Žlučové kameny [cholelithiasis]"/>
    <s v="K800 - Kámen žlučníku s akutním zánětem žlučníku (cholecystitidou)"/>
    <m/>
    <s v="K800 - Kámen žlučníku s akutním zánětem žlučníku (cholecystitidou)"/>
    <n v="2024"/>
    <s v="7353249057"/>
    <d v="2024-07-30T00:00:00"/>
    <d v="2024-07-31T00:00:00"/>
    <s v="6"/>
    <s v="3"/>
    <x v="0"/>
    <s v="89301593"/>
    <m/>
    <n v="2"/>
  </r>
  <r>
    <x v="0"/>
    <x v="7"/>
    <s v="2024080103803084411"/>
    <x v="431"/>
    <n v="86"/>
    <x v="428"/>
    <n v="20240716"/>
    <n v="20240801"/>
    <n v="17"/>
    <n v="16"/>
    <s v="T068;V1801;J9600;S0240;S1220;S4240;S5251;S5250;S6230;S011;N1793;I639;I489;I10;N40"/>
    <s v="21001,21413,91927,21415,66323,21225,21221,15993,66329,66127,66319,66337,78989,66313,66315,78813,65211,66335,53163"/>
    <x v="5"/>
    <x v="5"/>
    <s v="89301073"/>
    <s v="0731"/>
    <n v="201"/>
    <s v="A"/>
    <s v="21-K01-00"/>
    <s v="Mnohočetná a jiná poranění nezařazená jinde"/>
    <n v="499882"/>
    <n v="0"/>
    <n v="298360"/>
    <n v="0"/>
    <n v="27023.599999999999"/>
    <n v="11715.56"/>
    <n v="79315.66"/>
    <n v="113332.31"/>
    <n v="0"/>
    <n v="0"/>
    <n v="159615"/>
    <n v="154893"/>
    <n v="-29918.240418451518"/>
    <s v="07"/>
    <s v="Klinika anesteziologie, resuscitace a intenzivní medicíny"/>
    <s v="89301593"/>
    <s v="0735"/>
    <n v="5"/>
    <n v="2"/>
    <n v="12"/>
    <n v="46699.5313964386"/>
    <n v="871.63293987771704"/>
    <n v="1"/>
    <n v="5384"/>
    <n v="0.58311000000000002"/>
    <n v="0.57242999999999999"/>
    <n v="1.068E-2"/>
    <n v="1.9847099781036377"/>
    <n v="0.91588997840881348"/>
    <n v="1.0688199996948242"/>
    <s v="4"/>
    <s v="8"/>
    <s v="07"/>
    <s v="07"/>
    <s v="07,26,02"/>
    <m/>
    <s v="77200"/>
    <s v="Olomoucký kraj"/>
    <s v="Olomouc"/>
    <s v="Olomouc a okolí"/>
    <s v="T06 - Jiná poranění postihující více částí těla nezařazená jinde"/>
    <s v="T068 - Jiná určená poranění postihující více částí těla"/>
    <m/>
    <s v="T068 - Jiná určená poranění postihující více částí těla"/>
    <n v="2024"/>
    <s v="380308441"/>
    <d v="2024-07-24T00:00:00"/>
    <d v="2024-07-25T00:00:00"/>
    <s v="6"/>
    <s v="3"/>
    <x v="0"/>
    <s v="89301593"/>
    <m/>
    <n v="2"/>
  </r>
  <r>
    <x v="0"/>
    <x v="7"/>
    <s v="2024080103803084411"/>
    <x v="431"/>
    <n v="86"/>
    <x v="428"/>
    <n v="20240716"/>
    <n v="20240801"/>
    <n v="17"/>
    <n v="16"/>
    <s v="T068;V1801;J9600;S0240;S1220;S4240;S5251;S5250;S6230;S011;N1793;I639;I489;I10;N40"/>
    <s v="21001,21413,91927,21415,66323,21225,21221,15993,66329,66127,66319,66337,78989,66313,66315,78813,65211,66335,53163"/>
    <x v="5"/>
    <x v="5"/>
    <s v="89301073"/>
    <s v="0731"/>
    <n v="201"/>
    <s v="A"/>
    <s v="21-K01-00"/>
    <s v="Mnohočetná a jiná poranění nezařazená jinde"/>
    <n v="499882"/>
    <n v="0"/>
    <n v="298360"/>
    <n v="0"/>
    <n v="27023.599999999999"/>
    <n v="11715.56"/>
    <n v="79315.66"/>
    <n v="113332.31"/>
    <n v="0"/>
    <n v="0"/>
    <n v="159615"/>
    <n v="154893"/>
    <n v="-29918.240418451518"/>
    <s v="07"/>
    <s v="Klinika anesteziologie, resuscitace a intenzivní medicíny"/>
    <s v="89301593"/>
    <s v="0735"/>
    <n v="5"/>
    <n v="2"/>
    <n v="12"/>
    <n v="46699.5313964386"/>
    <n v="871.63293987771704"/>
    <n v="1"/>
    <n v="5384"/>
    <n v="0.58311000000000002"/>
    <n v="0.57242999999999999"/>
    <n v="1.068E-2"/>
    <n v="1.9847099781036377"/>
    <n v="0.91588997840881348"/>
    <n v="1.0688199996948242"/>
    <s v="4"/>
    <s v="8"/>
    <s v="07"/>
    <s v="07"/>
    <s v="07,26,02"/>
    <m/>
    <s v="77200"/>
    <s v="Olomoucký kraj"/>
    <s v="Olomouc"/>
    <s v="Olomouc a okolí"/>
    <s v="T06 - Jiná poranění postihující více částí těla nezařazená jinde"/>
    <s v="T068 - Jiná určená poranění postihující více částí těla"/>
    <m/>
    <s v="T068 - Jiná určená poranění postihující více částí těla"/>
    <n v="2024"/>
    <s v="380308441"/>
    <d v="2024-07-22T00:00:00"/>
    <d v="2024-07-23T00:00:00"/>
    <s v="6"/>
    <s v="3"/>
    <x v="0"/>
    <s v="89301593"/>
    <m/>
    <n v="2"/>
  </r>
  <r>
    <x v="0"/>
    <x v="7"/>
    <s v="2024080103803084411"/>
    <x v="431"/>
    <n v="86"/>
    <x v="428"/>
    <n v="20240716"/>
    <n v="20240801"/>
    <n v="17"/>
    <n v="16"/>
    <s v="T068;V1801;J9600;S0240;S1220;S4240;S5251;S5250;S6230;S011;N1793;I639;I489;I10;N40"/>
    <s v="21001,21413,91927,21415,66323,21225,21221,15993,66329,66127,66319,66337,78989,66313,66315,78813,65211,66335,53163"/>
    <x v="5"/>
    <x v="5"/>
    <s v="89301073"/>
    <s v="0731"/>
    <n v="201"/>
    <s v="A"/>
    <s v="21-K01-00"/>
    <s v="Mnohočetná a jiná poranění nezařazená jinde"/>
    <n v="499882"/>
    <n v="0"/>
    <n v="298360"/>
    <n v="0"/>
    <n v="27023.599999999999"/>
    <n v="11715.56"/>
    <n v="79315.66"/>
    <n v="113332.31"/>
    <n v="0"/>
    <n v="0"/>
    <n v="159615"/>
    <n v="154893"/>
    <n v="-29918.240418451518"/>
    <s v="07"/>
    <s v="Klinika anesteziologie, resuscitace a intenzivní medicíny"/>
    <s v="89301593"/>
    <s v="0735"/>
    <n v="5"/>
    <n v="2"/>
    <n v="12"/>
    <n v="46699.5313964386"/>
    <n v="871.63293987771704"/>
    <n v="1"/>
    <n v="5384"/>
    <n v="0.58311000000000002"/>
    <n v="0.57242999999999999"/>
    <n v="1.068E-2"/>
    <n v="1.9847099781036377"/>
    <n v="0.91588997840881348"/>
    <n v="1.0688199996948242"/>
    <s v="4"/>
    <s v="8"/>
    <s v="07"/>
    <s v="07"/>
    <s v="07,26,02"/>
    <m/>
    <s v="77200"/>
    <s v="Olomoucký kraj"/>
    <s v="Olomouc"/>
    <s v="Olomouc a okolí"/>
    <s v="T06 - Jiná poranění postihující více částí těla nezařazená jinde"/>
    <s v="T068 - Jiná určená poranění postihující více částí těla"/>
    <m/>
    <s v="T068 - Jiná určená poranění postihující více částí těla"/>
    <n v="2024"/>
    <s v="380308441"/>
    <d v="2024-07-16T00:00:00"/>
    <d v="2024-07-18T00:00:00"/>
    <s v="4"/>
    <s v="3"/>
    <x v="0"/>
    <s v="89301593"/>
    <m/>
    <n v="3"/>
  </r>
  <r>
    <x v="0"/>
    <x v="2"/>
    <s v="2024071205008112271"/>
    <x v="432"/>
    <n v="73"/>
    <x v="429"/>
    <n v="20240531"/>
    <n v="20240712"/>
    <n v="43"/>
    <n v="32"/>
    <s v="I631;I10;E785;Z930;J9600;T814;I252;U5341;I652;I484;;;;;"/>
    <s v="78116,21225,90933,55221,89425,21001,21413,21221,21415,07562,91937,07552,78117,90959,07550,54190,07544,54990,89429,07514,51825,55260,07560,07277,51850,89433,17233,07561,91962,07258,07267,07553,71717,07546,91927,55227,91961,07001"/>
    <x v="5"/>
    <x v="5"/>
    <s v="89301593"/>
    <s v="0735"/>
    <n v="201"/>
    <s v="A"/>
    <s v="00-M03-03"/>
    <s v="Ostatní invazivní, miniinvazivní nebo neinvazivní terapie definovaná kritickým výkonem s UPV 505–1008 hodin (22–42 dnů)"/>
    <n v="1149023"/>
    <n v="13803"/>
    <n v="811576"/>
    <n v="0"/>
    <n v="55210.2"/>
    <n v="17573.34"/>
    <n v="143748.87"/>
    <n v="216532.41"/>
    <n v="960"/>
    <n v="750"/>
    <n v="1925503"/>
    <n v="1925503"/>
    <n v="-65320.820730757696"/>
    <s v="01"/>
    <s v="I. interní klinika - kardiologická"/>
    <s v="89301011"/>
    <s v="0113"/>
    <n v="36"/>
    <n v="12"/>
    <n v="53"/>
    <n v="1854729"/>
    <n v="158067"/>
    <n v="52689"/>
    <n v="336144"/>
    <n v="24.67231"/>
    <n v="22.734770000000001"/>
    <n v="1.93754"/>
    <n v="24.672309875488281"/>
    <n v="22.734769821166992"/>
    <n v="1.9375400543212891"/>
    <s v="2"/>
    <s v="4"/>
    <s v="07"/>
    <s v="50"/>
    <s v="26,07,50,01"/>
    <s v="ECMO,STENT"/>
    <s v="77900"/>
    <s v="Olomoucký kraj"/>
    <s v="Olomouc"/>
    <s v="Olomouc a okolí"/>
    <s v="I63 - Mozkový infarkt"/>
    <s v="I631 - Mozkový infarkt způs.embolií přívodných mozkových tepen"/>
    <m/>
    <s v="I631 - Mozkový infarkt způs.embolií přívodných mozkových tepen"/>
    <n v="2024"/>
    <s v="500811227"/>
    <d v="2024-07-04T00:00:00"/>
    <d v="2024-07-12T00:00:00"/>
    <s v="6"/>
    <s v="4"/>
    <x v="0"/>
    <s v="89301593"/>
    <m/>
    <n v="9"/>
  </r>
  <r>
    <x v="0"/>
    <x v="7"/>
    <s v="2024080355071516501"/>
    <x v="433"/>
    <n v="69"/>
    <x v="430"/>
    <n v="20240728"/>
    <n v="20240803"/>
    <n v="7"/>
    <n v="1"/>
    <s v="C61;N189;I489;I159;E785;;;;;;;;;;"/>
    <s v="18550,76701,91982,78990,91992,91937,76703,76705"/>
    <x v="2"/>
    <x v="2"/>
    <s v="89301121"/>
    <s v="1211"/>
    <n v="111"/>
    <s v="F"/>
    <s v="12-I03-01"/>
    <s v="Roboticky asistované odstranění prostaty bez mízních uzlin"/>
    <n v="96949"/>
    <n v="6571"/>
    <n v="11935"/>
    <n v="0"/>
    <n v="0"/>
    <n v="2928.89"/>
    <n v="47716.49"/>
    <n v="50645.38"/>
    <n v="600"/>
    <n v="525"/>
    <n v="185429"/>
    <n v="185429"/>
    <n v="5289.3096699656744"/>
    <s v="12"/>
    <s v="Urologická klinika"/>
    <s v="89301121"/>
    <s v="1211"/>
    <n v="5"/>
    <n v="2"/>
    <n v="8"/>
    <n v="134786"/>
    <n v="58220"/>
    <n v="19407"/>
    <n v="84387"/>
    <n v="2.3658199999999998"/>
    <n v="1.6521699999999999"/>
    <n v="0.71365000000000001"/>
    <n v="2.3658199310302734"/>
    <n v="1.652169942855835"/>
    <n v="0.71364998817443848"/>
    <s v="2"/>
    <s v="1"/>
    <s v="12"/>
    <s v="12"/>
    <s v="12,03,07"/>
    <s v="ROBOT"/>
    <s v="74271"/>
    <s v="Moravskoslezský kraj"/>
    <s v="Nový Jičín"/>
    <s v="Nový Jičín"/>
    <s v="C61 - Zhoubný novotvar předstojné žlázy - prostaty"/>
    <m/>
    <m/>
    <s v="C61 - Zhoubný novotvar předstojné žlázy - prostaty"/>
    <n v="2024"/>
    <s v="5507151650"/>
    <d v="2024-07-29T00:00:00"/>
    <d v="2024-07-30T00:00:00"/>
    <s v="6"/>
    <s v="3"/>
    <x v="0"/>
    <s v="89301593"/>
    <m/>
    <n v="2"/>
  </r>
  <r>
    <x v="0"/>
    <x v="7"/>
    <s v="2024080904452094261"/>
    <x v="434"/>
    <n v="80"/>
    <x v="431"/>
    <n v="20240725"/>
    <n v="20240809"/>
    <n v="16"/>
    <n v="4"/>
    <s v="C251;I270;G473;;;;;;;;;;;;"/>
    <s v="91937,21221,21415,21413,91999,21225,21001,91992,91952,91983,91995,51321,78991,91985"/>
    <x v="4"/>
    <x v="4"/>
    <s v="89301041"/>
    <s v="0412"/>
    <n v="111"/>
    <s v="F"/>
    <s v="07-I03-02"/>
    <s v="Jiná resekce slinivky břišní u pacientů s CC=0-2"/>
    <n v="137286"/>
    <n v="11687"/>
    <n v="47740"/>
    <n v="0"/>
    <n v="1106.67"/>
    <n v="5857.78"/>
    <n v="521.12"/>
    <n v="7485.57"/>
    <n v="1320"/>
    <n v="900"/>
    <n v="249469"/>
    <n v="249469"/>
    <n v="4837.0415149289984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7"/>
    <s v="1"/>
    <s v="04"/>
    <s v="04"/>
    <s v="26,04,07"/>
    <s v="Slinivka"/>
    <s v="73901"/>
    <s v="Moravskoslezský kraj"/>
    <s v="Frýdek-Místek"/>
    <s v="Frýdek-Místek"/>
    <s v="C25 - Zhoubný novotvar slinivky břišní"/>
    <s v="C251 - ZN - tělo slinivky břišní [corpus pancreatis]"/>
    <m/>
    <s v="C251 - ZN - tělo slinivky břišní [corpus pancreatis]"/>
    <n v="2024"/>
    <s v="445209426"/>
    <d v="2024-07-26T00:00:00"/>
    <d v="2024-07-30T00:00:00"/>
    <s v="6"/>
    <s v="3"/>
    <x v="0"/>
    <s v="89301593"/>
    <m/>
    <n v="5"/>
  </r>
  <r>
    <x v="0"/>
    <x v="7"/>
    <s v="2024080204905080861"/>
    <x v="435"/>
    <n v="75"/>
    <x v="432"/>
    <n v="20240721"/>
    <n v="20240802"/>
    <n v="13"/>
    <n v="7"/>
    <s v="C240;I958;I10;E119;E785;E660;;;;;;;;;"/>
    <s v="21001,21717,91952,21413,21225,91982,91985,21415,91993,51371,78991,91938,21221,21215,51323,91999,91995"/>
    <x v="4"/>
    <x v="4"/>
    <s v="89301041"/>
    <s v="0412"/>
    <n v="111"/>
    <s v="F"/>
    <s v="07-I01-02"/>
    <s v="Velká resekce slinivky břišní u pacientů s CC=0-3"/>
    <n v="202377"/>
    <n v="5614"/>
    <n v="83545"/>
    <n v="0"/>
    <n v="3480.44"/>
    <n v="0"/>
    <n v="14952.88"/>
    <n v="18433.32"/>
    <n v="600"/>
    <n v="675"/>
    <n v="399972"/>
    <n v="399972"/>
    <n v="-2029.5375150657783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26,04,07"/>
    <s v="Slinivka"/>
    <s v="79816"/>
    <s v="Olomoucký kraj"/>
    <s v="Prostějov"/>
    <s v="Prostějov"/>
    <s v="C24 - Zhoubný novotvar jiných a neurčených částí žlučových cest"/>
    <s v="C240 - ZN - extrahepatální žlučové cesty"/>
    <m/>
    <s v="C240 - ZN - extrahepatální žlučové cesty"/>
    <n v="2024"/>
    <s v="490508086"/>
    <d v="2024-07-22T00:00:00"/>
    <d v="2024-07-29T00:00:00"/>
    <s v="6"/>
    <s v="3"/>
    <x v="0"/>
    <s v="89301593"/>
    <m/>
    <n v="8"/>
  </r>
  <r>
    <x v="0"/>
    <x v="7"/>
    <s v="2024080605053240471"/>
    <x v="436"/>
    <n v="74"/>
    <x v="433"/>
    <n v="20240616"/>
    <n v="20240806"/>
    <n v="52"/>
    <n v="20"/>
    <s v="I7081;T875;A415;;;;;;;;;;;;"/>
    <s v="21225,51819,91937,62640,21413,21415,51850,21221,51825,78991,78985,35520,78989,62330,21001,66851,66127,21717,21215"/>
    <x v="7"/>
    <x v="7"/>
    <s v="89301311"/>
    <s v="3111"/>
    <n v="111"/>
    <s v="C"/>
    <s v="05-I20-01"/>
    <s v="Opakovaný chirurgický výkon pro nemoc periferních cév v CVSP u pacientů s CC=1-4"/>
    <n v="435046"/>
    <n v="25709"/>
    <n v="207374"/>
    <n v="0"/>
    <n v="69794.399999999994"/>
    <n v="32118.7"/>
    <n v="14161.12"/>
    <n v="113244.42"/>
    <n v="3720"/>
    <n v="4650"/>
    <n v="562065"/>
    <n v="559235"/>
    <n v="-69576.180389244182"/>
    <s v="31"/>
    <s v="Traumatologická klinika"/>
    <s v="89301311"/>
    <s v="3111"/>
    <n v="28"/>
    <n v="9"/>
    <n v="45"/>
    <n v="396463"/>
    <n v="38617"/>
    <n v="1"/>
    <n v="114817"/>
    <n v="5.3331"/>
    <n v="4.8597400000000004"/>
    <n v="0.47336"/>
    <n v="6.0620598196983337"/>
    <n v="5.5886998176574707"/>
    <n v="0.47336000204086304"/>
    <s v="2"/>
    <s v="4"/>
    <s v="07"/>
    <s v="31"/>
    <s v="26,07,39,31"/>
    <m/>
    <s v="79201"/>
    <s v="Moravskoslezský kraj"/>
    <s v="Bruntál"/>
    <s v="Bruntál a okolí"/>
    <s v="I70 - Ateroskleróza"/>
    <s v="I708 - Ateroskleróza jiných tepen"/>
    <s v="I7081 - Ateroskleróza jiných tepen, s gangrénou"/>
    <s v="I7081 - Ateroskleróza jiných tepen, s gangrénou"/>
    <n v="2024"/>
    <s v="505324047"/>
    <d v="2024-07-23T00:00:00"/>
    <d v="2024-07-28T00:00:00"/>
    <s v="6"/>
    <s v="3"/>
    <x v="0"/>
    <s v="89301593"/>
    <m/>
    <n v="6"/>
  </r>
  <r>
    <x v="0"/>
    <x v="7"/>
    <s v="2024080104658034351"/>
    <x v="437"/>
    <n v="77"/>
    <x v="434"/>
    <n v="20240722"/>
    <n v="20240801"/>
    <n v="11"/>
    <n v="4"/>
    <s v="C250;J952;I10;N1702;;;;;;;;;;;"/>
    <s v="21413,21225,21415,78991,91982,21221,91937,21001,91999,91995,51327,21215,91927,91952,91985"/>
    <x v="4"/>
    <x v="4"/>
    <s v="89301041"/>
    <s v="0412"/>
    <n v="111"/>
    <s v="F"/>
    <s v="07-I01-01"/>
    <s v="Velká resekce slinivky břišní s dalším operačním výkonem v jiný den nebo u pacientů s CC=4"/>
    <n v="184170"/>
    <n v="7256"/>
    <n v="75878"/>
    <n v="0"/>
    <n v="5239.38"/>
    <n v="0"/>
    <n v="521.12"/>
    <n v="5760.5"/>
    <n v="720"/>
    <n v="825"/>
    <n v="684735"/>
    <n v="684735"/>
    <n v="10842.342502753931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8.7363003343343735"/>
    <n v="8.524470329284668"/>
    <n v="0.21183000504970551"/>
    <s v="7"/>
    <s v="5"/>
    <s v="04"/>
    <s v="04"/>
    <s v="07,04,26"/>
    <m/>
    <s v="75103"/>
    <s v="Olomoucký kraj"/>
    <s v="Přerov"/>
    <s v="Přerov a okolí"/>
    <s v="C25 - Zhoubný novotvar slinivky břišní"/>
    <s v="C250 - ZN - hlava slinivky břišní [caput pancreatis]"/>
    <m/>
    <s v="C250 - ZN - hlava slinivky břišní [caput pancreatis]"/>
    <n v="2024"/>
    <s v="465803435"/>
    <d v="2024-07-25T00:00:00"/>
    <d v="2024-07-27T00:00:00"/>
    <s v="6"/>
    <s v="3"/>
    <x v="0"/>
    <s v="89301593"/>
    <m/>
    <n v="3"/>
  </r>
  <r>
    <x v="0"/>
    <x v="7"/>
    <s v="2024081266091100681"/>
    <x v="438"/>
    <n v="57"/>
    <x v="435"/>
    <n v="20240715"/>
    <n v="20240812"/>
    <n v="29"/>
    <n v="2"/>
    <s v="M8665;;;;;;;;;;;;;;"/>
    <s v="78990,66865,91937,66869"/>
    <x v="3"/>
    <x v="3"/>
    <s v="89301111"/>
    <s v="1113"/>
    <n v="111"/>
    <s v="E"/>
    <s v="08-I21-01"/>
    <s v="Operace pánve a stehenní kosti mimo poranění pro závažnou hlavní diagnózu nebo u pacientů s CC=1-4"/>
    <n v="106134"/>
    <n v="26236"/>
    <n v="11028"/>
    <n v="0"/>
    <n v="17068.64"/>
    <n v="0"/>
    <n v="63529.85"/>
    <n v="80598.490000000005"/>
    <n v="2080"/>
    <n v="2100"/>
    <n v="268115"/>
    <n v="268115"/>
    <n v="-43203.311465386003"/>
    <s v="11"/>
    <s v="Ortopedická klinika"/>
    <s v="89301111"/>
    <s v="1111"/>
    <n v="12"/>
    <n v="4"/>
    <n v="23"/>
    <n v="156948"/>
    <n v="29636"/>
    <n v="1"/>
    <n v="76306"/>
    <n v="2.2871000000000001"/>
    <n v="1.9238299999999999"/>
    <n v="0.36326999999999998"/>
    <n v="2.9063399136066437"/>
    <n v="2.5009799003601074"/>
    <n v="0.40536001324653625"/>
    <s v="2"/>
    <s v="1"/>
    <s v="11"/>
    <s v="11"/>
    <s v="11,07"/>
    <m/>
    <s v="76901"/>
    <s v="Zlínský kraj"/>
    <s v="Kroměříž"/>
    <s v="Kroměříž"/>
    <s v="M86 - Zánět kostní dřeně (osteomyelitida)"/>
    <s v="M866 - Jiná chronická osteomyelitida"/>
    <s v="M8665 - Jiná chronická osteomyelitida; pánevní krajina a stehno"/>
    <s v="M8665 - Jiná chronická osteomyelitida; pánevní krajina a stehno"/>
    <n v="2024"/>
    <s v="6609110068"/>
    <d v="2024-07-25T00:00:00"/>
    <d v="2024-07-26T00:00:00"/>
    <s v="6"/>
    <s v="3"/>
    <x v="0"/>
    <s v="89301593"/>
    <m/>
    <n v="2"/>
  </r>
  <r>
    <x v="0"/>
    <x v="7"/>
    <s v="2024080670572556781"/>
    <x v="439"/>
    <n v="54"/>
    <x v="436"/>
    <n v="20240724"/>
    <n v="20240806"/>
    <n v="14"/>
    <n v="1"/>
    <s v="C56;K567;E669;E039;;;;;;;;;;;"/>
    <s v="91937,21221,78989,21415,21413,21225,91985,63579,91993,21001"/>
    <x v="12"/>
    <x v="12"/>
    <s v="89301081"/>
    <s v="0817"/>
    <n v="111"/>
    <s v="G"/>
    <s v="13-I08-01"/>
    <s v="Neradikální výkon pro zhoubný novotvar děložních adnex nebo těla děložního"/>
    <n v="102131"/>
    <n v="14468"/>
    <n v="11935"/>
    <n v="0"/>
    <n v="1660.01"/>
    <n v="8786.67"/>
    <n v="0"/>
    <n v="10446.68"/>
    <n v="720"/>
    <n v="900"/>
    <n v="145686"/>
    <n v="145686"/>
    <n v="-3301.7364636594493"/>
    <s v="08"/>
    <s v="Porodnicko-gynekologická klinika"/>
    <s v="89301081"/>
    <s v="0817"/>
    <n v="7"/>
    <n v="2"/>
    <n v="12"/>
    <n v="123100"/>
    <n v="7437"/>
    <n v="1"/>
    <n v="23481"/>
    <n v="1.60009"/>
    <n v="1.5089300000000001"/>
    <n v="9.1160000000000005E-2"/>
    <n v="1.8587600588798523"/>
    <n v="1.7676000595092773"/>
    <n v="9.1159999370574951E-2"/>
    <s v="2"/>
    <s v="1"/>
    <s v="08"/>
    <s v="08"/>
    <s v="26,07,08"/>
    <m/>
    <s v="75301"/>
    <s v="Olomoucký kraj"/>
    <s v="Přerov"/>
    <s v="Hranicko + Lipnicko"/>
    <s v="C56 - Zhoubný novotvar vaječníku"/>
    <m/>
    <m/>
    <s v="C56 - Zhoubný novotvar vaječníku"/>
    <n v="2024"/>
    <s v="7057255678"/>
    <d v="2024-07-25T00:00:00"/>
    <d v="2024-07-26T00:00:00"/>
    <s v="6"/>
    <s v="3"/>
    <x v="0"/>
    <s v="89301593"/>
    <m/>
    <n v="2"/>
  </r>
  <r>
    <x v="0"/>
    <x v="7"/>
    <s v="2024080554080605591"/>
    <x v="440"/>
    <n v="69"/>
    <x v="437"/>
    <n v="20240722"/>
    <n v="20240805"/>
    <n v="15"/>
    <n v="3"/>
    <s v="C151;J9600;E119;;;;;;;;;;;;"/>
    <s v="78991,51215,21225,21415,91950,21413,21221,91937,21215,21001,91760,91992,91995,91983,91764,91927,51385,91985"/>
    <x v="4"/>
    <x v="4"/>
    <s v="89301041"/>
    <s v="0411"/>
    <n v="111"/>
    <s v="F"/>
    <s v="06-I03-00"/>
    <s v="Odstranění nebo resekce jícnu"/>
    <n v="155795"/>
    <n v="11881"/>
    <n v="47874"/>
    <n v="0"/>
    <n v="3591.33"/>
    <n v="0"/>
    <n v="36078.74"/>
    <n v="39670.07"/>
    <n v="1320"/>
    <n v="900"/>
    <n v="485575"/>
    <n v="485575"/>
    <n v="31079.480559217402"/>
    <s v="04"/>
    <s v="I. chirurgická klinika"/>
    <s v="89301041"/>
    <s v="0411"/>
    <n v="14"/>
    <n v="5"/>
    <n v="23"/>
    <n v="431778"/>
    <n v="73641"/>
    <n v="24547"/>
    <n v="145820"/>
    <n v="6.19529"/>
    <n v="5.2926200000000003"/>
    <n v="0.90266999999999997"/>
    <n v="6.195290207862854"/>
    <n v="5.2926201820373535"/>
    <n v="0.90267002582550049"/>
    <s v="7"/>
    <s v="1"/>
    <s v="04"/>
    <s v="04"/>
    <s v="04,26,07"/>
    <m/>
    <s v="78833"/>
    <s v="Olomoucký kraj"/>
    <s v="Šumperk"/>
    <s v="Šumperk a okolí"/>
    <s v="C15 - Zhoubný novotvar jícnu"/>
    <s v="C151 - ZN - hrudní část jícnu"/>
    <m/>
    <s v="C151 - ZN - hrudní část jícnu"/>
    <n v="2024"/>
    <s v="5408060559"/>
    <d v="2024-07-24T00:00:00"/>
    <d v="2024-07-26T00:00:00"/>
    <s v="6"/>
    <s v="3"/>
    <x v="0"/>
    <s v="89301593"/>
    <m/>
    <n v="3"/>
  </r>
  <r>
    <x v="0"/>
    <x v="8"/>
    <s v="2024092071080644691"/>
    <x v="441"/>
    <n v="53"/>
    <x v="438"/>
    <n v="20240718"/>
    <n v="20240920"/>
    <n v="65"/>
    <n v="8"/>
    <s v="R02;K603;N450;C61;N394;;;;;;;;;;"/>
    <s v="21225,21221,21413,35520,15992,78989,78990,62440,91927,21215,21415,76481,76497,51850,76539,62320,15920,21717,15998,91937,62640,15910,76439,91935"/>
    <x v="2"/>
    <x v="2"/>
    <s v="89301121"/>
    <s v="1211"/>
    <n v="111"/>
    <s v="A"/>
    <s v="09-I05-02"/>
    <s v="Opakovaný chirurgický výkon pro nemoci a poruchy kůže, podkožní tkáně a prsu s CC=0-2"/>
    <n v="487859"/>
    <n v="53621"/>
    <n v="123618"/>
    <n v="0"/>
    <n v="82504.91"/>
    <n v="60727.33"/>
    <n v="65722.64"/>
    <n v="206125.08"/>
    <n v="6720"/>
    <n v="12375"/>
    <n v="637234"/>
    <n v="634404"/>
    <n v="-22627.528813125566"/>
    <s v="12"/>
    <s v="Urologická klinika"/>
    <s v="89301121"/>
    <s v="1211"/>
    <n v="14"/>
    <n v="5"/>
    <n v="27"/>
    <n v="145178"/>
    <n v="3355"/>
    <n v="1"/>
    <n v="16175"/>
    <n v="1.82067"/>
    <n v="1.77955"/>
    <n v="4.1119999999999997E-2"/>
    <n v="6.5812599658966064"/>
    <n v="4.6776700019836426"/>
    <n v="1.9035899639129639"/>
    <s v="2"/>
    <s v="1"/>
    <s v="29"/>
    <s v="29,12,07"/>
    <s v="26,12,29,02,39,07"/>
    <s v="PETCT"/>
    <s v="79827"/>
    <s v="Olomoucký kraj"/>
    <s v="Prostějov"/>
    <s v="Prostějov"/>
    <s v="R02 - Gangréna NJ"/>
    <m/>
    <m/>
    <s v="R02 - Gangréna NJ"/>
    <n v="2024"/>
    <s v="7108064469"/>
    <d v="2024-07-21T00:00:00"/>
    <d v="2024-07-26T00:00:00"/>
    <s v="6"/>
    <s v="3"/>
    <x v="0"/>
    <s v="89301593"/>
    <m/>
    <n v="6"/>
  </r>
  <r>
    <x v="0"/>
    <x v="7"/>
    <s v="2024081605161140611"/>
    <x v="442"/>
    <n v="72"/>
    <x v="439"/>
    <n v="20240718"/>
    <n v="20240816"/>
    <n v="30"/>
    <n v="8"/>
    <s v="K567;A419;I10;M8100;;;;;;;;;;;"/>
    <s v="21415,91938,51353,21717,21413,21221,21225,91937,78989,51359,91929,21001"/>
    <x v="4"/>
    <x v="4"/>
    <s v="89301041"/>
    <s v="0412"/>
    <n v="111"/>
    <s v="E"/>
    <s v="06-I07-05"/>
    <s v="Resekce střeva nebo peritonea pro závažné onemocnění trávicí soustavy u pacientů ve věku 2 a více let s CC=0-3"/>
    <n v="262349"/>
    <n v="20496"/>
    <n v="126466"/>
    <n v="0"/>
    <n v="20169.8"/>
    <n v="14644.45"/>
    <n v="6995.6"/>
    <n v="41809.85"/>
    <n v="2520"/>
    <n v="2550"/>
    <n v="381282"/>
    <n v="381282"/>
    <n v="-21752.523728447784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4.1330698877573013"/>
    <n v="3.9156498908996582"/>
    <n v="0.21741999685764313"/>
    <s v="2"/>
    <s v="1"/>
    <s v="04"/>
    <s v="04"/>
    <s v="26,07,04"/>
    <m/>
    <s v="78344"/>
    <s v="Olomoucký kraj"/>
    <s v="Olomouc"/>
    <s v="Olomouc a okolí"/>
    <s v="K56 - Paralytický ileus a střevní neprůchodnost bez kýly"/>
    <s v="K567 - Ileus NS"/>
    <m/>
    <s v="K567 - Ileus NS"/>
    <n v="2024"/>
    <s v="516114061"/>
    <d v="2024-07-18T00:00:00"/>
    <d v="2024-07-21T00:00:00"/>
    <s v="6"/>
    <s v="3"/>
    <x v="0"/>
    <s v="89301593"/>
    <m/>
    <n v="4"/>
  </r>
  <r>
    <x v="0"/>
    <x v="6"/>
    <s v="2024061004361044151"/>
    <x v="443"/>
    <n v="80"/>
    <x v="440"/>
    <n v="20240531"/>
    <n v="20240610"/>
    <n v="11"/>
    <n v="10"/>
    <s v="S7220;W0191;U585;E876;I482;E780;J989;N394;I259;I714;I7020;;;;"/>
    <s v="21221,66127,21413,21415,21225,25117,53471,78989"/>
    <x v="5"/>
    <x v="5"/>
    <s v="89301593"/>
    <s v="0735"/>
    <n v="205"/>
    <s v="E"/>
    <s v="08-I13-05"/>
    <s v="Operace poranění stehenní kosti v CVSP u pacientů ve věku 16 a více let s CC=1-2 nebo ve věku 75 a více let"/>
    <n v="169401"/>
    <n v="0"/>
    <n v="108908"/>
    <n v="0"/>
    <n v="9918.08"/>
    <n v="23431.119999999999"/>
    <n v="18869.77"/>
    <n v="42773.95"/>
    <n v="0"/>
    <n v="0"/>
    <n v="169716"/>
    <n v="160271"/>
    <n v="-16267.118680010441"/>
    <s v="07"/>
    <s v="Klinika anesteziologie, resuscitace a intenzivní medicíny"/>
    <s v="89301593"/>
    <s v="0735"/>
    <n v="11"/>
    <n v="4"/>
    <n v="20"/>
    <n v="127579"/>
    <n v="25281"/>
    <n v="1"/>
    <n v="46419"/>
    <n v="1.8737200000000001"/>
    <n v="1.5638300000000001"/>
    <n v="0.30989"/>
    <n v="1.8737200200557709"/>
    <n v="1.5638300180435181"/>
    <n v="0.30989000201225281"/>
    <s v="6"/>
    <s v="4"/>
    <s v="07"/>
    <s v="07"/>
    <s v="26,07,16"/>
    <m/>
    <s v="77900"/>
    <s v="Olomoucký kraj"/>
    <s v="Olomouc"/>
    <s v="Olomouc a okolí"/>
    <s v="S72 - Zlomenina kosti stehenní [fractura femoris]"/>
    <s v="S722 - Subtrochanterická zlomenina"/>
    <s v="S7220 - Subtrochanterická zlomenina; zavřená"/>
    <s v="S7220 - Subtrochanterická zlomenina; zavřená"/>
    <n v="2024"/>
    <s v="436104415"/>
    <d v="2024-05-31T00:00:00"/>
    <d v="2024-06-10T00:00:00"/>
    <s v="6"/>
    <s v="4"/>
    <x v="0"/>
    <s v="89301593"/>
    <m/>
    <n v="11"/>
  </r>
  <r>
    <x v="0"/>
    <x v="2"/>
    <s v="2024070805253063211"/>
    <x v="444"/>
    <n v="72"/>
    <x v="441"/>
    <n v="20240626"/>
    <n v="20240708"/>
    <n v="13"/>
    <n v="4"/>
    <s v="C161;C911;;;;;;;;;;;;;"/>
    <s v="21221,21413,91991,91938,51387,21415,91985,51355,21215,91995,21225,91937,21717,78990,21001"/>
    <x v="4"/>
    <x v="4"/>
    <s v="89301041"/>
    <s v="0411"/>
    <n v="213"/>
    <s v="E"/>
    <s v="06-I04-03"/>
    <s v="Odstranění nebo resekce žaludku u pacientů s CC=0-3"/>
    <n v="119540"/>
    <n v="8538"/>
    <n v="47740"/>
    <n v="0"/>
    <n v="969.33"/>
    <n v="3200.5"/>
    <n v="26622.86"/>
    <n v="30792.69"/>
    <n v="960"/>
    <n v="675"/>
    <n v="338299"/>
    <n v="338299"/>
    <n v="2782.494771527683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2"/>
    <s v="1"/>
    <s v="04"/>
    <s v="04"/>
    <s v="26,07,04"/>
    <m/>
    <s v="73911"/>
    <s v="Moravskoslezský kraj"/>
    <s v="Frýdek-Místek"/>
    <s v="Frýdek-Místek"/>
    <s v="C16 - Zhoubný novotvar žaludku"/>
    <s v="C161 - ZN - klenba žaludku [fundus ventriculi]"/>
    <m/>
    <s v="C161 - ZN - klenba žaludku [fundus ventriculi]"/>
    <n v="2024"/>
    <s v="525306321"/>
    <d v="2024-06-27T00:00:00"/>
    <d v="2024-07-01T00:00:00"/>
    <s v="6"/>
    <s v="3"/>
    <x v="0"/>
    <s v="89301593"/>
    <m/>
    <n v="5"/>
  </r>
  <r>
    <x v="0"/>
    <x v="2"/>
    <s v="2024072658091906841"/>
    <x v="445"/>
    <n v="65"/>
    <x v="442"/>
    <n v="20240717"/>
    <n v="20240726"/>
    <n v="10"/>
    <n v="1"/>
    <s v="C495;K573;C911;N40;;;;;;;;;;;"/>
    <s v="78990,91992,91982,76375,91937"/>
    <x v="2"/>
    <x v="2"/>
    <s v="89301121"/>
    <s v="1211"/>
    <n v="213"/>
    <s v="F"/>
    <s v="17-I01-00"/>
    <s v="Rozsáhlý resekční výkon v dutině břišní nebo pánevní pro onemocnění krvetvorby nebo špatně diferencované novotvary"/>
    <n v="122671"/>
    <n v="9542"/>
    <n v="11935"/>
    <n v="0"/>
    <n v="1494.91"/>
    <n v="0"/>
    <n v="6347.96"/>
    <n v="7842.87"/>
    <n v="960"/>
    <n v="600"/>
    <n v="417254"/>
    <n v="417179"/>
    <n v="21333.333431480289"/>
    <s v="12"/>
    <s v="Urologická klinika"/>
    <s v="89301121"/>
    <s v="1211"/>
    <n v="17"/>
    <n v="6"/>
    <n v="22"/>
    <n v="404023"/>
    <n v="30381"/>
    <n v="1"/>
    <n v="52310"/>
    <n v="5.3247999999999998"/>
    <n v="4.9523999999999999"/>
    <n v="0.37240000000000001"/>
    <n v="5.3248001933097839"/>
    <n v="4.9524002075195313"/>
    <n v="0.37239998579025269"/>
    <s v="2"/>
    <s v="1"/>
    <s v="12"/>
    <s v="12"/>
    <s v="07,12"/>
    <m/>
    <s v="76701"/>
    <s v="Zlínský kraj"/>
    <s v="Kroměříž"/>
    <s v="Kroměříž"/>
    <s v="C49 - Zhoubný novotvar jiné pojivové a měkké tkáně"/>
    <s v="C495 - ZN - pojivová a měkká tkáň pánve"/>
    <m/>
    <s v="C495 - ZN - pojivová a měkká tkáň pánve"/>
    <n v="2024"/>
    <s v="5809190684"/>
    <d v="2024-07-18T00:00:00"/>
    <d v="2024-07-19T00:00:00"/>
    <s v="6"/>
    <s v="3"/>
    <x v="0"/>
    <s v="89301593"/>
    <m/>
    <n v="2"/>
  </r>
  <r>
    <x v="0"/>
    <x v="2"/>
    <s v="2024072656600316411"/>
    <x v="446"/>
    <n v="67"/>
    <x v="443"/>
    <n v="20240707"/>
    <n v="20240726"/>
    <n v="20"/>
    <n v="3"/>
    <s v="C240;;;;;;;;;;;;;;"/>
    <s v="21415,21225,91938,91992,21413,21221,78991,91999,91983,51323,91995,21001,51357,91985,51371,91952"/>
    <x v="4"/>
    <x v="4"/>
    <s v="89301041"/>
    <s v="0412"/>
    <n v="213"/>
    <s v="F"/>
    <s v="07-I01-02"/>
    <s v="Velká resekce slinivky břišní u pacientů s CC=0-3"/>
    <n v="182885"/>
    <n v="16546"/>
    <n v="35805"/>
    <n v="0"/>
    <n v="11816.3"/>
    <n v="0"/>
    <n v="521.12"/>
    <n v="12337.42"/>
    <n v="1920"/>
    <n v="1500"/>
    <n v="399881"/>
    <n v="399831"/>
    <n v="4060.5797468166147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26,04,07"/>
    <s v="Slinivka"/>
    <s v="79827"/>
    <s v="Olomoucký kraj"/>
    <s v="Prostějov"/>
    <s v="Prostějov"/>
    <s v="C24 - Zhoubný novotvar jiných a neurčených částí žlučových cest"/>
    <s v="C240 - ZN - extrahepatální žlučové cesty"/>
    <m/>
    <s v="C240 - ZN - extrahepatální žlučové cesty"/>
    <n v="2024"/>
    <s v="5660031641"/>
    <d v="2024-07-08T00:00:00"/>
    <d v="2024-07-11T00:00:00"/>
    <s v="6"/>
    <s v="3"/>
    <x v="0"/>
    <s v="89301593"/>
    <m/>
    <n v="4"/>
  </r>
  <r>
    <x v="0"/>
    <x v="2"/>
    <s v="2024072304710154391"/>
    <x v="447"/>
    <n v="76"/>
    <x v="444"/>
    <n v="20240716"/>
    <n v="20240723"/>
    <n v="8"/>
    <n v="6"/>
    <s v="I7020;I950;I482;E117;D860;;;;;;;;;;"/>
    <s v="54190,07417,21413,21001,21225,07552,21415,21221,07543,07562,07531,07546,21215,21717,07413,54320"/>
    <x v="0"/>
    <x v="0"/>
    <s v="89301054"/>
    <s v="0532"/>
    <n v="211"/>
    <s v="C"/>
    <s v="05-I24-04"/>
    <s v="Bypass, náhrada nebo rekonstrukce na periferních cévách mimo hrudní a břišní dutinu u pacientů s CC=0-1"/>
    <n v="109588"/>
    <n v="1374"/>
    <n v="44305"/>
    <n v="0"/>
    <n v="12817.08"/>
    <n v="5857.78"/>
    <n v="11905.44"/>
    <n v="28304.66"/>
    <n v="120"/>
    <n v="75"/>
    <n v="163484"/>
    <n v="161208"/>
    <n v="-18766.742120460163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1.8571700155735016"/>
    <n v="1.7472900152206421"/>
    <n v="0.1098800003528595"/>
    <s v="2"/>
    <s v="5"/>
    <s v="05"/>
    <s v="05"/>
    <s v="26,05"/>
    <m/>
    <s v="78901"/>
    <s v="Olomoucký kraj"/>
    <s v="Šumperk"/>
    <s v="Zábřeh"/>
    <s v="I70 - Ateroskleróza"/>
    <s v="I702 - Ateroskleróza končetinových tepen"/>
    <s v="I7020 - Ateroskleróza končetinových tepen, bez gangrény"/>
    <s v="I7020 - Ateroskleróza končetinových tepen, bez gangrény"/>
    <n v="2024"/>
    <s v="471015439"/>
    <d v="2024-07-17T00:00:00"/>
    <d v="2024-07-18T00:00:00"/>
    <s v="6"/>
    <s v="3"/>
    <x v="0"/>
    <s v="89301593"/>
    <m/>
    <n v="2"/>
  </r>
  <r>
    <x v="0"/>
    <x v="2"/>
    <s v="2024071704110154241"/>
    <x v="448"/>
    <n v="82"/>
    <x v="445"/>
    <n v="20240715"/>
    <n v="20240717"/>
    <n v="3"/>
    <n v="0"/>
    <s v="S0650;W1999;F102;;;;;;;;;;;;"/>
    <m/>
    <x v="7"/>
    <x v="7"/>
    <s v="89301311"/>
    <s v="3111"/>
    <n v="211"/>
    <s v="A"/>
    <s v="01-K16-02"/>
    <s v="Závažná kraniocerebrální poranění v CVSP u pacientů s CC=0-2"/>
    <n v="9662"/>
    <n v="2838"/>
    <n v="0"/>
    <n v="0"/>
    <n v="0"/>
    <n v="0"/>
    <n v="0"/>
    <n v="0"/>
    <n v="240"/>
    <n v="300"/>
    <n v="75002"/>
    <n v="75002"/>
    <n v="0"/>
    <s v="07"/>
    <s v="Klinika anesteziologie, resuscitace a intenzivní medicíny"/>
    <s v="89301593"/>
    <s v="0735"/>
    <n v="7"/>
    <n v="2"/>
    <n v="14"/>
    <n v="74015"/>
    <n v="493"/>
    <n v="1"/>
    <n v="2904"/>
    <n v="0.9133"/>
    <n v="0.90725999999999996"/>
    <n v="6.0400000000000002E-3"/>
    <n v="0.90726000070571899"/>
    <n v="0.90726000070571899"/>
    <n v="0"/>
    <s v="2"/>
    <s v="1"/>
    <s v="31"/>
    <m/>
    <m/>
    <m/>
    <s v="77900"/>
    <s v="Olomoucký kraj"/>
    <s v="Olomouc"/>
    <s v="Olomouc a okolí"/>
    <s v="S06 - Nitrolební poranění"/>
    <s v="S065 - Úrazové subdurální krvácení"/>
    <s v="S0650 - Úrazové subdurální krvácení; neotevřená rána"/>
    <s v="S0650 - Úrazové subdurální krvácení; neotevřená rána"/>
    <n v="2024"/>
    <s v="411015424"/>
    <d v="2024-07-15T00:00:00"/>
    <d v="2024-07-15T00:00:00"/>
    <s v="2"/>
    <s v="3"/>
    <x v="0"/>
    <s v="89301593"/>
    <m/>
    <n v="1"/>
  </r>
  <r>
    <x v="0"/>
    <x v="2"/>
    <s v="2024070904305294251"/>
    <x v="449"/>
    <n v="81"/>
    <x v="446"/>
    <n v="20240630"/>
    <n v="20240709"/>
    <n v="10"/>
    <n v="6"/>
    <s v="C182;J958;U589;J449;;;;;;;;;;;"/>
    <s v="91937,91927,21415,91995,91985,78989,91981,21413,51359,91991,91999,51353,51355,21225,21221,21001"/>
    <x v="4"/>
    <x v="4"/>
    <s v="89301041"/>
    <s v="0412"/>
    <n v="211"/>
    <s v="E"/>
    <s v="06-I07-05"/>
    <s v="Resekce střeva nebo peritonea pro závažné onemocnění trávicí soustavy u pacientů ve věku 2 a více let s CC=0-3"/>
    <n v="155117"/>
    <n v="3494"/>
    <n v="83679"/>
    <n v="0"/>
    <n v="3174.89"/>
    <n v="0"/>
    <n v="6995.6"/>
    <n v="10170.49"/>
    <n v="360"/>
    <n v="375"/>
    <n v="231304"/>
    <n v="231304"/>
    <n v="8702.2222495550614"/>
    <s v="04"/>
    <s v="I. chirurgická klinika"/>
    <s v="89301041"/>
    <s v="0411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2"/>
    <s v="5"/>
    <s v="04"/>
    <s v="04"/>
    <s v="04,26,07"/>
    <m/>
    <s v="76701"/>
    <s v="Zlínský kraj"/>
    <s v="Kroměříž"/>
    <s v="Kroměříž"/>
    <s v="C18 - Zhoubný novotvar tlustého střeva"/>
    <s v="C182 - ZN - vzestupný tračník [colon ascendens]"/>
    <m/>
    <s v="C182 - ZN - vzestupný tračník [colon ascendens]"/>
    <n v="2024"/>
    <s v="430529425"/>
    <d v="2024-07-02T00:00:00"/>
    <d v="2024-07-07T00:00:00"/>
    <s v="6"/>
    <s v="3"/>
    <x v="0"/>
    <s v="89301593"/>
    <m/>
    <n v="6"/>
  </r>
  <r>
    <x v="0"/>
    <x v="2"/>
    <s v="2024071263042314611"/>
    <x v="450"/>
    <n v="61"/>
    <x v="447"/>
    <n v="20240709"/>
    <n v="20240712"/>
    <n v="4"/>
    <n v="3"/>
    <s v="G039;G930;I10;;;;;;;;;;;;"/>
    <s v="78989,21221,21413,21225,56125,21415"/>
    <x v="5"/>
    <x v="5"/>
    <s v="89301593"/>
    <s v="0735"/>
    <n v="211"/>
    <s v="E"/>
    <s v="01-I07-02"/>
    <s v="Chirurgický výkon z návrtu nebo transsfenoidálním přístupem pro netraumatické krvácení, infekci nebo s umělou plicní ventilací v délce 25-96 hodin (2-4 dny) nebo u pacientů s CC=4"/>
    <n v="70706"/>
    <n v="0"/>
    <n v="30584"/>
    <n v="0"/>
    <n v="3536.57"/>
    <n v="6401"/>
    <n v="0"/>
    <n v="9937.57"/>
    <n v="0"/>
    <n v="0"/>
    <n v="340503"/>
    <n v="340503"/>
    <n v="10574.032284560351"/>
    <s v="07"/>
    <s v="Klinika anesteziologie, resuscitace a intenzivní medicíny"/>
    <s v="89301593"/>
    <s v="0735"/>
    <n v="13"/>
    <n v="4"/>
    <n v="26"/>
    <n v="300741"/>
    <n v="19278"/>
    <n v="1"/>
    <n v="59018"/>
    <n v="3.9226999999999999"/>
    <n v="3.6863999999999999"/>
    <n v="0.23630000000000001"/>
    <n v="3.9226999431848526"/>
    <n v="3.6863999366760254"/>
    <n v="0.23630000650882721"/>
    <s v="5"/>
    <s v="5"/>
    <s v="07"/>
    <s v="07"/>
    <s v="26,07"/>
    <m/>
    <s v="75000"/>
    <s v="Olomoucký kraj"/>
    <s v="Přerov"/>
    <s v="Přerov a okolí"/>
    <s v="G03 - Meningitida způsobená jinými a neurčenými příčinami"/>
    <s v="G039 - Meningitida NS"/>
    <m/>
    <s v="G039 - Meningitida NS"/>
    <n v="2024"/>
    <s v="6304231461"/>
    <d v="2024-07-09T00:00:00"/>
    <d v="2024-07-12T00:00:00"/>
    <s v="5"/>
    <s v="5"/>
    <x v="0"/>
    <s v="89301593"/>
    <m/>
    <n v="4"/>
  </r>
  <r>
    <x v="0"/>
    <x v="2"/>
    <s v="2024071504109054141"/>
    <x v="298"/>
    <n v="82"/>
    <x v="296"/>
    <n v="20240620"/>
    <n v="20240715"/>
    <n v="26"/>
    <n v="24"/>
    <s v="C64;J9600;I10;I481;A419;N1702;;;;;;;;;"/>
    <s v="21413,91993,21225,21221,21415,91937,21001,15993,71717,91927,76479,78989,91982"/>
    <x v="5"/>
    <x v="5"/>
    <s v="89301593"/>
    <s v="0735"/>
    <n v="211"/>
    <s v="A"/>
    <s v="00-M03-02"/>
    <s v="Velký chirurgický výkon vyjma kardiochirurgického s UPV 505–1008 hodin (22–42 dnů)"/>
    <n v="734751"/>
    <n v="1361"/>
    <n v="611958"/>
    <n v="0"/>
    <n v="41269.56"/>
    <n v="14644.45"/>
    <n v="12778.73"/>
    <n v="64141.46"/>
    <n v="120"/>
    <n v="75"/>
    <n v="2411902"/>
    <n v="2407351"/>
    <n v="129913.98659841676"/>
    <s v="12"/>
    <s v="Urologická klinika"/>
    <s v="89301121"/>
    <s v="1211"/>
    <n v="41"/>
    <n v="14"/>
    <n v="55"/>
    <n v="2184182"/>
    <n v="191503"/>
    <n v="63834"/>
    <n v="318384"/>
    <n v="29.1205"/>
    <n v="26.773109999999999"/>
    <n v="2.3473899999999999"/>
    <n v="29.1204993724823"/>
    <n v="26.773109436035156"/>
    <n v="2.3473899364471436"/>
    <s v="2"/>
    <s v="8"/>
    <s v="12"/>
    <s v="12"/>
    <s v="12,26,07,02"/>
    <m/>
    <s v="78349"/>
    <s v="Olomoucký kraj"/>
    <s v="Olomouc"/>
    <s v="Olomouc a okolí"/>
    <s v="C64 - Zhoubný novotvar ledviny mimo pánvičku"/>
    <m/>
    <m/>
    <s v="C64 - Zhoubný novotvar ledviny mimo pánvičku"/>
    <n v="2024"/>
    <s v="410905414"/>
    <d v="2024-07-14T00:00:00"/>
    <d v="2024-07-15T00:00:00"/>
    <s v="6"/>
    <s v="8"/>
    <x v="0"/>
    <s v="89301593"/>
    <m/>
    <n v="2"/>
  </r>
  <r>
    <x v="0"/>
    <x v="2"/>
    <s v="2024072805006282761"/>
    <x v="451"/>
    <n v="74"/>
    <x v="448"/>
    <n v="20240722"/>
    <n v="20240728"/>
    <n v="7"/>
    <n v="1"/>
    <s v="C61;Z940;N189;I259;I252;I10;;;;;;;;;"/>
    <s v="76703,91982,78990,91992,91937,76707,76705"/>
    <x v="2"/>
    <x v="2"/>
    <s v="89301121"/>
    <s v="1211"/>
    <n v="207"/>
    <s v="F"/>
    <s v="12-I03-01"/>
    <s v="Roboticky asistované odstranění prostaty bez mízních uzlin"/>
    <n v="92178"/>
    <n v="6421"/>
    <n v="11935"/>
    <n v="0"/>
    <n v="634.54"/>
    <n v="11715.56"/>
    <n v="46750"/>
    <n v="59100.1"/>
    <n v="600"/>
    <n v="375"/>
    <n v="185069"/>
    <n v="185069"/>
    <n v="-3274.004391810995"/>
    <s v="12"/>
    <s v="Urologická klinika"/>
    <s v="89301121"/>
    <s v="1211"/>
    <n v="5"/>
    <n v="2"/>
    <n v="8"/>
    <n v="134786"/>
    <n v="58220"/>
    <n v="19407"/>
    <n v="84387"/>
    <n v="2.3658199999999998"/>
    <n v="1.6521699999999999"/>
    <n v="0.71365000000000001"/>
    <n v="2.3658199310302734"/>
    <n v="1.652169942855835"/>
    <n v="0.71364998817443848"/>
    <s v="7"/>
    <s v="1"/>
    <s v="12"/>
    <s v="12"/>
    <s v="12,07"/>
    <s v="ROBOT"/>
    <s v="76701"/>
    <s v="Zlínský kraj"/>
    <s v="Kroměříž"/>
    <s v="Kroměříž"/>
    <s v="C61 - Zhoubný novotvar předstojné žlázy - prostaty"/>
    <m/>
    <m/>
    <s v="C61 - Zhoubný novotvar předstojné žlázy - prostaty"/>
    <n v="2024"/>
    <s v="500628276"/>
    <d v="2024-07-23T00:00:00"/>
    <d v="2024-07-24T00:00:00"/>
    <s v="6"/>
    <s v="3"/>
    <x v="0"/>
    <s v="89301593"/>
    <m/>
    <n v="2"/>
  </r>
  <r>
    <x v="0"/>
    <x v="2"/>
    <s v="2024071657052703181"/>
    <x v="452"/>
    <n v="67"/>
    <x v="449"/>
    <n v="20240707"/>
    <n v="20240716"/>
    <n v="10"/>
    <n v="1"/>
    <s v="S3700;W1809;I839;;;;;;;;;;;;"/>
    <s v="91937,89323,78985"/>
    <x v="2"/>
    <x v="2"/>
    <s v="89301121"/>
    <s v="1211"/>
    <n v="205"/>
    <s v="E"/>
    <s v="11-M01-02"/>
    <s v="Embolizace pro novotvar nebo poranění ledviny u pacientů s CC=0-2"/>
    <n v="54492"/>
    <n v="10217"/>
    <n v="6714"/>
    <n v="0"/>
    <n v="4606.88"/>
    <n v="2928.89"/>
    <n v="45968.57"/>
    <n v="53504.34"/>
    <n v="960"/>
    <n v="1275"/>
    <n v="131977"/>
    <n v="131977"/>
    <n v="-9186.967987625314"/>
    <s v="07"/>
    <s v="Klinika anesteziologie, resuscitace a intenzivní medicíny"/>
    <s v="89301593"/>
    <s v="0735"/>
    <n v="6"/>
    <n v="2"/>
    <n v="10"/>
    <n v="83606"/>
    <n v="42268"/>
    <n v="1"/>
    <n v="64408"/>
    <n v="1.5429299999999999"/>
    <n v="1.0248200000000001"/>
    <n v="0.51810999999999996"/>
    <n v="1.5429299473762512"/>
    <n v="1.0248199701309204"/>
    <n v="0.51810997724533081"/>
    <s v="2"/>
    <s v="1"/>
    <s v="07"/>
    <m/>
    <s v="12,34,07"/>
    <m/>
    <s v="75121"/>
    <s v="Olomoucký kraj"/>
    <s v="Přerov"/>
    <s v="Přerov a okolí"/>
    <s v="S37 - Poranění močových a pánevních orgánů"/>
    <s v="S370 - Poranění ledviny"/>
    <s v="S3700 - Poranění ledviny; neotevřená rána"/>
    <s v="S3700 - Poranění ledviny; neotevřená rána"/>
    <n v="2024"/>
    <s v="5705270318"/>
    <d v="2024-07-07T00:00:00"/>
    <d v="2024-07-08T00:00:00"/>
    <s v="2"/>
    <s v="3"/>
    <x v="0"/>
    <s v="89301593"/>
    <m/>
    <n v="2"/>
  </r>
  <r>
    <x v="0"/>
    <x v="2"/>
    <s v="2024071259601210131"/>
    <x v="453"/>
    <n v="64"/>
    <x v="450"/>
    <n v="20240701"/>
    <n v="20240712"/>
    <n v="12"/>
    <n v="3"/>
    <s v="C786;C56;J958;D62;;;;;;;;;;;"/>
    <s v="51359,78991,91895,21221,91927,91937,21001,91896,21413,21415,91985,51353,21225,91995,21215,91768,91898,42520,51357"/>
    <x v="4"/>
    <x v="4"/>
    <s v="89301041"/>
    <s v="0412"/>
    <n v="205"/>
    <s v="F"/>
    <s v="17-I04-02"/>
    <s v="Resekční výkon na trávicí soustavě, játrech nebo odstranění omenta u pacientů s CC=0-3"/>
    <n v="136535"/>
    <n v="9001"/>
    <n v="51874"/>
    <n v="0"/>
    <n v="5599.41"/>
    <n v="5857.78"/>
    <n v="2873.12"/>
    <n v="12054.67"/>
    <n v="960"/>
    <n v="750"/>
    <n v="218994"/>
    <n v="216718"/>
    <n v="-2259.1790089094775"/>
    <s v="04"/>
    <s v="I. chirurgická klinika"/>
    <s v="89301041"/>
    <s v="0412"/>
    <n v="11"/>
    <n v="4"/>
    <n v="18"/>
    <n v="215797"/>
    <n v="10216"/>
    <n v="1"/>
    <n v="35719"/>
    <n v="2.7704"/>
    <n v="2.6451799999999999"/>
    <n v="0.12522"/>
    <n v="2.7703999876976013"/>
    <n v="2.6451799869537354"/>
    <n v="0.12522000074386597"/>
    <s v="7"/>
    <s v="1"/>
    <s v="04"/>
    <s v="04"/>
    <s v="26,04,07,21"/>
    <s v="HIPEC"/>
    <s v="78701"/>
    <s v="Olomoucký kraj"/>
    <s v="Šumperk"/>
    <s v="Šumperk a okolí"/>
    <s v="C78 - Sekundární zhoubný novotvar dýchací a trávicí soustavy"/>
    <s v="C786 - Sekundární ZN retroperitonea a peritonea"/>
    <m/>
    <s v="C786 - Sekundární ZN retroperitonea a peritonea"/>
    <n v="2024"/>
    <s v="5960121013"/>
    <d v="2024-07-03T00:00:00"/>
    <d v="2024-07-05T00:00:00"/>
    <s v="6"/>
    <s v="3"/>
    <x v="0"/>
    <s v="89301593"/>
    <m/>
    <n v="3"/>
  </r>
  <r>
    <x v="0"/>
    <x v="2"/>
    <s v="2024070870513153041"/>
    <x v="454"/>
    <n v="54"/>
    <x v="451"/>
    <n v="20240702"/>
    <n v="20240708"/>
    <n v="7"/>
    <n v="1"/>
    <s v="Q613;N189;I159;E039;E789;E669;;;;;;;;;"/>
    <s v="18550,78990,91937,76477,18522"/>
    <x v="2"/>
    <x v="2"/>
    <s v="89301121"/>
    <s v="1211"/>
    <n v="205"/>
    <s v="F"/>
    <s v="11-I08-03"/>
    <s v="Odstranění ledviny u pacientů s CC=0-1"/>
    <n v="51352"/>
    <n v="6721"/>
    <n v="6714"/>
    <n v="0"/>
    <n v="221.33"/>
    <n v="0"/>
    <n v="0"/>
    <n v="221.33"/>
    <n v="600"/>
    <n v="675"/>
    <n v="147333"/>
    <n v="147333"/>
    <n v="14050.27854601264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03,07,12"/>
    <m/>
    <s v="78501"/>
    <s v="Olomoucký kraj"/>
    <s v="Olomouc"/>
    <s v="Šternbersko"/>
    <s v="Q61 - Cystická nemoc ledvin"/>
    <s v="Q613 - Polycystická ledvina NS"/>
    <m/>
    <s v="Q613 - Polycystická ledvina NS"/>
    <n v="2024"/>
    <s v="7051315304"/>
    <d v="2024-07-03T00:00:00"/>
    <d v="2024-07-04T00:00:00"/>
    <s v="6"/>
    <s v="3"/>
    <x v="0"/>
    <s v="89301593"/>
    <m/>
    <n v="2"/>
  </r>
  <r>
    <x v="0"/>
    <x v="2"/>
    <s v="2024072255552118601"/>
    <x v="455"/>
    <n v="69"/>
    <x v="452"/>
    <n v="20240702"/>
    <n v="20240722"/>
    <n v="21"/>
    <n v="2"/>
    <s v="K572;K567;T813;J849;K650;C343;E119;;;;;;;;"/>
    <s v="91937,21225,21413,21415,78989,21221,91761,51353,51392,91938,51825,51811,21001,21215,51357,51359"/>
    <x v="4"/>
    <x v="4"/>
    <s v="89301041"/>
    <s v="0411"/>
    <n v="205"/>
    <s v="E"/>
    <s v="06-I07-01"/>
    <s v="Resekce střeva nebo peritonea pro onemocnění trávicí soustavy s dalším operačním výkonem v jiný den u pacientů s CC=4"/>
    <n v="111317"/>
    <n v="18194"/>
    <n v="23870"/>
    <n v="0"/>
    <n v="5773.6"/>
    <n v="0"/>
    <n v="14729.5"/>
    <n v="20503.099999999999"/>
    <n v="2160"/>
    <n v="1425"/>
    <n v="734285"/>
    <n v="734285"/>
    <n v="43988.735326063543"/>
    <s v="04"/>
    <s v="I. chirurgická klinika"/>
    <s v="89301041"/>
    <s v="0411"/>
    <n v="29"/>
    <n v="10"/>
    <n v="46"/>
    <n v="638822"/>
    <n v="63465"/>
    <n v="21155"/>
    <n v="136850"/>
    <n v="8.6084499999999995"/>
    <n v="7.8305100000000003"/>
    <n v="0.77793999999999996"/>
    <n v="8.5844801664352417"/>
    <n v="7.830510139465332"/>
    <n v="0.75397002696990967"/>
    <s v="1"/>
    <s v="1"/>
    <s v="04"/>
    <s v="04"/>
    <s v="26,04,07"/>
    <m/>
    <s v="77900"/>
    <s v="Olomoucký kraj"/>
    <s v="Olomouc"/>
    <s v="Olomouc a okolí"/>
    <s v="K57 - Divertikulární nemoc střeva"/>
    <s v="K572 - Divertikulární nemoc tlustého střeva s perforací a abscesem"/>
    <m/>
    <s v="K572 - Divertikulární nemoc tlustého střeva s perforací a abscesem"/>
    <n v="2024"/>
    <s v="5555211860"/>
    <d v="2024-07-02T00:00:00"/>
    <d v="2024-07-04T00:00:00"/>
    <s v="6"/>
    <s v="3"/>
    <x v="0"/>
    <s v="89301593"/>
    <m/>
    <n v="3"/>
  </r>
  <r>
    <x v="0"/>
    <x v="2"/>
    <s v="2024071104453214691"/>
    <x v="456"/>
    <n v="80"/>
    <x v="453"/>
    <n v="20240629"/>
    <n v="20240711"/>
    <n v="13"/>
    <n v="5"/>
    <s v="K567;I10;E756;;;;;;;;;;;;"/>
    <s v="21225,21221,21413,21415,21717,51355,91938,21215,21001,91937,78989"/>
    <x v="4"/>
    <x v="4"/>
    <s v="89301041"/>
    <s v="0411"/>
    <n v="205"/>
    <s v="E"/>
    <s v="06-I07-05"/>
    <s v="Resekce střeva nebo peritonea pro závažné onemocnění trávicí soustavy u pacientů ve věku 2 a více let s CC=0-3"/>
    <n v="110705"/>
    <n v="7239"/>
    <n v="59675"/>
    <n v="0"/>
    <n v="5736.52"/>
    <n v="0"/>
    <n v="8051.7"/>
    <n v="13788.22"/>
    <n v="840"/>
    <n v="675"/>
    <n v="227929"/>
    <n v="227929"/>
    <n v="4809.1169692216117"/>
    <s v="04"/>
    <s v="I. chirurgická klinika"/>
    <s v="89301041"/>
    <s v="0411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26,07,04"/>
    <m/>
    <s v="78349"/>
    <s v="Olomoucký kraj"/>
    <s v="Olomouc"/>
    <s v="Olomouc a okolí"/>
    <s v="K56 - Paralytický ileus a střevní neprůchodnost bez kýly"/>
    <s v="K567 - Ileus NS"/>
    <m/>
    <s v="K567 - Ileus NS"/>
    <n v="2024"/>
    <s v="445321469"/>
    <d v="2024-06-29T00:00:00"/>
    <d v="2024-07-04T00:00:00"/>
    <s v="6"/>
    <s v="3"/>
    <x v="0"/>
    <s v="89301593"/>
    <m/>
    <n v="6"/>
  </r>
  <r>
    <x v="0"/>
    <x v="2"/>
    <s v="2024072204058030591"/>
    <x v="457"/>
    <n v="83"/>
    <x v="454"/>
    <n v="20240716"/>
    <n v="20240722"/>
    <n v="7"/>
    <n v="2"/>
    <s v="C099;J952;I120;I10;E119;E039;J459;;;;;;;;"/>
    <s v="91982,78990,91975,65951,91991,91927,71728,71763"/>
    <x v="8"/>
    <x v="8"/>
    <s v="89301131"/>
    <s v="1311"/>
    <n v="211"/>
    <s v="E"/>
    <s v="03-I16-01"/>
    <s v="Odstranění krčních mandlí pro závažnou hlavní diagnózu nebo u pacientů s CC=2-4"/>
    <n v="83034"/>
    <n v="4673"/>
    <n v="35939"/>
    <n v="0"/>
    <n v="55.33"/>
    <n v="0"/>
    <n v="44015.39"/>
    <n v="44070.720000000001"/>
    <n v="160"/>
    <n v="225"/>
    <n v="186138"/>
    <n v="186138"/>
    <n v="-9889.3885503376951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2.1443699598312378"/>
    <n v="1.7505899667739868"/>
    <n v="0.39377999305725098"/>
    <s v="2"/>
    <s v="1"/>
    <s v="13"/>
    <s v="13"/>
    <s v="13,07"/>
    <s v="ROBOT"/>
    <s v="75002"/>
    <s v="Olomoucký kraj"/>
    <s v="Přerov"/>
    <s v="Přerov a okolí"/>
    <s v="C09 - Zhoubný novotvar mandle (tonzily)"/>
    <s v="C099 - ZN - mandle [tonsilla] NS"/>
    <m/>
    <s v="C099 - ZN - mandle [tonsilla] NS"/>
    <n v="2024"/>
    <s v="405803059"/>
    <d v="2024-07-18T00:00:00"/>
    <d v="2024-07-19T00:00:00"/>
    <s v="6"/>
    <s v="3"/>
    <x v="0"/>
    <s v="89301593"/>
    <m/>
    <n v="2"/>
  </r>
  <r>
    <x v="0"/>
    <x v="2"/>
    <s v="2024071878102956801"/>
    <x v="458"/>
    <n v="45"/>
    <x v="455"/>
    <n v="20240714"/>
    <n v="20240718"/>
    <n v="5"/>
    <n v="4"/>
    <s v="S798;Y350;F109;J9600;;;;;;;;;;;"/>
    <s v="66127,66819,21221,35022,53490,99982,21413,21717,91927,51850,78989"/>
    <x v="5"/>
    <x v="5"/>
    <s v="89301593"/>
    <s v="0735"/>
    <n v="211"/>
    <s v="A"/>
    <s v="21-K01-00"/>
    <s v="Mnohočetná a jiná poranění nezařazená jinde"/>
    <n v="108530"/>
    <n v="0"/>
    <n v="75878"/>
    <n v="0"/>
    <n v="1013.7"/>
    <n v="0"/>
    <n v="2952.77"/>
    <n v="3966.47"/>
    <n v="0"/>
    <n v="0"/>
    <n v="48205"/>
    <n v="48205"/>
    <n v="-3083.5672866362847"/>
    <s v="07"/>
    <s v="Klinika anesteziologie, resuscitace a intenzivní medicíny"/>
    <s v="89301073"/>
    <s v="0731"/>
    <n v="5"/>
    <n v="2"/>
    <n v="12"/>
    <n v="46699.5313964386"/>
    <n v="871.63293987771704"/>
    <n v="1"/>
    <n v="5384"/>
    <n v="0.58311000000000002"/>
    <n v="0.57242999999999999"/>
    <n v="1.068E-2"/>
    <n v="0.58311001490801573"/>
    <n v="0.57243001461029053"/>
    <n v="1.0680000297725201E-2"/>
    <s v="4"/>
    <s v="5"/>
    <s v="07"/>
    <s v="07"/>
    <s v="26,07,18,60"/>
    <m/>
    <s v="75002"/>
    <s v="Olomoucký kraj"/>
    <s v="Přerov"/>
    <s v="Přerov a okolí"/>
    <s v="S79 - Jiná a neurčená poranění kyčle a stehna"/>
    <s v="S798 - Jiná určená poranění kyčle a stehna"/>
    <m/>
    <s v="S798 - Jiná určená poranění kyčle a stehna"/>
    <n v="2024"/>
    <s v="7810295680"/>
    <d v="2024-07-16T00:00:00"/>
    <d v="2024-07-18T00:00:00"/>
    <s v="6"/>
    <s v="5"/>
    <x v="0"/>
    <s v="89301593"/>
    <m/>
    <n v="3"/>
  </r>
  <r>
    <x v="0"/>
    <x v="2"/>
    <s v="2024072664021207251"/>
    <x v="459"/>
    <n v="60"/>
    <x v="456"/>
    <n v="20240709"/>
    <n v="20240726"/>
    <n v="18"/>
    <n v="4"/>
    <s v="C060;J952;I481;L040;Z972;Z934;;;;;;;;;"/>
    <s v="04630,04640,65611,71747,61173,04650,78990,91993,61151,91983,61125,91927"/>
    <x v="9"/>
    <x v="9"/>
    <s v="89301251"/>
    <s v="2511"/>
    <n v="207"/>
    <s v="F"/>
    <s v="03-I03-01"/>
    <s v="Mikrochirurgický plastický výkon pro novotvar ucha, nosu, dutiny ústní nebo krku"/>
    <n v="234730"/>
    <n v="12995"/>
    <n v="83947"/>
    <n v="0"/>
    <n v="2324.0100000000002"/>
    <n v="0"/>
    <n v="4562.13"/>
    <n v="6886.14"/>
    <n v="455"/>
    <n v="450"/>
    <n v="627140"/>
    <n v="627140"/>
    <n v="14862.300274563029"/>
    <s v="25"/>
    <s v="Klinika ústní,čelistní a obličejové chirurgie"/>
    <s v="89301251"/>
    <s v="2511"/>
    <n v="22"/>
    <n v="7"/>
    <n v="26"/>
    <n v="631356"/>
    <n v="22681"/>
    <n v="1"/>
    <n v="29807"/>
    <n v="8.0170100000000009"/>
    <n v="7.7389900000000003"/>
    <n v="0.27801999999999999"/>
    <n v="8.017009824514389"/>
    <n v="7.7389898300170898"/>
    <n v="0.27801999449729919"/>
    <s v="2"/>
    <s v="1"/>
    <s v="25"/>
    <s v="25"/>
    <s v="25,07"/>
    <m/>
    <s v="75662"/>
    <s v="Zlínský kraj"/>
    <s v="Vsetín"/>
    <s v="Vsetín"/>
    <s v="C06 - Zhoubný novotvar jiných a neurčených části úst"/>
    <s v="C060 - ZN - sliznice tváře"/>
    <m/>
    <s v="C060 - ZN - sliznice tváře"/>
    <n v="2024"/>
    <s v="6402120725"/>
    <d v="2024-07-14T00:00:00"/>
    <d v="2024-07-15T00:00:00"/>
    <s v="6"/>
    <s v="3"/>
    <x v="0"/>
    <s v="89301593"/>
    <m/>
    <n v="2"/>
  </r>
  <r>
    <x v="0"/>
    <x v="2"/>
    <s v="2024071704902281681"/>
    <x v="384"/>
    <n v="75"/>
    <x v="382"/>
    <n v="20240618"/>
    <n v="20240717"/>
    <n v="30"/>
    <n v="17"/>
    <s v="K567;K659;I10;B182;K650;K632;;;;;;;;;"/>
    <s v="21225,21415,78989,78990,35520,21221,21413,91993,51392,91937,76375,51393,91983"/>
    <x v="5"/>
    <x v="5"/>
    <s v="89301593"/>
    <s v="0735"/>
    <n v="111"/>
    <s v="C"/>
    <s v="06-I12-01"/>
    <s v="Chirurgický výkon na žaludku nebo střevu mimo resekce s dalším operačním výkonem v jiný den nebo u pacientů s CC=4"/>
    <n v="417955"/>
    <n v="13821"/>
    <n v="202895"/>
    <n v="0"/>
    <n v="40422.83"/>
    <n v="14545.36"/>
    <n v="13399.03"/>
    <n v="57301.27"/>
    <n v="1440"/>
    <n v="1275"/>
    <n v="488134"/>
    <n v="485304"/>
    <n v="-26852.726369436794"/>
    <s v="12"/>
    <s v="Urologická klinika"/>
    <s v="89301121"/>
    <s v="1211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3"/>
    <s v="07"/>
    <s v="12,07"/>
    <s v="12,07,26,39"/>
    <m/>
    <s v="68731"/>
    <s v="Zlínský kraj"/>
    <s v="Uherské Hradiště"/>
    <s v="Uherské Hradiště"/>
    <s v="K56 - Paralytický ileus a střevní neprůchodnost bez kýly"/>
    <s v="K567 - Ileus NS"/>
    <m/>
    <s v="K567 - Ileus NS"/>
    <n v="2024"/>
    <s v="490228168"/>
    <d v="2024-07-02T00:00:00"/>
    <d v="2024-07-17T00:00:00"/>
    <s v="6"/>
    <s v="3"/>
    <x v="0"/>
    <s v="89301593"/>
    <m/>
    <n v="16"/>
  </r>
  <r>
    <x v="0"/>
    <x v="2"/>
    <s v="2024071776602953131"/>
    <x v="460"/>
    <n v="47"/>
    <x v="457"/>
    <n v="20240713"/>
    <n v="20240717"/>
    <n v="5"/>
    <n v="2"/>
    <s v="N390;E039;C73;N201;B968;;;;;;;;;;"/>
    <s v="91937"/>
    <x v="2"/>
    <x v="2"/>
    <s v="89301121"/>
    <s v="1211"/>
    <n v="205"/>
    <s v="A"/>
    <s v="11-K01-02"/>
    <s v="Záněty močových cest u pacientů s CC=1-2"/>
    <n v="37814"/>
    <n v="2722"/>
    <n v="23870"/>
    <n v="0"/>
    <n v="608.66"/>
    <n v="0"/>
    <n v="0"/>
    <n v="608.66"/>
    <n v="240"/>
    <n v="150"/>
    <n v="70287"/>
    <n v="70287"/>
    <n v="1688.2466763753418"/>
    <s v="07"/>
    <s v="Klinika anesteziologie, resuscitace a intenzivní medicíny"/>
    <s v="89301593"/>
    <s v="0735"/>
    <n v="9"/>
    <n v="3"/>
    <n v="17"/>
    <n v="67012"/>
    <n v="2264"/>
    <n v="1"/>
    <n v="8138"/>
    <n v="0.84916999999999998"/>
    <n v="0.82142000000000004"/>
    <n v="2.775E-2"/>
    <n v="0.8491700142621994"/>
    <n v="0.82142001390457153"/>
    <n v="2.7750000357627869E-2"/>
    <s v="2"/>
    <s v="1"/>
    <s v="12"/>
    <m/>
    <s v="12"/>
    <m/>
    <s v="78355"/>
    <s v="Olomoucký kraj"/>
    <s v="Olomouc"/>
    <s v="Olomouc a okolí"/>
    <s v="N39 - Jiná onemocnění močové soustavy"/>
    <s v="N390 - Infekce močového ústrojí neurčené lokalizace"/>
    <m/>
    <s v="N390 - Infekce močového ústrojí neurčené lokalizace"/>
    <n v="2024"/>
    <s v="7660295313"/>
    <d v="2024-07-13T00:00:00"/>
    <d v="2024-07-15T00:00:00"/>
    <s v="2"/>
    <s v="3"/>
    <x v="0"/>
    <s v="89301593"/>
    <m/>
    <n v="3"/>
  </r>
  <r>
    <x v="0"/>
    <x v="2"/>
    <s v="2024071594620257051"/>
    <x v="461"/>
    <n v="29"/>
    <x v="458"/>
    <n v="20240711"/>
    <n v="20240715"/>
    <n v="5"/>
    <n v="2"/>
    <s v="K122;M6248;;;;;;;;;;;;;"/>
    <s v="78989,65949,04801"/>
    <x v="9"/>
    <x v="9"/>
    <s v="89301251"/>
    <s v="2511"/>
    <n v="205"/>
    <s v="A"/>
    <s v="03-I19-02"/>
    <s v="Jiný výkon v ústní dutině, hltanu nebo na čelisti pro zhoubný novotvar nebo pro zánět u pacientů s CC=0-2"/>
    <n v="40000"/>
    <n v="2505"/>
    <n v="23870"/>
    <n v="0"/>
    <n v="1219.6199999999999"/>
    <n v="0"/>
    <n v="0"/>
    <n v="1219.6199999999999"/>
    <n v="70"/>
    <n v="75"/>
    <n v="67606"/>
    <n v="67606"/>
    <n v="-356.31461505708933"/>
    <s v="25"/>
    <s v="Klinika ústní,čelistní a obličejové chirurgie"/>
    <s v="89301251"/>
    <s v="2511"/>
    <n v="6"/>
    <n v="2"/>
    <n v="10"/>
    <n v="65783"/>
    <n v="851"/>
    <n v="1"/>
    <n v="3046"/>
    <n v="0.81677999999999995"/>
    <n v="0.80635000000000001"/>
    <n v="1.043E-2"/>
    <n v="0.81677999254316092"/>
    <n v="0.8063499927520752"/>
    <n v="1.042999979108572E-2"/>
    <s v="3"/>
    <s v="1"/>
    <s v="25"/>
    <s v="25"/>
    <s v="07,25"/>
    <m/>
    <s v="78316"/>
    <s v="Olomoucký kraj"/>
    <s v="Olomouc"/>
    <s v="Olomouc a okolí"/>
    <s v="K12 - Zánět ústní sliznice [stomatitis] a příbuzná onemocnění"/>
    <s v="K122 - Celulitida a absces úst"/>
    <m/>
    <s v="K122 - Celulitida a absces úst"/>
    <n v="2024"/>
    <s v="9462025705"/>
    <d v="2024-07-11T00:00:00"/>
    <d v="2024-07-13T00:00:00"/>
    <s v="6"/>
    <s v="3"/>
    <x v="0"/>
    <s v="89301593"/>
    <m/>
    <n v="3"/>
  </r>
  <r>
    <x v="0"/>
    <x v="2"/>
    <s v="2024071561021512641"/>
    <x v="462"/>
    <n v="63"/>
    <x v="459"/>
    <n v="20240709"/>
    <n v="20240715"/>
    <n v="7"/>
    <n v="1"/>
    <s v="C64;I10;E785;E119;E669;;;;;;;;;;"/>
    <s v="91937,78990,91992,91985,91991,91982,90866,51711"/>
    <x v="2"/>
    <x v="2"/>
    <s v="89301121"/>
    <s v="1211"/>
    <n v="205"/>
    <s v="F"/>
    <s v="11-I08-03"/>
    <s v="Odstranění ledviny u pacientů s CC=0-1"/>
    <n v="43609"/>
    <n v="6496"/>
    <n v="11935"/>
    <n v="0"/>
    <n v="166"/>
    <n v="0"/>
    <n v="12878.71"/>
    <n v="13044.71"/>
    <n v="600"/>
    <n v="450"/>
    <n v="147333"/>
    <n v="147333"/>
    <n v="1226.8985460126405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,07"/>
    <s v="Laparoskopie"/>
    <s v="77900"/>
    <s v="Olomoucký kraj"/>
    <s v="Olomouc"/>
    <s v="Olomouc a okolí"/>
    <s v="C64 - Zhoubný novotvar ledviny mimo pánvičku"/>
    <m/>
    <m/>
    <s v="C64 - Zhoubný novotvar ledviny mimo pánvičku"/>
    <n v="2024"/>
    <s v="6102151264"/>
    <d v="2024-07-10T00:00:00"/>
    <d v="2024-07-11T00:00:00"/>
    <s v="6"/>
    <s v="3"/>
    <x v="0"/>
    <s v="89301593"/>
    <m/>
    <n v="2"/>
  </r>
  <r>
    <x v="0"/>
    <x v="2"/>
    <s v="2024070303159204611"/>
    <x v="463"/>
    <n v="92"/>
    <x v="460"/>
    <n v="20240629"/>
    <n v="20240703"/>
    <n v="5"/>
    <n v="3"/>
    <s v="I743;I10;I489;E119;A415;;;;;;;;;;"/>
    <s v="07417,07543,07552,54320,07422,07423,54340,21225,21413,91937,54170,21001,21221,07546,07563,07424"/>
    <x v="5"/>
    <x v="5"/>
    <s v="89301593"/>
    <s v="0735"/>
    <n v="205"/>
    <s v="C"/>
    <s v="05-I24-03"/>
    <s v="Bypass, náhrada nebo rekonstrukce na periferních cévách mimo hrudní a břišní dutinu u pacientů s CC=2-3"/>
    <n v="74372"/>
    <n v="1374"/>
    <n v="35805"/>
    <n v="0"/>
    <n v="202.46"/>
    <n v="5857.78"/>
    <n v="907.1"/>
    <n v="6967.34"/>
    <n v="120"/>
    <n v="75"/>
    <n v="241702"/>
    <n v="241702"/>
    <n v="12007.206224653157"/>
    <s v="05"/>
    <s v="II. chirurgická klinika - cévně-transplantační"/>
    <s v="89301051"/>
    <s v="0511"/>
    <n v="12"/>
    <n v="4"/>
    <n v="22"/>
    <n v="212428"/>
    <n v="18097"/>
    <n v="1"/>
    <n v="59309"/>
    <n v="2.82572"/>
    <n v="2.6038899999999998"/>
    <n v="0.22183"/>
    <n v="2.8257199376821518"/>
    <n v="2.6038899421691895"/>
    <n v="0.22182999551296234"/>
    <s v="5"/>
    <s v="5"/>
    <s v="05"/>
    <s v="05"/>
    <s v="05,26"/>
    <m/>
    <s v="78805"/>
    <s v="Olomoucký kraj"/>
    <s v="Šumperk"/>
    <s v="Šumperk a okolí"/>
    <s v="I74 - Tepenný vmetek (arteriální embolie) a trombóza"/>
    <s v="I743 - Embolie a trombóza tepen dolních končetin"/>
    <m/>
    <s v="I743 - Embolie a trombóza tepen dolních končetin"/>
    <n v="2024"/>
    <s v="315920461"/>
    <d v="2024-06-30T00:00:00"/>
    <d v="2024-07-03T00:00:00"/>
    <s v="6"/>
    <s v="5"/>
    <x v="0"/>
    <s v="89301593"/>
    <m/>
    <n v="4"/>
  </r>
  <r>
    <x v="0"/>
    <x v="7"/>
    <s v="2024080957052703181"/>
    <x v="452"/>
    <n v="67"/>
    <x v="449"/>
    <n v="20240723"/>
    <n v="20240809"/>
    <n v="18"/>
    <n v="1"/>
    <s v="N151;A419;I839;;;;;;;;;;;;"/>
    <s v="89325,07653,91937"/>
    <x v="2"/>
    <x v="2"/>
    <s v="89301121"/>
    <s v="1211"/>
    <n v="205"/>
    <s v="A"/>
    <s v="11-I11-01"/>
    <s v="Exploratorní nebo drenážní výkon pro nemoc vylučovací soustavy u pacientů s CC=2-4"/>
    <n v="49022"/>
    <n v="14413"/>
    <n v="5514"/>
    <n v="0"/>
    <n v="16726.25"/>
    <n v="2928.89"/>
    <n v="3781.12"/>
    <n v="23436.26"/>
    <n v="1920"/>
    <n v="1725"/>
    <n v="255105"/>
    <n v="255105"/>
    <n v="-6597.2853179200938"/>
    <s v="07"/>
    <s v="Klinika anesteziologie, resuscitace a intenzivní medicíny"/>
    <s v="89301593"/>
    <s v="0735"/>
    <n v="17"/>
    <n v="6"/>
    <n v="24"/>
    <n v="234840"/>
    <n v="16597"/>
    <n v="1"/>
    <n v="26040"/>
    <n v="3.0820500000000002"/>
    <n v="2.8786100000000001"/>
    <n v="0.20344000000000001"/>
    <n v="3.0820498913526535"/>
    <n v="2.8786098957061768"/>
    <n v="0.20343999564647675"/>
    <s v="2"/>
    <s v="1"/>
    <s v="12"/>
    <m/>
    <s v="12,34"/>
    <m/>
    <s v="75121"/>
    <s v="Olomoucký kraj"/>
    <s v="Přerov"/>
    <s v="Přerov a okolí"/>
    <s v="N15 - Jiná tubulo-intersticiální onemocnění ledvin"/>
    <s v="N151 - Ledvinný a perinefrický absces"/>
    <m/>
    <s v="N151 - Ledvinný a perinefrický absces"/>
    <n v="2024"/>
    <s v="5705270318"/>
    <d v="2024-07-23T00:00:00"/>
    <d v="2024-07-24T00:00:00"/>
    <s v="2"/>
    <s v="3"/>
    <x v="0"/>
    <s v="89301593"/>
    <m/>
    <n v="2"/>
  </r>
  <r>
    <x v="0"/>
    <x v="2"/>
    <s v="2024072104757091631"/>
    <x v="464"/>
    <n v="77"/>
    <x v="461"/>
    <n v="20240717"/>
    <n v="20240721"/>
    <n v="5"/>
    <n v="1"/>
    <s v="C549;E039;J459;;;;;;;;;;;;"/>
    <s v="21415,76703,91982,76701,91937,63634,21001,21225,91991,78990"/>
    <x v="12"/>
    <x v="12"/>
    <s v="89301081"/>
    <s v="0817"/>
    <n v="205"/>
    <s v="G"/>
    <s v="13-I04-01"/>
    <s v="Roboticky asistované odstranění vnitřních pohlavních orgánů včetně parametrií nebo totální omentektomie pro zhoubný novotvar"/>
    <n v="100356"/>
    <n v="4473"/>
    <n v="11935"/>
    <n v="0"/>
    <n v="166"/>
    <n v="0"/>
    <n v="61186.81"/>
    <n v="61352.81"/>
    <n v="180"/>
    <n v="225"/>
    <n v="205682"/>
    <n v="205682"/>
    <n v="226.16091817319102"/>
    <s v="08"/>
    <s v="Porodnicko-gynekologická klinika"/>
    <s v="89301081"/>
    <s v="0817"/>
    <n v="7"/>
    <n v="2"/>
    <n v="10"/>
    <n v="150283"/>
    <n v="64220"/>
    <n v="21407"/>
    <n v="91648"/>
    <n v="2.6293199999999999"/>
    <n v="1.84213"/>
    <n v="0.78718999999999995"/>
    <n v="2.629319965839386"/>
    <n v="1.8421299457550049"/>
    <n v="0.7871900200843811"/>
    <s v="2"/>
    <s v="1"/>
    <s v="08"/>
    <s v="08"/>
    <s v="26,08,07"/>
    <s v="ROBOT"/>
    <s v="77900"/>
    <s v="Olomoucký kraj"/>
    <s v="Olomouc"/>
    <s v="Olomouc a okolí"/>
    <s v="C54 - Zhoubný novotvar těla děložního"/>
    <s v="C549 - ZN - tělo děložní [corpus uteri] NS"/>
    <m/>
    <s v="C549 - ZN - tělo děložní [corpus uteri] NS"/>
    <n v="2024"/>
    <s v="475709163"/>
    <d v="2024-07-18T00:00:00"/>
    <d v="2024-07-19T00:00:00"/>
    <s v="6"/>
    <s v="3"/>
    <x v="0"/>
    <s v="89301593"/>
    <m/>
    <n v="2"/>
  </r>
  <r>
    <x v="0"/>
    <x v="2"/>
    <s v="2024072274511944761"/>
    <x v="465"/>
    <n v="50"/>
    <x v="462"/>
    <n v="20240714"/>
    <n v="20240722"/>
    <n v="9"/>
    <n v="2"/>
    <s v="C090;J952;E119;E785;Z720;Z881;Z924;;;;;;;;"/>
    <s v="78990,91975,65951,91985,91992,71728,71763"/>
    <x v="8"/>
    <x v="8"/>
    <s v="89301131"/>
    <s v="1311"/>
    <n v="205"/>
    <s v="E"/>
    <s v="03-I16-01"/>
    <s v="Odstranění krčních mandlí pro závažnou hlavní diagnózu nebo u pacientů s CC=2-4"/>
    <n v="81427"/>
    <n v="5145"/>
    <n v="23870"/>
    <n v="0"/>
    <n v="691.65"/>
    <n v="2928.89"/>
    <n v="44015.39"/>
    <n v="47635.93"/>
    <n v="240"/>
    <n v="75"/>
    <n v="186413"/>
    <n v="186413"/>
    <n v="-10962.177295950038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2.1793399751186371"/>
    <n v="1.7505899667739868"/>
    <n v="0.42875000834465027"/>
    <s v="2"/>
    <s v="1"/>
    <s v="13"/>
    <s v="13"/>
    <s v="13,07"/>
    <s v="ROBOT"/>
    <s v="79811"/>
    <s v="Olomoucký kraj"/>
    <s v="Prostějov"/>
    <s v="Prostějov"/>
    <s v="C09 - Zhoubný novotvar mandle (tonzily)"/>
    <s v="C090 - ZN - fossa tonsillaris"/>
    <m/>
    <s v="C090 - ZN - fossa tonsillaris"/>
    <n v="2024"/>
    <s v="7451194476"/>
    <d v="2024-07-15T00:00:00"/>
    <d v="2024-07-17T00:00:00"/>
    <s v="6"/>
    <s v="3"/>
    <x v="0"/>
    <s v="89301593"/>
    <m/>
    <n v="3"/>
  </r>
  <r>
    <x v="0"/>
    <x v="2"/>
    <s v="2024072656031122071"/>
    <x v="466"/>
    <n v="68"/>
    <x v="463"/>
    <n v="20240710"/>
    <n v="20240726"/>
    <n v="17"/>
    <n v="16"/>
    <s v="C780;J9600;C492;J931;J449;D649;;;;;;;;;"/>
    <s v="89313,21413,91994,21225,21221,21215,21001,07637,91984,91749"/>
    <x v="14"/>
    <x v="14"/>
    <s v="89301163"/>
    <s v="1631"/>
    <n v="205"/>
    <s v="A"/>
    <s v="04-I08-01"/>
    <s v="Opakovaná hrudní drenáž nebo hrudní drenáž u pacientů s CC=4"/>
    <n v="218422"/>
    <n v="0"/>
    <n v="94224"/>
    <n v="0"/>
    <n v="2523.77"/>
    <n v="4343.79"/>
    <n v="827.41"/>
    <n v="6280.07"/>
    <n v="0"/>
    <n v="0"/>
    <n v="255260"/>
    <n v="253845"/>
    <n v="6481.5835541007345"/>
    <s v="07"/>
    <s v="Klinika anesteziologie, resuscitace a intenzivní medicíny"/>
    <s v="89301593"/>
    <s v="0735"/>
    <n v="18"/>
    <n v="6"/>
    <n v="33"/>
    <n v="237617"/>
    <n v="12578"/>
    <n v="1"/>
    <n v="42079"/>
    <n v="3.0668299999999999"/>
    <n v="2.9126500000000002"/>
    <n v="0.15418000000000001"/>
    <n v="3.066830113530159"/>
    <n v="2.9126501083374023"/>
    <n v="0.15418000519275665"/>
    <s v="2"/>
    <s v="4"/>
    <s v="16"/>
    <m/>
    <s v="26,16,34"/>
    <m/>
    <s v="78324"/>
    <s v="Olomoucký kraj"/>
    <s v="Olomouc"/>
    <s v="Litovelsko"/>
    <s v="C78 - Sekundární zhoubný novotvar dýchací a trávicí soustavy"/>
    <s v="C780 - Sekundární ZN plic"/>
    <m/>
    <s v="C780 - Sekundární ZN plic"/>
    <n v="2024"/>
    <s v="5603112207"/>
    <d v="2024-07-10T00:00:00"/>
    <d v="2024-07-16T00:00:00"/>
    <s v="2"/>
    <s v="3"/>
    <x v="0"/>
    <s v="89301593"/>
    <m/>
    <n v="7"/>
  </r>
  <r>
    <x v="0"/>
    <x v="2"/>
    <s v="2024071691611337731"/>
    <x v="251"/>
    <n v="32"/>
    <x v="249"/>
    <n v="20240703"/>
    <n v="20240716"/>
    <n v="14"/>
    <n v="2"/>
    <s v="Q180;J36;J952;E039;R13;J459;T784;;;;;;;;"/>
    <s v="71761,78989"/>
    <x v="8"/>
    <x v="8"/>
    <s v="89301131"/>
    <s v="1311"/>
    <n v="205"/>
    <s v="E"/>
    <s v="03-I15-00"/>
    <s v="Chirurgický výkon pro vrozenou cystu nebo píštěl obličeje nebo krku"/>
    <n v="73984"/>
    <n v="10513"/>
    <n v="23870"/>
    <n v="0"/>
    <n v="2587.21"/>
    <n v="0"/>
    <n v="0"/>
    <n v="2587.21"/>
    <n v="440"/>
    <n v="150"/>
    <n v="119687"/>
    <n v="119687"/>
    <n v="-1204.9395643349667"/>
    <s v="13"/>
    <s v="Otolaryngologická klinika"/>
    <s v="89301131"/>
    <s v="1311"/>
    <n v="5"/>
    <n v="2"/>
    <n v="9"/>
    <n v="70521"/>
    <n v="233"/>
    <n v="1"/>
    <n v="1233"/>
    <n v="0.86729000000000001"/>
    <n v="0.86443000000000003"/>
    <n v="2.8600000000000001E-3"/>
    <n v="1.3992500193417072"/>
    <n v="1.3830900192260742"/>
    <n v="1.6160000115633011E-2"/>
    <s v="2"/>
    <s v="1"/>
    <s v="13"/>
    <s v="13"/>
    <s v="13,07"/>
    <m/>
    <s v="77900"/>
    <s v="Olomoucký kraj"/>
    <s v="Olomouc"/>
    <s v="Olomouc a okolí"/>
    <s v="Q18 - Jiné vrozené vady obličeje a krku"/>
    <s v="Q180 - Sinus, píštěl a cysta branchiální štěrbiny"/>
    <m/>
    <s v="Q180 - Sinus, píštěl a cysta branchiální štěrbiny"/>
    <n v="2024"/>
    <s v="9161133773"/>
    <d v="2024-07-08T00:00:00"/>
    <d v="2024-07-10T00:00:00"/>
    <s v="6"/>
    <s v="3"/>
    <x v="0"/>
    <s v="89301593"/>
    <m/>
    <n v="3"/>
  </r>
  <r>
    <x v="0"/>
    <x v="2"/>
    <s v="2024071101022044981"/>
    <x v="467"/>
    <n v="23"/>
    <x v="464"/>
    <n v="20240707"/>
    <n v="20240711"/>
    <n v="5"/>
    <n v="2"/>
    <s v="D165;J952;K083;;;;;;;;;;;;"/>
    <s v="65613,04630,65923,65993,04650,04640,78990"/>
    <x v="9"/>
    <x v="9"/>
    <s v="89301251"/>
    <s v="2511"/>
    <n v="201"/>
    <s v="A"/>
    <s v="03-I19-01"/>
    <s v="Jiný výkon v ústní dutině, hltanu nebo na čelisti u pacientů s CC=3-4"/>
    <n v="59367"/>
    <n v="2505"/>
    <n v="23870"/>
    <n v="0"/>
    <n v="553.33000000000004"/>
    <n v="0"/>
    <n v="0"/>
    <n v="553.33000000000004"/>
    <n v="70"/>
    <n v="75"/>
    <n v="188831"/>
    <n v="188831"/>
    <n v="3123.2702947025336"/>
    <s v="25"/>
    <s v="Klinika ústní,čelistní a obličejové chirurgie"/>
    <s v="89301251"/>
    <s v="2511"/>
    <n v="10"/>
    <n v="3"/>
    <n v="14"/>
    <n v="193549"/>
    <n v="3843"/>
    <n v="1"/>
    <n v="6777"/>
    <n v="2.4195799999999998"/>
    <n v="2.3724699999999999"/>
    <n v="4.7109999999999999E-2"/>
    <n v="2.4195799008011818"/>
    <n v="2.3724699020385742"/>
    <n v="4.7109998762607574E-2"/>
    <s v="2"/>
    <s v="1"/>
    <s v="25"/>
    <s v="25"/>
    <s v="25,07"/>
    <m/>
    <s v="76824"/>
    <s v="Zlínský kraj"/>
    <s v="Kroměříž"/>
    <s v="Kroměříž"/>
    <s v="D16 - Nezhoubný novotvar kosti a kloubní chrupavky"/>
    <s v="D165 - Nezhoubný novotvar - kost dolní čelisti"/>
    <m/>
    <s v="D165 - Nezhoubný novotvar - kost dolní čelisti"/>
    <n v="2024"/>
    <s v="0102204498"/>
    <d v="2024-07-08T00:00:00"/>
    <d v="2024-07-10T00:00:00"/>
    <s v="6"/>
    <s v="3"/>
    <x v="0"/>
    <s v="89301593"/>
    <m/>
    <n v="3"/>
  </r>
  <r>
    <x v="0"/>
    <x v="2"/>
    <s v="2024072665091017531"/>
    <x v="468"/>
    <n v="58"/>
    <x v="465"/>
    <n v="20240630"/>
    <n v="20240726"/>
    <n v="27"/>
    <n v="1"/>
    <s v="M0088;I255;B956;U583;E780;I10;I489;;;;;;;;"/>
    <s v="78985,21221,91937,21415,21225,21413,51850,78988,91998,78989,78116,66949"/>
    <x v="4"/>
    <x v="4"/>
    <s v="89301041"/>
    <s v="0411"/>
    <n v="201"/>
    <s v="A"/>
    <s v="08-K03-02"/>
    <s v="Infekční onemocnění obratlů a meziobratlových plotének u pacientů s CC=0 nebo ostatní infekce kloubů a kostí u pacientů s CC=1-4 nebo akutní osteomyelitida"/>
    <n v="120940"/>
    <n v="32841"/>
    <n v="11935"/>
    <n v="0"/>
    <n v="11594.59"/>
    <n v="0"/>
    <n v="16225.4"/>
    <n v="27819.99"/>
    <n v="2160"/>
    <n v="2025"/>
    <n v="126028"/>
    <n v="126028"/>
    <n v="-15559.408493774894"/>
    <s v="01"/>
    <s v="I. interní klinika - kardiologická"/>
    <s v="89301011"/>
    <s v="0111"/>
    <n v="14"/>
    <n v="5"/>
    <n v="27"/>
    <n v="118925"/>
    <n v="6207"/>
    <n v="1"/>
    <n v="19557"/>
    <n v="1.53383"/>
    <n v="1.4577500000000001"/>
    <n v="7.6079999999999995E-2"/>
    <n v="1.6148499697446823"/>
    <n v="1.4577499628067017"/>
    <n v="0.15710000693798065"/>
    <s v="2"/>
    <s v="1"/>
    <s v="52"/>
    <m/>
    <s v="11,01,26,52,50,07,04"/>
    <m/>
    <s v="77200"/>
    <s v="Olomoucký kraj"/>
    <s v="Olomouc"/>
    <s v="Olomouc a okolí"/>
    <s v="M00 - Hnisavý zánět kloubu (pyogenní artritida)"/>
    <s v="M008 - Artritida a polyartritida způsobená jinou určenou bakterií"/>
    <s v="M0088 - Artrit.a polyartrit. způsob. j.urč. bakt.; jiné"/>
    <s v="M0088 - Artrit.a polyartrit. způsob. j.urč. bakt.; jiné"/>
    <n v="2024"/>
    <s v="6509101753"/>
    <d v="2024-07-08T00:00:00"/>
    <d v="2024-07-09T00:00:00"/>
    <s v="6"/>
    <s v="3"/>
    <x v="0"/>
    <s v="89301593"/>
    <m/>
    <n v="2"/>
  </r>
  <r>
    <x v="0"/>
    <x v="2"/>
    <s v="2024070976060153181"/>
    <x v="469"/>
    <n v="48"/>
    <x v="466"/>
    <n v="20240703"/>
    <n v="20240709"/>
    <n v="7"/>
    <n v="3"/>
    <s v="C021;K083;J958;J410;;;;;;;;;;;"/>
    <s v="65951,91981,91991,65511,78989,04650"/>
    <x v="9"/>
    <x v="9"/>
    <s v="89301251"/>
    <s v="2511"/>
    <n v="201"/>
    <s v="A"/>
    <s v="03-I19-02"/>
    <s v="Jiný výkon v ústní dutině, hltanu nebo na čelisti pro zhoubný novotvar nebo pro zánět u pacientů s CC=0-2"/>
    <n v="63761"/>
    <n v="3720"/>
    <n v="35805"/>
    <n v="0"/>
    <n v="885.33"/>
    <n v="0"/>
    <n v="0"/>
    <n v="885.33"/>
    <n v="105"/>
    <n v="75"/>
    <n v="63744"/>
    <n v="63744"/>
    <n v="-71.341027751961519"/>
    <s v="25"/>
    <s v="Klinika ústní,čelistní a obličejové chirurgie"/>
    <s v="89301251"/>
    <s v="2511"/>
    <n v="6"/>
    <n v="2"/>
    <n v="10"/>
    <n v="65783"/>
    <n v="851"/>
    <n v="1"/>
    <n v="3046"/>
    <n v="0.81677999999999995"/>
    <n v="0.80635000000000001"/>
    <n v="1.043E-2"/>
    <n v="0.81677999254316092"/>
    <n v="0.8063499927520752"/>
    <n v="1.042999979108572E-2"/>
    <s v="2"/>
    <s v="1"/>
    <s v="25"/>
    <s v="25"/>
    <s v="07,25"/>
    <m/>
    <s v="78356"/>
    <s v="Olomoucký kraj"/>
    <s v="Olomouc"/>
    <s v="Olomouc a okolí"/>
    <s v="C02 - Zhoubný novotvar jiných a neurčených částí jazyka"/>
    <s v="C021 - ZN - hrana jazyka"/>
    <m/>
    <s v="C021 - ZN - hrana jazyka"/>
    <n v="2024"/>
    <s v="7606015318"/>
    <d v="2024-07-04T00:00:00"/>
    <d v="2024-07-07T00:00:00"/>
    <s v="6"/>
    <s v="3"/>
    <x v="0"/>
    <s v="89301593"/>
    <m/>
    <n v="4"/>
  </r>
  <r>
    <x v="0"/>
    <x v="2"/>
    <s v="2024071461072403591"/>
    <x v="470"/>
    <n v="62"/>
    <x v="467"/>
    <n v="20240703"/>
    <n v="20240714"/>
    <n v="12"/>
    <n v="3"/>
    <s v="C250;E119;;;;;;;;;;;;;"/>
    <s v="21225,91985,21413,91999,91995,78991,21221,21415,21001,51323,91952,91937"/>
    <x v="4"/>
    <x v="4"/>
    <s v="89301041"/>
    <s v="0412"/>
    <n v="201"/>
    <s v="F"/>
    <s v="07-I01-02"/>
    <s v="Velká resekce slinivky břišní u pacientů s CC=0-3"/>
    <n v="149421"/>
    <n v="8957"/>
    <n v="35805"/>
    <n v="0"/>
    <n v="832.76"/>
    <n v="0"/>
    <n v="14952.88"/>
    <n v="15785.64"/>
    <n v="960"/>
    <n v="900"/>
    <n v="399633"/>
    <n v="399633"/>
    <n v="604.23930605571877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26,04,07"/>
    <s v="Slinivka"/>
    <s v="73300"/>
    <s v="Moravskoslezský kraj"/>
    <s v="Karviná"/>
    <s v="Karviná"/>
    <s v="C25 - Zhoubný novotvar slinivky břišní"/>
    <s v="C250 - ZN - hlava slinivky břišní [caput pancreatis]"/>
    <m/>
    <s v="C250 - ZN - hlava slinivky břišní [caput pancreatis]"/>
    <n v="2024"/>
    <s v="6107240359"/>
    <d v="2024-07-04T00:00:00"/>
    <d v="2024-07-07T00:00:00"/>
    <s v="6"/>
    <s v="3"/>
    <x v="0"/>
    <s v="89301593"/>
    <m/>
    <n v="4"/>
  </r>
  <r>
    <x v="0"/>
    <x v="2"/>
    <s v="2024072504960153091"/>
    <x v="471"/>
    <n v="74"/>
    <x v="468"/>
    <n v="20240714"/>
    <n v="20240725"/>
    <n v="12"/>
    <n v="1"/>
    <s v="C109;J952;R13;R32;F329;Z720;;;;;;;;;"/>
    <s v="78990,71728,91985,71749,91991,91975"/>
    <x v="8"/>
    <x v="8"/>
    <s v="89301131"/>
    <s v="1311"/>
    <n v="201"/>
    <s v="E"/>
    <s v="03-I08-01"/>
    <s v="Disekce krčních uzlin pro novotvar ucha, nosu, dutiny ústní nebo krku"/>
    <n v="116917"/>
    <n v="9593"/>
    <n v="11935"/>
    <n v="0"/>
    <n v="1272.6600000000001"/>
    <n v="0"/>
    <n v="47267.29"/>
    <n v="48539.95"/>
    <n v="400"/>
    <n v="75"/>
    <n v="205460"/>
    <n v="205460"/>
    <n v="-10209.749822508347"/>
    <s v="13"/>
    <s v="Otolaryngologická klinika"/>
    <s v="89301131"/>
    <s v="1311"/>
    <n v="9"/>
    <n v="3"/>
    <n v="12"/>
    <n v="162551"/>
    <n v="1673"/>
    <n v="1"/>
    <n v="4037"/>
    <n v="2.01302"/>
    <n v="1.99251"/>
    <n v="2.051E-2"/>
    <n v="2.4494799673557281"/>
    <n v="1.9925099611282349"/>
    <n v="0.45697000622749329"/>
    <s v="2"/>
    <s v="1"/>
    <s v="13"/>
    <s v="13"/>
    <s v="13,07"/>
    <s v="ROBOT"/>
    <s v="75111"/>
    <s v="Olomoucký kraj"/>
    <s v="Přerov"/>
    <s v="Přerov a okolí"/>
    <s v="C10 - Zhoubný novotvar ústní části hltanu - orofaryngu"/>
    <s v="C109 - ZN - orofarynx NS"/>
    <m/>
    <s v="C109 - ZN - orofarynx NS"/>
    <n v="2024"/>
    <s v="496015309"/>
    <d v="2024-07-15T00:00:00"/>
    <d v="2024-07-16T00:00:00"/>
    <s v="6"/>
    <s v="3"/>
    <x v="0"/>
    <s v="89301593"/>
    <m/>
    <n v="2"/>
  </r>
  <r>
    <x v="0"/>
    <x v="2"/>
    <s v="2024072504410264561"/>
    <x v="472"/>
    <n v="79"/>
    <x v="469"/>
    <n v="20240630"/>
    <n v="20240725"/>
    <n v="26"/>
    <n v="4"/>
    <s v="T845;Y792;I10;I480;E785;;;;;;;;;;"/>
    <s v="21225,21413,21415,91819,21717,91832,91811,78989,51850,91937,91826,21001,78990,91823,66623"/>
    <x v="3"/>
    <x v="3"/>
    <s v="89301111"/>
    <s v="1111"/>
    <n v="201"/>
    <s v="E"/>
    <s v="08-I06-03"/>
    <s v="Revize endoprotézy kolene s výměnou artikulačních komponent nebo odstranění endoprotézy"/>
    <n v="109757"/>
    <n v="21171"/>
    <n v="28477"/>
    <n v="0"/>
    <n v="7011.58"/>
    <n v="23431.119999999999"/>
    <n v="47649.82"/>
    <n v="78092.52"/>
    <n v="1680"/>
    <n v="1725"/>
    <n v="225482"/>
    <n v="225482"/>
    <n v="-43359.752498498696"/>
    <s v="11"/>
    <s v="Ortopedická klinika"/>
    <s v="89301111"/>
    <s v="1111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1"/>
    <s v="11"/>
    <s v="11"/>
    <s v="11,26,07"/>
    <s v="TEPkoleno"/>
    <s v="77900"/>
    <s v="Olomoucký kraj"/>
    <s v="Olomouc"/>
    <s v="Olomouc a okolí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441026456"/>
    <d v="2024-07-01T00:00:00"/>
    <d v="2024-07-02T00:00:00"/>
    <s v="6"/>
    <s v="3"/>
    <x v="0"/>
    <s v="89301593"/>
    <m/>
    <n v="2"/>
  </r>
  <r>
    <x v="0"/>
    <x v="2"/>
    <s v="2024072605259091191"/>
    <x v="473"/>
    <n v="71"/>
    <x v="470"/>
    <n v="20240716"/>
    <n v="20240726"/>
    <n v="11"/>
    <n v="9"/>
    <s v="M161;M0539;I10;;;;;;;;;;;;"/>
    <s v="21221,21415,21225,91827,21413,21001,91823,91810,91937,21215,66612,91819,91829"/>
    <x v="5"/>
    <x v="5"/>
    <s v="89301593"/>
    <s v="0735"/>
    <n v="213"/>
    <s v="E"/>
    <s v="08-I05-04"/>
    <s v="Implantace necementované totální endoprotézy kyčle"/>
    <n v="99618"/>
    <n v="1231"/>
    <n v="63668"/>
    <n v="0"/>
    <n v="303.69"/>
    <n v="3200.5"/>
    <n v="59426.09"/>
    <n v="62930.28"/>
    <n v="80"/>
    <n v="0"/>
    <n v="177900"/>
    <n v="177900"/>
    <n v="5372.32030761856"/>
    <s v="11"/>
    <s v="Ortopedická klinika"/>
    <s v="89301111"/>
    <s v="1111"/>
    <n v="10"/>
    <n v="3"/>
    <n v="14"/>
    <n v="107553"/>
    <n v="67029"/>
    <n v="22343"/>
    <n v="107786"/>
    <n v="2.13998"/>
    <n v="1.31836"/>
    <n v="0.82162000000000002"/>
    <n v="2.1399799585342407"/>
    <n v="1.3183599710464478"/>
    <n v="0.82161998748779297"/>
    <s v="2"/>
    <s v="3"/>
    <s v="11"/>
    <s v="11"/>
    <s v="11,26"/>
    <s v="TEPkycel"/>
    <s v="77200"/>
    <s v="Olomoucký kraj"/>
    <s v="Olomouc"/>
    <s v="Olomouc a okolí"/>
    <s v="M16 - Artróza kyčelního kloubu - koxartróza [coxarthrosis]"/>
    <s v="M161 - Jiná primární koxartróza"/>
    <m/>
    <s v="M161 - Jiná primární koxartróza"/>
    <n v="2024"/>
    <s v="525909119"/>
    <d v="2024-07-17T00:00:00"/>
    <d v="2024-07-26T00:00:00"/>
    <s v="6"/>
    <s v="3"/>
    <x v="0"/>
    <s v="89301593"/>
    <m/>
    <n v="10"/>
  </r>
  <r>
    <x v="0"/>
    <x v="7"/>
    <s v="2024080905259091191"/>
    <x v="473"/>
    <n v="71"/>
    <x v="470"/>
    <n v="20240726"/>
    <n v="20240809"/>
    <n v="15"/>
    <n v="0"/>
    <s v="Z501;M160;Z966;U5100;U5010;;;;;;;;;;"/>
    <s v="21413,21415,21510,21225,21022,21221,21215,21520,91930,91937,21021,21715"/>
    <x v="18"/>
    <x v="18"/>
    <s v="89301261"/>
    <s v="2611"/>
    <n v="213"/>
    <s v="A"/>
    <s v="24-M07-02"/>
    <s v="Akutní rehabilitace pro ostatní onemocnění - 13-18 rehabilitačních dnů"/>
    <n v="45671"/>
    <n v="16016"/>
    <n v="0"/>
    <n v="0"/>
    <n v="0"/>
    <n v="0"/>
    <n v="0"/>
    <n v="0"/>
    <n v="280"/>
    <n v="1050"/>
    <n v="148438"/>
    <n v="148438"/>
    <n v="0"/>
    <s v="26"/>
    <s v="Oddělení rehabilitace"/>
    <s v="89301261"/>
    <s v="2611"/>
    <n v="18"/>
    <n v="6"/>
    <n v="23"/>
    <n v="133830"/>
    <n v="18"/>
    <n v="1"/>
    <n v="1018"/>
    <n v="1.6406700000000001"/>
    <n v="1.64045"/>
    <n v="2.2000000000000001E-4"/>
    <n v="1.6404500007629395"/>
    <n v="1.6404500007629395"/>
    <n v="0"/>
    <s v="6"/>
    <s v="1"/>
    <s v="26"/>
    <m/>
    <s v="26"/>
    <m/>
    <s v="77200"/>
    <s v="Olomoucký kraj"/>
    <s v="Olomouc"/>
    <s v="Olomouc a okolí"/>
    <s v="Z50 - Péče s použitím rehabilitačních výkonů"/>
    <s v="Z501 - Jiná fyzikální léčba"/>
    <m/>
    <s v="Z501 - Jiná fyzikální léčba"/>
    <n v="2024"/>
    <s v="525909119"/>
    <d v="2024-07-17T00:00:00"/>
    <d v="2024-07-26T00:00:00"/>
    <s v="6"/>
    <s v="3"/>
    <x v="0"/>
    <s v="89301593"/>
    <m/>
    <n v="10"/>
  </r>
  <r>
    <x v="0"/>
    <x v="2"/>
    <s v="2024073159021720231"/>
    <x v="474"/>
    <n v="65"/>
    <x v="471"/>
    <n v="20240712"/>
    <n v="20240731"/>
    <n v="20"/>
    <n v="4"/>
    <s v="C031;I251;I509;N189;Z934;Z431;D649;J985;;;;;;;"/>
    <s v="91994,78990,65417,15960,91982,91927,65611,91938,71747"/>
    <x v="9"/>
    <x v="9"/>
    <s v="89301251"/>
    <s v="2511"/>
    <n v="111"/>
    <s v="B"/>
    <s v="03-I04-01"/>
    <s v="Resekce poloviny obličeje, totální resekce horní čelisti nebo jiný rozsáhlý resekční výkon na čelisti nebo obličeji pro zhoubný novotvar se zavedením gastrostomie, umělou plicní ventilací v délce 25-96 hodin (2-4 dny) nebo s CC=3-4"/>
    <n v="142156"/>
    <n v="14853"/>
    <n v="53388"/>
    <n v="0"/>
    <n v="8372.7099999999991"/>
    <n v="5857.78"/>
    <n v="3359.12"/>
    <n v="17589.61"/>
    <n v="525"/>
    <n v="600"/>
    <n v="364388"/>
    <n v="364388"/>
    <n v="-5991.206697130172"/>
    <s v="25"/>
    <s v="Klinika ústní,čelistní a obličejové chirurgie"/>
    <s v="89301251"/>
    <s v="2511"/>
    <n v="16"/>
    <n v="5"/>
    <n v="22"/>
    <n v="367207"/>
    <n v="9358"/>
    <n v="1"/>
    <n v="14197"/>
    <n v="4.6158299999999999"/>
    <n v="4.5011200000000002"/>
    <n v="0.11471000000000001"/>
    <n v="4.6491000950336456"/>
    <n v="4.5011200904846191"/>
    <n v="0.14798000454902649"/>
    <s v="2"/>
    <s v="1"/>
    <s v="25"/>
    <s v="25"/>
    <s v="25,07,02"/>
    <m/>
    <s v="78501"/>
    <s v="Olomoucký kraj"/>
    <s v="Olomouc"/>
    <s v="Šternbersko"/>
    <s v="C03 - Zhoubný novotvar dásně - gingivy"/>
    <s v="C031 - ZN - dolní dáseň"/>
    <m/>
    <s v="C031 - ZN - dolní dáseň"/>
    <n v="2024"/>
    <s v="5902172023"/>
    <d v="2024-07-15T00:00:00"/>
    <d v="2024-07-16T00:00:00"/>
    <s v="6"/>
    <s v="3"/>
    <x v="0"/>
    <s v="89301593"/>
    <m/>
    <n v="2"/>
  </r>
  <r>
    <x v="0"/>
    <x v="7"/>
    <s v="2024081873100442141"/>
    <x v="475"/>
    <n v="50"/>
    <x v="472"/>
    <n v="20240614"/>
    <n v="20240818"/>
    <n v="66"/>
    <n v="35"/>
    <s v="K858;K831;K810;K922;K863;E440;;;;;;;;;"/>
    <s v="21415,21413,51357,78985,21215,21221,21225,15900,78990,91797,89323,89423,91938,89325,21717,51326,51371,07633,15066,15998,89333,15910,91761,15992,15993,78989,07632,89321"/>
    <x v="4"/>
    <x v="4"/>
    <s v="89301041"/>
    <s v="0412"/>
    <n v="111"/>
    <s v="E"/>
    <s v="07-I06-02"/>
    <s v="Výkon na cévách bez zavedení portosystémového shuntu pro onemocnění hepatobiliární soustavy"/>
    <n v="662330"/>
    <n v="25798"/>
    <n v="244716"/>
    <n v="0"/>
    <n v="155168.75"/>
    <n v="52620.93"/>
    <n v="286833.42"/>
    <n v="450700.34"/>
    <n v="3400"/>
    <n v="2250"/>
    <n v="1022615"/>
    <n v="977942"/>
    <n v="-85590.530678721552"/>
    <s v="02"/>
    <s v="II. interní klinika gastroenterologie a geriatrie"/>
    <s v="89301023"/>
    <s v="0231"/>
    <n v="6"/>
    <n v="2"/>
    <n v="14"/>
    <n v="87411"/>
    <n v="43712"/>
    <n v="1"/>
    <n v="101742"/>
    <n v="1.60727"/>
    <n v="1.0714600000000001"/>
    <n v="0.53581000000000001"/>
    <n v="10.600810289382935"/>
    <n v="6.6430501937866211"/>
    <n v="3.9577600955963135"/>
    <s v="2"/>
    <s v="1"/>
    <s v="04"/>
    <s v="02"/>
    <s v="07,26,34,02,04"/>
    <m/>
    <s v="76325"/>
    <s v="Zlínský kraj"/>
    <s v="Zlín"/>
    <s v="Zlín"/>
    <s v="K85 - Akutní zánět slinivky břišní [pancreatitis acuta]"/>
    <s v="K858 - Jiná akutní pankreatitida"/>
    <m/>
    <s v="K858 - Jiná akutní pankreatitida"/>
    <n v="2024"/>
    <s v="7310044214"/>
    <d v="2024-07-11T00:00:00"/>
    <d v="2024-07-15T00:00:00"/>
    <s v="6"/>
    <s v="3"/>
    <x v="0"/>
    <s v="89301593"/>
    <m/>
    <n v="5"/>
  </r>
  <r>
    <x v="0"/>
    <x v="2"/>
    <s v="2024071759012514221"/>
    <x v="476"/>
    <n v="65"/>
    <x v="473"/>
    <n v="20240708"/>
    <n v="20240717"/>
    <n v="10"/>
    <n v="2"/>
    <s v="N185;E785;I10;T861;D500;E117;Z940;;;;;;;;"/>
    <s v="18550,91937,78989,54190"/>
    <x v="0"/>
    <x v="0"/>
    <s v="89301051"/>
    <s v="0511"/>
    <n v="111"/>
    <s v="A"/>
    <s v="11-M02-05"/>
    <s v="Eliminační metody krve pro jinou nemoc vylučovací soustavy provedené v 4-5 dnech"/>
    <n v="93946"/>
    <n v="9320"/>
    <n v="13428"/>
    <n v="0"/>
    <n v="851.97"/>
    <n v="14564.99"/>
    <n v="0"/>
    <n v="15416.96"/>
    <n v="680"/>
    <n v="225"/>
    <n v="182898"/>
    <n v="182898"/>
    <n v="-2284.0313794977246"/>
    <s v="03"/>
    <s v="III. interní klinika - nefrologická, revmatologická a endokrinologická"/>
    <s v="89301031"/>
    <s v="0312"/>
    <n v="10"/>
    <n v="3"/>
    <n v="18"/>
    <n v="143675"/>
    <n v="11115"/>
    <n v="1"/>
    <n v="46583"/>
    <n v="1.89737"/>
    <n v="1.7611300000000001"/>
    <n v="0.13624"/>
    <n v="1.8973699808120728"/>
    <n v="1.7611299753189087"/>
    <n v="0.13624000549316406"/>
    <s v="2"/>
    <s v="1"/>
    <s v="03"/>
    <s v="07"/>
    <s v="03,07"/>
    <s v="PETCT"/>
    <s v="75652"/>
    <s v="Zlínský kraj"/>
    <s v="Vsetín"/>
    <s v="Vsetín"/>
    <s v="N18 - Chronické onemocnění ledvin"/>
    <s v="N185 - Chronické onemocnění ledvin, stadium 5"/>
    <m/>
    <s v="N185 - Chronické onemocnění ledvin, stadium 5"/>
    <n v="2024"/>
    <s v="5901251422"/>
    <d v="2024-07-12T00:00:00"/>
    <d v="2024-07-14T00:00:00"/>
    <s v="6"/>
    <s v="3"/>
    <x v="0"/>
    <s v="89301593"/>
    <m/>
    <n v="3"/>
  </r>
  <r>
    <x v="0"/>
    <x v="2"/>
    <s v="2024070904851114021"/>
    <x v="477"/>
    <n v="76"/>
    <x v="474"/>
    <n v="20240702"/>
    <n v="20240709"/>
    <n v="8"/>
    <n v="2"/>
    <s v="C20;I10;;;;;;;;;;;;;"/>
    <s v="21225,76701,21215,76703,91985,51765,21413,91999,21415,91770,21001,91937,78990,91995"/>
    <x v="4"/>
    <x v="4"/>
    <s v="89301041"/>
    <s v="0411"/>
    <n v="111"/>
    <s v="E"/>
    <s v="06-I05-01"/>
    <s v="Roboticky asistované odstranění nebo resekce konečníku"/>
    <n v="111911"/>
    <n v="5971"/>
    <n v="18649"/>
    <n v="0"/>
    <n v="315.89999999999998"/>
    <n v="0"/>
    <n v="68173.73"/>
    <n v="68489.63"/>
    <n v="600"/>
    <n v="450"/>
    <n v="361661"/>
    <n v="361661"/>
    <n v="59362.668528041802"/>
    <s v="04"/>
    <s v="I. chirurgická klinika"/>
    <s v="89301041"/>
    <s v="0411"/>
    <n v="10"/>
    <n v="3"/>
    <n v="17"/>
    <n v="206765"/>
    <n v="113064"/>
    <n v="37688"/>
    <n v="177922"/>
    <n v="3.9203800000000002"/>
    <n v="2.5344699999999998"/>
    <n v="1.38591"/>
    <n v="3.9203801155090332"/>
    <n v="2.5344700813293457"/>
    <n v="1.3859100341796875"/>
    <s v="7"/>
    <s v="1"/>
    <s v="04"/>
    <s v="04"/>
    <s v="07,26,04"/>
    <s v="ROBOT"/>
    <s v="78349"/>
    <s v="Olomoucký kraj"/>
    <s v="Olomouc"/>
    <s v="Olomouc a okolí"/>
    <s v="C20 - Zhoubný novotvar konečníku"/>
    <m/>
    <m/>
    <s v="C20 - Zhoubný novotvar konečníku"/>
    <n v="2024"/>
    <s v="485111402"/>
    <d v="2024-07-03T00:00:00"/>
    <d v="2024-07-05T00:00:00"/>
    <s v="6"/>
    <s v="3"/>
    <x v="0"/>
    <s v="89301593"/>
    <m/>
    <n v="3"/>
  </r>
  <r>
    <x v="0"/>
    <x v="7"/>
    <s v="2024080605053240471"/>
    <x v="436"/>
    <n v="74"/>
    <x v="433"/>
    <n v="20240616"/>
    <n v="20240806"/>
    <n v="52"/>
    <n v="20"/>
    <s v="I7081;T875;A415;;;;;;;;;;;;"/>
    <s v="21225,51819,91937,62640,21413,21415,51850,21221,51825,78991,78985,35520,78989,62330,21001,66851,66127,21717,21215"/>
    <x v="7"/>
    <x v="7"/>
    <s v="89301311"/>
    <s v="3111"/>
    <n v="111"/>
    <s v="C"/>
    <s v="05-I20-01"/>
    <s v="Opakovaný chirurgický výkon pro nemoc periferních cév v CVSP u pacientů s CC=1-4"/>
    <n v="435046"/>
    <n v="25709"/>
    <n v="207374"/>
    <n v="0"/>
    <n v="69794.399999999994"/>
    <n v="32118.7"/>
    <n v="14161.12"/>
    <n v="113244.42"/>
    <n v="3720"/>
    <n v="4650"/>
    <n v="562065"/>
    <n v="559235"/>
    <n v="-69576.180389244182"/>
    <s v="31"/>
    <s v="Traumatologická klinika"/>
    <s v="89301311"/>
    <s v="3111"/>
    <n v="28"/>
    <n v="9"/>
    <n v="45"/>
    <n v="396463"/>
    <n v="38617"/>
    <n v="1"/>
    <n v="114817"/>
    <n v="5.3331"/>
    <n v="4.8597400000000004"/>
    <n v="0.47336"/>
    <n v="6.0620598196983337"/>
    <n v="5.5886998176574707"/>
    <n v="0.47336000204086304"/>
    <s v="2"/>
    <s v="4"/>
    <s v="07"/>
    <s v="31"/>
    <s v="26,07,39,31"/>
    <m/>
    <s v="79201"/>
    <s v="Moravskoslezský kraj"/>
    <s v="Bruntál"/>
    <s v="Bruntál a okolí"/>
    <s v="I70 - Ateroskleróza"/>
    <s v="I708 - Ateroskleróza jiných tepen"/>
    <s v="I7081 - Ateroskleróza jiných tepen, s gangrénou"/>
    <s v="I7081 - Ateroskleróza jiných tepen, s gangrénou"/>
    <n v="2024"/>
    <s v="505324047"/>
    <d v="2024-07-03T00:00:00"/>
    <d v="2024-07-04T00:00:00"/>
    <s v="6"/>
    <s v="3"/>
    <x v="0"/>
    <s v="89301593"/>
    <m/>
    <n v="2"/>
  </r>
  <r>
    <x v="0"/>
    <x v="2"/>
    <s v="2024072374591320101"/>
    <x v="478"/>
    <n v="49"/>
    <x v="475"/>
    <n v="20240625"/>
    <n v="20240723"/>
    <n v="29"/>
    <n v="2"/>
    <s v="N300;D649;N184;C56;Q878;C786;;;;;;;;;"/>
    <s v="21413,37115,21225,35520,21221,21717,91995,51810,21415,91985,91937,91983,51353,21001,78989"/>
    <x v="15"/>
    <x v="15"/>
    <s v="89301011"/>
    <s v="0113"/>
    <n v="111"/>
    <s v="F"/>
    <s v="11-I01-02"/>
    <s v="Odstranění močového měchýře u pacientů s CC=0-3"/>
    <n v="194250"/>
    <n v="30658"/>
    <n v="23870"/>
    <n v="0"/>
    <n v="16457.87"/>
    <n v="11715.56"/>
    <n v="521.12"/>
    <n v="28694.55"/>
    <n v="2400"/>
    <n v="2325"/>
    <n v="470642"/>
    <n v="470642"/>
    <n v="-2056.1657629671136"/>
    <s v="01"/>
    <s v="I. interní klinika - kardiologická"/>
    <s v="89301011"/>
    <s v="0113"/>
    <n v="14"/>
    <n v="5"/>
    <n v="22"/>
    <n v="355499"/>
    <n v="27727"/>
    <n v="1"/>
    <n v="92079"/>
    <n v="4.6974799999999997"/>
    <n v="4.3576100000000002"/>
    <n v="0.33987000000000001"/>
    <n v="6.004759818315506"/>
    <n v="5.6648898124694824"/>
    <n v="0.33987000584602356"/>
    <s v="2"/>
    <s v="1"/>
    <s v="01"/>
    <s v="04"/>
    <s v="07,26,04,39"/>
    <m/>
    <s v="34101"/>
    <s v="Plzeňský kraj"/>
    <s v="Klatovy"/>
    <s v="Klatovy"/>
    <s v="N30 - Zánět močového měchýře (cystitida)"/>
    <s v="N300 - Akutní cystitida"/>
    <m/>
    <s v="N300 - Akutní cystitida"/>
    <n v="2024"/>
    <s v="7459132010"/>
    <d v="2024-07-01T00:00:00"/>
    <d v="2024-07-03T00:00:00"/>
    <s v="6"/>
    <s v="3"/>
    <x v="0"/>
    <s v="89301593"/>
    <m/>
    <n v="3"/>
  </r>
  <r>
    <x v="0"/>
    <x v="2"/>
    <s v="2024070878081657611"/>
    <x v="479"/>
    <n v="45"/>
    <x v="476"/>
    <n v="20240623"/>
    <n v="20240708"/>
    <n v="16"/>
    <n v="9"/>
    <s v="C250;K650;;;;;;;;;;;;;"/>
    <s v="91992,21225,21415,21221,21413,91985,51323,91937,91952,51371,78991,91983,91995,21001,91999"/>
    <x v="4"/>
    <x v="4"/>
    <s v="89301041"/>
    <s v="0412"/>
    <n v="111"/>
    <s v="F"/>
    <s v="07-I01-02"/>
    <s v="Velká resekce slinivky břišní u pacientů s CC=0-3"/>
    <n v="233664"/>
    <n v="6374"/>
    <n v="107415"/>
    <n v="0"/>
    <n v="16144.98"/>
    <n v="0"/>
    <n v="4531.07"/>
    <n v="20676.05"/>
    <n v="720"/>
    <n v="525"/>
    <n v="399972"/>
    <n v="399972"/>
    <n v="-4272.2675150657778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04,26,07"/>
    <s v="Slinivka"/>
    <s v="78901"/>
    <s v="Olomoucký kraj"/>
    <s v="Šumperk"/>
    <s v="Zábřeh"/>
    <s v="C25 - Zhoubný novotvar slinivky břišní"/>
    <s v="C250 - ZN - hlava slinivky břišní [caput pancreatis]"/>
    <m/>
    <s v="C250 - ZN - hlava slinivky břišní [caput pancreatis]"/>
    <n v="2024"/>
    <s v="7808165761"/>
    <d v="2024-06-24T00:00:00"/>
    <d v="2024-07-03T00:00:00"/>
    <s v="6"/>
    <s v="3"/>
    <x v="0"/>
    <s v="89301593"/>
    <m/>
    <n v="10"/>
  </r>
  <r>
    <x v="0"/>
    <x v="7"/>
    <s v="2024081904958022361"/>
    <x v="480"/>
    <n v="75"/>
    <x v="477"/>
    <n v="20240707"/>
    <n v="20240819"/>
    <n v="44"/>
    <n v="1"/>
    <s v="M0006;E876;I10;U5111;U5030;;;;;;;;;;"/>
    <s v="21415,91937,21413,21225,21001,21717,21221,66949,91938,78989,66039"/>
    <x v="11"/>
    <x v="11"/>
    <s v="89301301"/>
    <s v="3011"/>
    <n v="111"/>
    <s v="C"/>
    <s v="08-M03-05"/>
    <s v="Složitá artroskopie"/>
    <n v="185213"/>
    <n v="52814"/>
    <n v="6714"/>
    <n v="0"/>
    <n v="6475.22"/>
    <n v="9278"/>
    <n v="2184"/>
    <n v="17937.22"/>
    <n v="3360"/>
    <n v="6525"/>
    <n v="368898"/>
    <n v="368898"/>
    <n v="-2649.2661449470197"/>
    <s v="02"/>
    <s v="II. interní klinika gastroenterologie a geriatrie"/>
    <s v="89301026"/>
    <s v="0216"/>
    <n v="3"/>
    <n v="2"/>
    <n v="5"/>
    <n v="35535"/>
    <n v="45"/>
    <n v="1"/>
    <n v="1045"/>
    <n v="0.43613000000000002"/>
    <n v="0.43558000000000002"/>
    <n v="5.5000000000000003E-4"/>
    <n v="3.9988200813531876"/>
    <n v="3.8331000804901123"/>
    <n v="0.16572000086307526"/>
    <s v="3"/>
    <s v="4"/>
    <s v="11"/>
    <s v="02"/>
    <s v="26,11,30,02,07"/>
    <s v="Geriatrie,PETCT,ASKost,GERTestMentFce,GERTestAktiv"/>
    <s v="77900"/>
    <s v="Olomoucký kraj"/>
    <s v="Olomouc"/>
    <s v="Olomouc a okolí"/>
    <s v="M00 - Hnisavý zánět kloubu (pyogenní artritida)"/>
    <s v="M000 - Stafylokoková artritida a polyartritida"/>
    <s v="M0006 - Stafylokoková artritida a polyartritida; bérec"/>
    <s v="M0006 - Stafylokoková artritida a polyartritida; bérec"/>
    <n v="2024"/>
    <s v="495802236"/>
    <d v="2024-07-12T00:00:00"/>
    <d v="2024-07-13T00:00:00"/>
    <s v="6"/>
    <s v="3"/>
    <x v="0"/>
    <s v="89301593"/>
    <m/>
    <n v="2"/>
  </r>
  <r>
    <x v="0"/>
    <x v="2"/>
    <s v="2024071655552622181"/>
    <x v="481"/>
    <n v="69"/>
    <x v="478"/>
    <n v="20240709"/>
    <n v="20240716"/>
    <n v="8"/>
    <n v="3"/>
    <s v="K567;C258;C791;J958;Z932;Z933;N029;;;;;;;;"/>
    <s v="21413,91938,78990,21415,91985,21221,91927,91761,91994,21225,51357,21215"/>
    <x v="4"/>
    <x v="4"/>
    <s v="89301041"/>
    <s v="0411"/>
    <n v="111"/>
    <s v="C"/>
    <s v="06-I13-01"/>
    <s v="Stomický výkon pro onemocnění trávicí soustavy u pacientů s CC=3-4"/>
    <n v="84676"/>
    <n v="5106"/>
    <n v="54722"/>
    <n v="0"/>
    <n v="3536.91"/>
    <n v="5857.78"/>
    <n v="521.12"/>
    <n v="9915.81"/>
    <n v="480"/>
    <n v="300"/>
    <n v="307653"/>
    <n v="307653"/>
    <n v="7848.1798217213127"/>
    <s v="04"/>
    <s v="I. chirurgická klinika"/>
    <s v="89301041"/>
    <s v="0411"/>
    <n v="18"/>
    <n v="6"/>
    <n v="34"/>
    <n v="256358"/>
    <n v="15709"/>
    <n v="1"/>
    <n v="46331"/>
    <n v="3.3349299999999999"/>
    <n v="3.1423700000000001"/>
    <n v="0.19256000000000001"/>
    <n v="3.3349299877882004"/>
    <n v="3.1423699855804443"/>
    <n v="0.19256000220775604"/>
    <s v="2"/>
    <s v="1"/>
    <s v="04"/>
    <s v="04"/>
    <s v="26,04,07"/>
    <m/>
    <s v="75002"/>
    <s v="Olomoucký kraj"/>
    <s v="Přerov"/>
    <s v="Přerov a okolí"/>
    <s v="K56 - Paralytický ileus a střevní neprůchodnost bez kýly"/>
    <s v="K567 - Ileus NS"/>
    <m/>
    <s v="K567 - Ileus NS"/>
    <n v="2024"/>
    <s v="5555262218"/>
    <d v="2024-07-11T00:00:00"/>
    <d v="2024-07-12T00:00:00"/>
    <s v="6"/>
    <s v="3"/>
    <x v="0"/>
    <s v="89301593"/>
    <m/>
    <n v="2"/>
  </r>
  <r>
    <x v="0"/>
    <x v="2"/>
    <s v="2024072663042770011"/>
    <x v="482"/>
    <n v="61"/>
    <x v="479"/>
    <n v="20240721"/>
    <n v="20240726"/>
    <n v="6"/>
    <n v="1"/>
    <s v="E042;J952;R13;R065;I120;I489;G473;;;;;;;;"/>
    <s v="18550,51125,78988"/>
    <x v="8"/>
    <x v="8"/>
    <s v="89301131"/>
    <s v="1311"/>
    <n v="111"/>
    <s v="E"/>
    <s v="10-I13-01"/>
    <s v="Odstranění nebo resekce štítné žlázy nebo příštítných tělísek ze sternotomie, s dalším operačním výkonem v jiný den nebo u pacientů s CC=3-4"/>
    <n v="53294"/>
    <n v="4523"/>
    <n v="11935"/>
    <n v="0"/>
    <n v="0"/>
    <n v="0"/>
    <n v="2959.12"/>
    <n v="2959.12"/>
    <n v="160"/>
    <n v="75"/>
    <n v="154216"/>
    <n v="154216"/>
    <n v="-84.561501780765866"/>
    <s v="13"/>
    <s v="Otolaryngologická klinika"/>
    <s v="89301131"/>
    <s v="1311"/>
    <n v="8"/>
    <n v="3"/>
    <n v="13"/>
    <n v="133836"/>
    <n v="2542"/>
    <n v="1"/>
    <n v="10057"/>
    <n v="1.6716899999999999"/>
    <n v="1.64053"/>
    <n v="3.116E-2"/>
    <n v="1.6716899909079075"/>
    <n v="1.640529990196228"/>
    <n v="3.1160000711679459E-2"/>
    <s v="2"/>
    <s v="1"/>
    <s v="13"/>
    <s v="13"/>
    <s v="07,03,13"/>
    <m/>
    <s v="76001"/>
    <s v="Zlínský kraj"/>
    <s v="Zlín"/>
    <s v="Zlín"/>
    <s v="E04 - Jiná netoxická struma"/>
    <s v="E042 - Struma netoxická mnohauzlová"/>
    <m/>
    <s v="E042 - Struma netoxická mnohauzlová"/>
    <n v="2024"/>
    <s v="6304277001"/>
    <d v="2024-07-22T00:00:00"/>
    <d v="2024-07-23T00:00:00"/>
    <s v="6"/>
    <s v="3"/>
    <x v="0"/>
    <s v="89301593"/>
    <m/>
    <n v="2"/>
  </r>
  <r>
    <x v="0"/>
    <x v="2"/>
    <s v="2024072605051230011"/>
    <x v="483"/>
    <n v="74"/>
    <x v="480"/>
    <n v="20240721"/>
    <n v="20240726"/>
    <n v="6"/>
    <n v="1"/>
    <s v="C227;;;;;;;;;;;;;;"/>
    <s v="91985,51345,91937,78991,91994"/>
    <x v="4"/>
    <x v="4"/>
    <s v="89301041"/>
    <s v="0412"/>
    <n v="111"/>
    <s v="F"/>
    <s v="07-I04-02"/>
    <s v="Jiná resekce jater u pacientů s CC=0-2"/>
    <n v="40622"/>
    <n v="5181"/>
    <n v="6714"/>
    <n v="0"/>
    <n v="166"/>
    <n v="0"/>
    <n v="521.12"/>
    <n v="687.12"/>
    <n v="480"/>
    <n v="375"/>
    <n v="155194"/>
    <n v="155194"/>
    <n v="6390.4167330978953"/>
    <s v="04"/>
    <s v="I. chirurgická klinika"/>
    <s v="89301041"/>
    <s v="0412"/>
    <n v="8"/>
    <n v="3"/>
    <n v="13"/>
    <n v="154170"/>
    <n v="7367"/>
    <n v="1"/>
    <n v="24044"/>
    <n v="1.98007"/>
    <n v="1.8897699999999999"/>
    <n v="9.0300000000000005E-2"/>
    <n v="1.9800700321793556"/>
    <n v="1.8897700309753418"/>
    <n v="9.0300001204013824E-2"/>
    <s v="2"/>
    <s v="1"/>
    <s v="04"/>
    <s v="04"/>
    <s v="04,07"/>
    <m/>
    <s v="76005"/>
    <s v="Zlínský kraj"/>
    <s v="Zlín"/>
    <s v="Zlín"/>
    <s v="C22 - Zhoubný novotvar jater a intrahepatálních žlučových cest"/>
    <s v="C227 - Jiné určené karcinomy jater"/>
    <m/>
    <s v="C227 - Jiné určené karcinomy jater"/>
    <n v="2024"/>
    <s v="505123001"/>
    <d v="2024-07-22T00:00:00"/>
    <d v="2024-07-23T00:00:00"/>
    <s v="6"/>
    <s v="3"/>
    <x v="0"/>
    <s v="89301593"/>
    <m/>
    <n v="2"/>
  </r>
  <r>
    <x v="0"/>
    <x v="7"/>
    <s v="2024080305109270271"/>
    <x v="484"/>
    <n v="72"/>
    <x v="481"/>
    <n v="20240723"/>
    <n v="20240803"/>
    <n v="12"/>
    <n v="1"/>
    <s v="C180;I10;;;;;;;;;;;;;"/>
    <s v="21225,21001,21221,51353,21413,21717,91985,91999,91995,91937,78990,51359"/>
    <x v="4"/>
    <x v="4"/>
    <s v="89301041"/>
    <s v="0411"/>
    <n v="111"/>
    <s v="E"/>
    <s v="06-I07-05"/>
    <s v="Resekce střeva nebo peritonea pro závažné onemocnění trávicí soustavy u pacientů ve věku 2 a více let s CC=0-3"/>
    <n v="69923"/>
    <n v="11285"/>
    <n v="11935"/>
    <n v="0"/>
    <n v="346.24"/>
    <n v="0"/>
    <n v="6995.6"/>
    <n v="7341.84"/>
    <n v="1200"/>
    <n v="825"/>
    <n v="245823"/>
    <n v="245823"/>
    <n v="12715.516307380647"/>
    <s v="04"/>
    <s v="I. chirurgická klinika"/>
    <s v="89301041"/>
    <s v="0411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26,04,07"/>
    <m/>
    <s v="56801"/>
    <s v="Pardubický kraj"/>
    <s v="Svitavy"/>
    <s v="Svitavy"/>
    <s v="C18 - Zhoubný novotvar tlustého střeva"/>
    <s v="C180 - ZN - slepé střevo [caecum]"/>
    <m/>
    <s v="C180 - ZN - slepé střevo [caecum]"/>
    <n v="2024"/>
    <s v="510927027"/>
    <d v="2024-07-24T00:00:00"/>
    <d v="2024-07-25T00:00:00"/>
    <s v="6"/>
    <s v="3"/>
    <x v="0"/>
    <s v="89301593"/>
    <m/>
    <n v="2"/>
  </r>
  <r>
    <x v="0"/>
    <x v="7"/>
    <s v="2024082304959172521"/>
    <x v="485"/>
    <n v="74"/>
    <x v="482"/>
    <n v="20240714"/>
    <n v="20240823"/>
    <n v="41"/>
    <n v="7"/>
    <s v="K567;K565;L089;U5020;U5101;E118;;;;;;;;;"/>
    <s v="21225,91937,21413,21415,21221,35520,78989,91927,51392,51353,91929,37022,21001"/>
    <x v="11"/>
    <x v="11"/>
    <s v="89301301"/>
    <s v="3011"/>
    <n v="111"/>
    <s v="A"/>
    <s v="00-M01-03"/>
    <s v="Ostatní invazivní, miniinvazivní nebo neinvazivní terapie definovaná kritickým výkonem s UPV 97–240 hodin (5–10 dnů)"/>
    <n v="302281"/>
    <n v="40298"/>
    <n v="143890"/>
    <n v="0"/>
    <n v="6644.99"/>
    <n v="0"/>
    <n v="1042.24"/>
    <n v="7687.23"/>
    <n v="3040"/>
    <n v="4950"/>
    <n v="1073384"/>
    <n v="1073384"/>
    <n v="19561.871451034967"/>
    <s v="04"/>
    <s v="I. chirurgická klinika"/>
    <s v="89301041"/>
    <s v="0411"/>
    <n v="15"/>
    <n v="5"/>
    <n v="31"/>
    <n v="632401"/>
    <n v="78269"/>
    <n v="26090"/>
    <n v="186137"/>
    <n v="8.7111999999999998"/>
    <n v="7.7518000000000002"/>
    <n v="0.95940000000000003"/>
    <n v="11.135199993848801"/>
    <n v="10.852519989013672"/>
    <n v="0.28268000483512878"/>
    <s v="2"/>
    <s v="4"/>
    <s v="04"/>
    <s v="07,04"/>
    <s v="26,07,39,04,30"/>
    <s v="Geriatrie,GERTestMentFce,GERTestAktivit"/>
    <s v="78322"/>
    <s v="Olomoucký kraj"/>
    <s v="Olomouc"/>
    <s v="Litovelsko"/>
    <s v="K56 - Paralytický ileus a střevní neprůchodnost bez kýly"/>
    <s v="K567 - Ileus NS"/>
    <m/>
    <s v="K567 - Ileus NS"/>
    <n v="2024"/>
    <s v="495917252"/>
    <d v="2024-07-21T00:00:00"/>
    <d v="2024-07-22T00:00:00"/>
    <s v="6"/>
    <s v="3"/>
    <x v="0"/>
    <s v="89301593"/>
    <m/>
    <n v="2"/>
  </r>
  <r>
    <x v="0"/>
    <x v="2"/>
    <s v="2024073159021720231"/>
    <x v="474"/>
    <n v="65"/>
    <x v="471"/>
    <n v="20240712"/>
    <n v="20240731"/>
    <n v="20"/>
    <n v="4"/>
    <s v="C031;I251;I509;N189;Z934;Z431;D649;J985;;;;;;;"/>
    <s v="91994,78990,65417,15960,91982,91927,65611,91938,71747"/>
    <x v="9"/>
    <x v="9"/>
    <s v="89301251"/>
    <s v="2511"/>
    <n v="111"/>
    <s v="B"/>
    <s v="03-I04-01"/>
    <s v="Resekce poloviny obličeje, totální resekce horní čelisti nebo jiný rozsáhlý resekční výkon na čelisti nebo obličeji pro zhoubný novotvar se zavedením gastrostomie, umělou plicní ventilací v délce 25-96 hodin (2-4 dny) nebo s CC=3-4"/>
    <n v="142156"/>
    <n v="14853"/>
    <n v="53388"/>
    <n v="0"/>
    <n v="8372.7099999999991"/>
    <n v="5857.78"/>
    <n v="3359.12"/>
    <n v="17589.61"/>
    <n v="525"/>
    <n v="600"/>
    <n v="364388"/>
    <n v="364388"/>
    <n v="-5991.206697130172"/>
    <s v="25"/>
    <s v="Klinika ústní,čelistní a obličejové chirurgie"/>
    <s v="89301251"/>
    <s v="2511"/>
    <n v="16"/>
    <n v="5"/>
    <n v="22"/>
    <n v="367207"/>
    <n v="9358"/>
    <n v="1"/>
    <n v="14197"/>
    <n v="4.6158299999999999"/>
    <n v="4.5011200000000002"/>
    <n v="0.11471000000000001"/>
    <n v="4.6491000950336456"/>
    <n v="4.5011200904846191"/>
    <n v="0.14798000454902649"/>
    <s v="2"/>
    <s v="1"/>
    <s v="25"/>
    <s v="25"/>
    <s v="25,07,02"/>
    <m/>
    <s v="78501"/>
    <s v="Olomoucký kraj"/>
    <s v="Olomouc"/>
    <s v="Šternbersko"/>
    <s v="C03 - Zhoubný novotvar dásně - gingivy"/>
    <s v="C031 - ZN - dolní dáseň"/>
    <m/>
    <s v="C031 - ZN - dolní dáseň"/>
    <n v="2024"/>
    <s v="5902172023"/>
    <d v="2024-07-17T00:00:00"/>
    <d v="2024-07-18T00:00:00"/>
    <s v="6"/>
    <s v="3"/>
    <x v="0"/>
    <s v="89301593"/>
    <m/>
    <n v="2"/>
  </r>
  <r>
    <x v="0"/>
    <x v="2"/>
    <s v="2024072563041303931"/>
    <x v="486"/>
    <n v="61"/>
    <x v="483"/>
    <n v="20240715"/>
    <n v="20240725"/>
    <n v="11"/>
    <n v="2"/>
    <s v="C01;C099;J952;I10;E785;N319;Z823;;;;;;;;"/>
    <s v="78988,91975,91985,91992,71763,65951,78990,71728,71749"/>
    <x v="8"/>
    <x v="8"/>
    <s v="89301131"/>
    <s v="1311"/>
    <n v="111"/>
    <s v="E"/>
    <s v="03-I07-01"/>
    <s v="Resekční výkon v dutině ústní nebo na slinných žlázách s odstraněním krčních mízních uzlin a se zavedením gastrostomie, umělou plicní ventilací v délce 25-96 hodin (2-4 dny) nebo s CC=3-4"/>
    <n v="122480"/>
    <n v="8128"/>
    <n v="23870"/>
    <n v="0"/>
    <n v="1051.33"/>
    <n v="0"/>
    <n v="41900.94"/>
    <n v="42952.27"/>
    <n v="320"/>
    <n v="300"/>
    <n v="382256"/>
    <n v="382256"/>
    <n v="-6888.3128177808248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1436200737953186"/>
    <n v="3.7526900768280029"/>
    <n v="0.39092999696731567"/>
    <s v="2"/>
    <s v="1"/>
    <s v="13"/>
    <s v="13"/>
    <s v="13,07"/>
    <s v="ROBOT"/>
    <s v="79081"/>
    <s v="Olomoucký kraj"/>
    <s v="Jeseník"/>
    <s v="Jeseník"/>
    <s v="C01 - Zhoubný novotvar kořene jazyka"/>
    <m/>
    <m/>
    <s v="C01 - Zhoubný novotvar kořene jazyka"/>
    <n v="2024"/>
    <s v="6304130393"/>
    <d v="2024-07-16T00:00:00"/>
    <d v="2024-07-18T00:00:00"/>
    <s v="6"/>
    <s v="3"/>
    <x v="0"/>
    <s v="89301593"/>
    <m/>
    <n v="3"/>
  </r>
  <r>
    <x v="0"/>
    <x v="2"/>
    <s v="2024071803662284121"/>
    <x v="382"/>
    <n v="87"/>
    <x v="380"/>
    <n v="20240617"/>
    <n v="20240718"/>
    <n v="32"/>
    <n v="5"/>
    <s v="C66;D62;I723;B965;N309;I802;E441;;;;;;;;"/>
    <s v="91992,21225,91937,21717,78990,91938,21221,76559,21413,91982,91985,89423,21415,89323,91995,90866,91993,89409,76481,76539"/>
    <x v="5"/>
    <x v="5"/>
    <s v="89301593"/>
    <s v="0735"/>
    <n v="111"/>
    <s v="F"/>
    <s v="11-I04-01"/>
    <s v="Odstranění ledviny včetně nadledviny, močovodu nebo mízních uzlin s dalším operačním výkonem v jiný den nebo u pacientů s CC=4"/>
    <n v="294417"/>
    <n v="34350"/>
    <n v="59675"/>
    <n v="0"/>
    <n v="9767.34"/>
    <n v="73222.25"/>
    <n v="127660.13"/>
    <n v="208374.08"/>
    <n v="2440"/>
    <n v="5400"/>
    <n v="679819"/>
    <n v="677543"/>
    <n v="-44287.875350598624"/>
    <s v="02"/>
    <s v="II. interní klinika gastroenterologie a geriatrie"/>
    <s v="89301026"/>
    <s v="0216"/>
    <n v="17"/>
    <n v="6"/>
    <n v="18"/>
    <n v="357696"/>
    <n v="24463"/>
    <n v="1"/>
    <n v="25463"/>
    <n v="4.6844000000000001"/>
    <n v="4.3845400000000003"/>
    <n v="0.29986000000000002"/>
    <n v="8.6445400714874268"/>
    <n v="6.5510201454162598"/>
    <n v="2.093519926071167"/>
    <s v="2"/>
    <s v="8"/>
    <s v="02"/>
    <s v="12"/>
    <s v="26,12,02,34,07"/>
    <s v="STENTGRAFT"/>
    <s v="73801"/>
    <s v="Moravskoslezský kraj"/>
    <s v="Frýdek-Místek"/>
    <s v="Frýdek-Místek"/>
    <s v="C66 - Zhoubný novotvar močovodu (ureteru)"/>
    <m/>
    <m/>
    <s v="C66 - Zhoubný novotvar močovodu (ureteru)"/>
    <n v="2024"/>
    <s v="366228412"/>
    <d v="2024-07-14T00:00:00"/>
    <d v="2024-07-18T00:00:00"/>
    <s v="6"/>
    <s v="8"/>
    <x v="0"/>
    <s v="89301593"/>
    <m/>
    <n v="5"/>
  </r>
  <r>
    <x v="0"/>
    <x v="7"/>
    <s v="2024082304959172521"/>
    <x v="485"/>
    <n v="74"/>
    <x v="482"/>
    <n v="20240714"/>
    <n v="20240823"/>
    <n v="41"/>
    <n v="7"/>
    <s v="K567;K565;L089;U5020;U5101;E118;;;;;;;;;"/>
    <s v="21225,91937,21413,21415,21221,35520,78989,91927,51392,51353,91929,37022,21001"/>
    <x v="11"/>
    <x v="11"/>
    <s v="89301301"/>
    <s v="3011"/>
    <n v="111"/>
    <s v="A"/>
    <s v="00-M01-03"/>
    <s v="Ostatní invazivní, miniinvazivní nebo neinvazivní terapie definovaná kritickým výkonem s UPV 97–240 hodin (5–10 dnů)"/>
    <n v="302281"/>
    <n v="40298"/>
    <n v="143890"/>
    <n v="0"/>
    <n v="6644.99"/>
    <n v="0"/>
    <n v="1042.24"/>
    <n v="7687.23"/>
    <n v="3040"/>
    <n v="4950"/>
    <n v="1073384"/>
    <n v="1073384"/>
    <n v="19561.871451034967"/>
    <s v="04"/>
    <s v="I. chirurgická klinika"/>
    <s v="89301041"/>
    <s v="0411"/>
    <n v="15"/>
    <n v="5"/>
    <n v="31"/>
    <n v="632401"/>
    <n v="78269"/>
    <n v="26090"/>
    <n v="186137"/>
    <n v="8.7111999999999998"/>
    <n v="7.7518000000000002"/>
    <n v="0.95940000000000003"/>
    <n v="11.135199993848801"/>
    <n v="10.852519989013672"/>
    <n v="0.28268000483512878"/>
    <s v="2"/>
    <s v="4"/>
    <s v="04"/>
    <s v="07,04"/>
    <s v="26,07,39,04,30"/>
    <s v="Geriatrie,GERTestMentFce,GERTestAktivit"/>
    <s v="78322"/>
    <s v="Olomoucký kraj"/>
    <s v="Olomouc"/>
    <s v="Litovelsko"/>
    <s v="K56 - Paralytický ileus a střevní neprůchodnost bez kýly"/>
    <s v="K567 - Ileus NS"/>
    <m/>
    <s v="K567 - Ileus NS"/>
    <n v="2024"/>
    <s v="495917252"/>
    <d v="2024-07-16T00:00:00"/>
    <d v="2024-07-17T00:00:00"/>
    <s v="6"/>
    <s v="3"/>
    <x v="0"/>
    <s v="89301593"/>
    <m/>
    <n v="2"/>
  </r>
  <r>
    <x v="0"/>
    <x v="2"/>
    <s v="2024072303858194421"/>
    <x v="487"/>
    <n v="85"/>
    <x v="484"/>
    <n v="20240715"/>
    <n v="20240723"/>
    <n v="9"/>
    <n v="4"/>
    <s v="S7210;W0191;I482;I259;I10;;;;;;;;;;"/>
    <s v="21413,21415,21219,91937,53471,21225,21221,99982,21001,66127"/>
    <x v="7"/>
    <x v="7"/>
    <s v="89301311"/>
    <s v="3111"/>
    <n v="111"/>
    <s v="E"/>
    <s v="08-I13-05"/>
    <s v="Operace poranění stehenní kosti v CVSP u pacientů ve věku 16 a více let s CC=1-2 nebo ve věku 75 a více let"/>
    <n v="77887"/>
    <n v="5109"/>
    <n v="37298"/>
    <n v="0"/>
    <n v="67.48"/>
    <n v="11715.56"/>
    <n v="33053.730000000003"/>
    <n v="44836.77"/>
    <n v="480"/>
    <n v="600"/>
    <n v="172854"/>
    <n v="172854"/>
    <n v="-16248.866879750702"/>
    <s v="31"/>
    <s v="Traumatologická klinika"/>
    <s v="89301311"/>
    <s v="3111"/>
    <n v="11"/>
    <n v="4"/>
    <n v="20"/>
    <n v="127579"/>
    <n v="25281"/>
    <n v="1"/>
    <n v="46419"/>
    <n v="1.8737200000000001"/>
    <n v="1.5638300000000001"/>
    <n v="0.30989"/>
    <n v="1.8737200200557709"/>
    <n v="1.5638300180435181"/>
    <n v="0.30989000201225281"/>
    <s v="4"/>
    <s v="4"/>
    <s v="31"/>
    <s v="31"/>
    <s v="26,31,60"/>
    <m/>
    <s v="77200"/>
    <s v="Olomoucký kraj"/>
    <s v="Olomouc"/>
    <s v="Olomouc a okolí"/>
    <s v="S72 - Zlomenina kosti stehenní [fractura femoris]"/>
    <s v="S721 - Pertrochanterická zlomenina"/>
    <s v="S7210 - Pertrochanterická zlomenina; zavřená"/>
    <s v="S7210 - Pertrochanterická zlomenina; zavřená"/>
    <n v="2024"/>
    <s v="385819442"/>
    <d v="2024-07-15T00:00:00"/>
    <d v="2024-07-17T00:00:00"/>
    <s v="6"/>
    <s v="3"/>
    <x v="0"/>
    <s v="89301593"/>
    <m/>
    <n v="3"/>
  </r>
  <r>
    <x v="0"/>
    <x v="2"/>
    <s v="2024072256051313231"/>
    <x v="488"/>
    <n v="68"/>
    <x v="485"/>
    <n v="20240716"/>
    <n v="20240722"/>
    <n v="7"/>
    <n v="1"/>
    <s v="D350;C64;I10;E669;;;;;;;;;;;"/>
    <s v="78990,91992,91982,76703,91937,51711,90857,76707,76701"/>
    <x v="2"/>
    <x v="2"/>
    <s v="89301121"/>
    <s v="1211"/>
    <n v="111"/>
    <s v="F"/>
    <s v="10-I11-00"/>
    <s v="Chirurgický výkon pro onemocnění nadledviny"/>
    <n v="92269"/>
    <n v="6721"/>
    <n v="11935"/>
    <n v="0"/>
    <n v="123.6"/>
    <n v="0"/>
    <n v="54368.160000000003"/>
    <n v="54491.76"/>
    <n v="600"/>
    <n v="675"/>
    <n v="160709"/>
    <n v="160709"/>
    <n v="-22156.052494069714"/>
    <s v="12"/>
    <s v="Urologická klinika"/>
    <s v="89301121"/>
    <s v="1211"/>
    <n v="7"/>
    <n v="2"/>
    <n v="10"/>
    <n v="133619"/>
    <n v="16839"/>
    <n v="1"/>
    <n v="33470"/>
    <n v="1.8442799999999999"/>
    <n v="1.6378699999999999"/>
    <n v="0.20641000000000001"/>
    <n v="2.0504299402236938"/>
    <n v="1.6378699541091919"/>
    <n v="0.41255998611450195"/>
    <s v="2"/>
    <s v="1"/>
    <s v="12"/>
    <s v="12"/>
    <s v="12,07"/>
    <s v="Laparoskopie,ROBOT"/>
    <s v="76325"/>
    <s v="Zlínský kraj"/>
    <s v="Zlín"/>
    <s v="Zlín"/>
    <s v="D35 - Nezhoubný novotvar jiných a neurčených žláz s vnitřní sekrecí"/>
    <s v="D350 - Nezhoubný novotvar - nadledvina [glandula suprarenalis (adrenalis)]"/>
    <m/>
    <s v="D350 - Nezhoubný novotvar - nadledvina [glandula suprarenalis (adrenalis)]"/>
    <n v="2024"/>
    <s v="5605131323"/>
    <d v="2024-07-17T00:00:00"/>
    <d v="2024-07-18T00:00:00"/>
    <s v="6"/>
    <s v="3"/>
    <x v="0"/>
    <s v="89301593"/>
    <m/>
    <n v="2"/>
  </r>
  <r>
    <x v="0"/>
    <x v="2"/>
    <s v="2024071004555134291"/>
    <x v="489"/>
    <n v="79"/>
    <x v="486"/>
    <n v="20240630"/>
    <n v="20240710"/>
    <n v="11"/>
    <n v="1"/>
    <s v="I7020;I10;T828;C519;;;;;;;;;;;"/>
    <s v="07543,07546,54340,89323,07552,54190,78990,07413,07428,89423,91937,07563,54320"/>
    <x v="0"/>
    <x v="0"/>
    <s v="89301051"/>
    <s v="0511"/>
    <n v="111"/>
    <s v="C"/>
    <s v="05-I24-02"/>
    <s v="Bypass, náhrada nebo rekonstrukce na periferních cévách mimo hrudní a břišní dutinu s endovaskulárním výkonem ve stejný den u pacientů s CC=0-3"/>
    <n v="116302"/>
    <n v="10450"/>
    <n v="11935"/>
    <n v="0"/>
    <n v="2889.48"/>
    <n v="2928.89"/>
    <n v="25360.12"/>
    <n v="31178.49"/>
    <n v="1080"/>
    <n v="900"/>
    <n v="292696"/>
    <n v="292696"/>
    <n v="54911.664873564616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5"/>
    <s v="05"/>
    <s v="05"/>
    <s v="05,34,07"/>
    <m/>
    <s v="75002"/>
    <s v="Olomoucký kraj"/>
    <s v="Přerov"/>
    <s v="Přerov a okolí"/>
    <s v="I70 - Ateroskleróza"/>
    <s v="I702 - Ateroskleróza končetinových tepen"/>
    <s v="I7020 - Ateroskleróza končetinových tepen, bez gangrény"/>
    <s v="I7020 - Ateroskleróza končetinových tepen, bez gangrény"/>
    <n v="2024"/>
    <s v="455513429"/>
    <d v="2024-07-01T00:00:00"/>
    <d v="2024-07-02T00:00:00"/>
    <s v="6"/>
    <s v="3"/>
    <x v="0"/>
    <s v="89301593"/>
    <m/>
    <n v="2"/>
  </r>
  <r>
    <x v="0"/>
    <x v="2"/>
    <s v="2024070860011013041"/>
    <x v="490"/>
    <n v="64"/>
    <x v="487"/>
    <n v="20240628"/>
    <n v="20240708"/>
    <n v="11"/>
    <n v="3"/>
    <s v="K578;;;;;;;;;;;;;;"/>
    <s v="91761,21001,78989,21225,21415,21215,21413,21221,51353,51357,51359"/>
    <x v="4"/>
    <x v="4"/>
    <s v="89301041"/>
    <s v="0411"/>
    <n v="111"/>
    <s v="E"/>
    <s v="06-I07-05"/>
    <s v="Resekce střeva nebo peritonea pro závažné onemocnění trávicí soustavy u pacientů ve věku 2 a více let s CC=0-3"/>
    <n v="82615"/>
    <n v="7477"/>
    <n v="35805"/>
    <n v="0"/>
    <n v="3664.09"/>
    <n v="0"/>
    <n v="2873.12"/>
    <n v="6537.21"/>
    <n v="840"/>
    <n v="525"/>
    <n v="245823"/>
    <n v="245823"/>
    <n v="13520.146307380648"/>
    <s v="04"/>
    <s v="I. chirurgická klinika"/>
    <s v="89301041"/>
    <s v="0411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2"/>
    <s v="1"/>
    <s v="07"/>
    <s v="04"/>
    <s v="26,04,07"/>
    <m/>
    <s v="78354"/>
    <s v="Olomoucký kraj"/>
    <s v="Olomouc"/>
    <s v="Olomouc a okolí"/>
    <s v="K57 - Divertikulární nemoc střeva"/>
    <s v="K578 - Divertikulární nemoc neurčené části střeva s perforací a abscesem"/>
    <m/>
    <s v="K578 - Divertikulární nemoc neurčené části střeva s perforací a abscesem"/>
    <n v="2024"/>
    <s v="6001101304"/>
    <d v="2024-06-28T00:00:00"/>
    <d v="2024-07-01T00:00:00"/>
    <s v="6"/>
    <s v="3"/>
    <x v="0"/>
    <s v="89301593"/>
    <m/>
    <n v="4"/>
  </r>
  <r>
    <x v="0"/>
    <x v="7"/>
    <s v="2024081266091100681"/>
    <x v="438"/>
    <n v="57"/>
    <x v="435"/>
    <n v="20240715"/>
    <n v="20240812"/>
    <n v="29"/>
    <n v="2"/>
    <s v="M8665;;;;;;;;;;;;;;"/>
    <s v="78990,66865,91937,66869"/>
    <x v="3"/>
    <x v="3"/>
    <s v="89301111"/>
    <s v="1113"/>
    <n v="111"/>
    <s v="E"/>
    <s v="08-I21-01"/>
    <s v="Operace pánve a stehenní kosti mimo poranění pro závažnou hlavní diagnózu nebo u pacientů s CC=1-4"/>
    <n v="106134"/>
    <n v="26236"/>
    <n v="11028"/>
    <n v="0"/>
    <n v="17068.64"/>
    <n v="0"/>
    <n v="63529.85"/>
    <n v="80598.490000000005"/>
    <n v="2080"/>
    <n v="2100"/>
    <n v="268115"/>
    <n v="268115"/>
    <n v="-43203.311465386003"/>
    <s v="11"/>
    <s v="Ortopedická klinika"/>
    <s v="89301111"/>
    <s v="1111"/>
    <n v="12"/>
    <n v="4"/>
    <n v="23"/>
    <n v="156948"/>
    <n v="29636"/>
    <n v="1"/>
    <n v="76306"/>
    <n v="2.2871000000000001"/>
    <n v="1.9238299999999999"/>
    <n v="0.36326999999999998"/>
    <n v="2.9063399136066437"/>
    <n v="2.5009799003601074"/>
    <n v="0.40536001324653625"/>
    <s v="2"/>
    <s v="1"/>
    <s v="11"/>
    <s v="11"/>
    <s v="11,07"/>
    <m/>
    <s v="76901"/>
    <s v="Zlínský kraj"/>
    <s v="Kroměříž"/>
    <s v="Kroměříž"/>
    <s v="M86 - Zánět kostní dřeně (osteomyelitida)"/>
    <s v="M866 - Jiná chronická osteomyelitida"/>
    <s v="M8665 - Jiná chronická osteomyelitida; pánevní krajina a stehno"/>
    <s v="M8665 - Jiná chronická osteomyelitida; pánevní krajina a stehno"/>
    <n v="2024"/>
    <s v="6609110068"/>
    <d v="2024-07-15T00:00:00"/>
    <d v="2024-07-16T00:00:00"/>
    <s v="6"/>
    <s v="3"/>
    <x v="0"/>
    <s v="89301593"/>
    <m/>
    <n v="2"/>
  </r>
  <r>
    <x v="0"/>
    <x v="2"/>
    <s v="2024072402907134121"/>
    <x v="491"/>
    <n v="95"/>
    <x v="289"/>
    <n v="20240707"/>
    <n v="20240724"/>
    <n v="18"/>
    <n v="2"/>
    <s v="K567;E86;I714;I10;J178;;;;;;;;;;"/>
    <s v="21415,21221,21001,21413,21225,51353,91938"/>
    <x v="4"/>
    <x v="4"/>
    <s v="89301041"/>
    <s v="0411"/>
    <n v="111"/>
    <s v="C"/>
    <s v="06-I12-03"/>
    <s v="Chirurgický výkon na žaludku nebo střevu mimo resekce pro méně závažnou hlavní diagnózu u pacientů s CC=0-3"/>
    <n v="72749"/>
    <n v="18332"/>
    <n v="18649"/>
    <n v="0"/>
    <n v="4125.28"/>
    <n v="0"/>
    <n v="521.12"/>
    <n v="4646.3999999999996"/>
    <n v="1680"/>
    <n v="2250"/>
    <n v="188906"/>
    <n v="188906"/>
    <n v="-709.09012674128508"/>
    <s v="02"/>
    <s v="II. interní klinika gastroenterologie a geriatrie"/>
    <s v="89301026"/>
    <s v="0216"/>
    <n v="9"/>
    <n v="3"/>
    <n v="16"/>
    <n v="144329"/>
    <n v="3482"/>
    <n v="1"/>
    <n v="13319"/>
    <n v="1.8118300000000001"/>
    <n v="1.76915"/>
    <n v="4.2680000000000003E-2"/>
    <n v="2.0477199293673038"/>
    <n v="2.0050399303436279"/>
    <n v="4.2679999023675919E-2"/>
    <s v="3"/>
    <s v="1"/>
    <s v="02"/>
    <s v="02"/>
    <s v="26,02"/>
    <m/>
    <s v="77200"/>
    <s v="Olomoucký kraj"/>
    <s v="Olomouc"/>
    <s v="Olomouc a okolí"/>
    <s v="K56 - Paralytický ileus a střevní neprůchodnost bez kýly"/>
    <s v="K567 - Ileus NS"/>
    <m/>
    <s v="K567 - Ileus NS"/>
    <n v="2024"/>
    <s v="290713412"/>
    <d v="2024-07-10T00:00:00"/>
    <d v="2024-07-11T00:00:00"/>
    <s v="6"/>
    <s v="3"/>
    <x v="0"/>
    <s v="89301593"/>
    <m/>
    <n v="2"/>
  </r>
  <r>
    <x v="0"/>
    <x v="2"/>
    <s v="2024072367032400161"/>
    <x v="492"/>
    <n v="57"/>
    <x v="488"/>
    <n v="20240708"/>
    <n v="20240723"/>
    <n v="16"/>
    <n v="2"/>
    <s v="C679;;;;;;;;;;;;;;"/>
    <s v="91993,76713,91937,76711,91983,76725,76701,78990,76703"/>
    <x v="2"/>
    <x v="2"/>
    <s v="89301121"/>
    <s v="1211"/>
    <n v="111"/>
    <s v="F"/>
    <s v="11-I01-02"/>
    <s v="Odstranění močového měchýře u pacientů s CC=0-3"/>
    <n v="208434"/>
    <n v="14807"/>
    <n v="23870"/>
    <n v="0"/>
    <n v="5426.6"/>
    <n v="0"/>
    <n v="92462.64"/>
    <n v="97889.24"/>
    <n v="1560"/>
    <n v="975"/>
    <n v="372646"/>
    <n v="372646"/>
    <n v="-66784.854932544578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7544602155685425"/>
    <n v="4.3576102256774902"/>
    <n v="0.39684998989105225"/>
    <s v="2"/>
    <s v="1"/>
    <s v="12"/>
    <s v="12"/>
    <s v="07,12"/>
    <s v="ROBOT"/>
    <s v="78391"/>
    <s v="Olomoucký kraj"/>
    <s v="Olomouc"/>
    <s v="Uničovsko"/>
    <s v="C67 - Zhoubný novotvar močového měchýře [vesicae urinariae]"/>
    <s v="C679 - ZN - močový měchýř NS"/>
    <m/>
    <s v="C679 - ZN - močový měchýř NS"/>
    <n v="2024"/>
    <s v="6703240016"/>
    <d v="2024-07-09T00:00:00"/>
    <d v="2024-07-11T00:00:00"/>
    <s v="6"/>
    <s v="3"/>
    <x v="0"/>
    <s v="89301593"/>
    <m/>
    <n v="3"/>
  </r>
  <r>
    <x v="0"/>
    <x v="2"/>
    <s v="2024071405159281891"/>
    <x v="493"/>
    <n v="72"/>
    <x v="489"/>
    <n v="20240708"/>
    <n v="20240714"/>
    <n v="7"/>
    <n v="2"/>
    <s v="C787;;;;;;;;;;;;;;"/>
    <s v="21225,91937,21413,21221,51345,91994,21415,91985,78989,91995,51353"/>
    <x v="4"/>
    <x v="4"/>
    <s v="89301041"/>
    <s v="0412"/>
    <n v="111"/>
    <s v="F"/>
    <s v="07-I04-02"/>
    <s v="Jiná resekce jater u pacientů s CC=0-2"/>
    <n v="70927"/>
    <n v="4911"/>
    <n v="23870"/>
    <n v="0"/>
    <n v="829.99"/>
    <n v="2928.89"/>
    <n v="521.12"/>
    <n v="4280"/>
    <n v="480"/>
    <n v="300"/>
    <n v="155194"/>
    <n v="155194"/>
    <n v="2797.5367330978952"/>
    <s v="04"/>
    <s v="I. chirurgická klinika"/>
    <s v="89301041"/>
    <s v="0412"/>
    <n v="8"/>
    <n v="3"/>
    <n v="13"/>
    <n v="154170"/>
    <n v="7367"/>
    <n v="1"/>
    <n v="24044"/>
    <n v="1.98007"/>
    <n v="1.8897699999999999"/>
    <n v="9.0300000000000005E-2"/>
    <n v="1.9800700321793556"/>
    <n v="1.8897700309753418"/>
    <n v="9.0300001204013824E-2"/>
    <s v="7"/>
    <s v="1"/>
    <s v="04"/>
    <s v="04"/>
    <s v="26,04,07"/>
    <m/>
    <s v="77200"/>
    <s v="Olomoucký kraj"/>
    <s v="Olomouc"/>
    <s v="Olomouc a okolí"/>
    <s v="C78 - Sekundární zhoubný novotvar dýchací a trávicí soustavy"/>
    <s v="C787 - Sekundární ZN jater"/>
    <m/>
    <s v="C787 - Sekundární ZN jater"/>
    <n v="2024"/>
    <s v="515928189"/>
    <d v="2024-07-09T00:00:00"/>
    <d v="2024-07-11T00:00:00"/>
    <s v="6"/>
    <s v="3"/>
    <x v="0"/>
    <s v="89301593"/>
    <m/>
    <n v="3"/>
  </r>
  <r>
    <x v="0"/>
    <x v="2"/>
    <s v="2024071703954244371"/>
    <x v="115"/>
    <n v="85"/>
    <x v="114"/>
    <n v="20240705"/>
    <n v="20240717"/>
    <n v="13"/>
    <n v="2"/>
    <s v="K567;C56;C787;C786;E039;I10;;;;;;;;;"/>
    <s v="91937,21413,21415,21225,21221,51355,51353,21215,78990"/>
    <x v="4"/>
    <x v="4"/>
    <s v="89301041"/>
    <s v="0411"/>
    <n v="111"/>
    <s v="E"/>
    <s v="06-I07-05"/>
    <s v="Resekce střeva nebo peritonea pro závažné onemocnění trávicí soustavy u pacientů ve věku 2 a více let s CC=0-3"/>
    <n v="81256"/>
    <n v="10971"/>
    <n v="23870"/>
    <n v="0"/>
    <n v="6000.34"/>
    <n v="0"/>
    <n v="521.12"/>
    <n v="6521.46"/>
    <n v="1200"/>
    <n v="900"/>
    <n v="245823"/>
    <n v="245823"/>
    <n v="13535.896307380648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2"/>
    <s v="1"/>
    <s v="04"/>
    <s v="04"/>
    <s v="26,07,04"/>
    <m/>
    <s v="77200"/>
    <s v="Olomoucký kraj"/>
    <s v="Olomouc"/>
    <s v="Olomouc a okolí"/>
    <s v="K56 - Paralytický ileus a střevní neprůchodnost bez kýly"/>
    <s v="K567 - Ileus NS"/>
    <m/>
    <s v="K567 - Ileus NS"/>
    <n v="2024"/>
    <s v="395424437"/>
    <d v="2024-07-05T00:00:00"/>
    <d v="2024-07-07T00:00:00"/>
    <s v="6"/>
    <s v="3"/>
    <x v="0"/>
    <s v="89301593"/>
    <m/>
    <n v="3"/>
  </r>
  <r>
    <x v="0"/>
    <x v="2"/>
    <s v="2024071104709274881"/>
    <x v="494"/>
    <n v="76"/>
    <x v="490"/>
    <n v="20240708"/>
    <n v="20240711"/>
    <n v="4"/>
    <n v="1"/>
    <s v="J320;J952;H062;E059;H540;J449;E119;;;;;;;;"/>
    <s v="71639,78989,71671,71213,71677"/>
    <x v="8"/>
    <x v="8"/>
    <s v="89301131"/>
    <s v="1311"/>
    <n v="111"/>
    <s v="E"/>
    <s v="03-I18-03"/>
    <s v="Endoskopický výkon na vedlejších dutinách nosních pro onemocnění mimo zhoubný novotvar"/>
    <n v="32566"/>
    <n v="2477"/>
    <n v="5514"/>
    <n v="0"/>
    <n v="0"/>
    <n v="0"/>
    <n v="27.1"/>
    <n v="27.1"/>
    <n v="80"/>
    <n v="75"/>
    <n v="74001"/>
    <n v="74001"/>
    <n v="1343.7501785189918"/>
    <s v="13"/>
    <s v="Otolaryngologická klinika"/>
    <s v="89301131"/>
    <s v="1311"/>
    <n v="5"/>
    <n v="2"/>
    <n v="7"/>
    <n v="64230"/>
    <n v="1212"/>
    <n v="1"/>
    <n v="5982"/>
    <n v="0.80217000000000005"/>
    <n v="0.78730999999999995"/>
    <n v="1.486E-2"/>
    <n v="0.80217000469565392"/>
    <n v="0.78731000423431396"/>
    <n v="1.4860000461339951E-2"/>
    <s v="2"/>
    <s v="1"/>
    <s v="13"/>
    <s v="13"/>
    <s v="13,07"/>
    <m/>
    <s v="75367"/>
    <s v="Olomoucký kraj"/>
    <s v="Přerov"/>
    <s v="Hranicko + Lipnicko"/>
    <s v="J32 - Chronický zánět vedlejších nosních dutin [sinusitis chronica]"/>
    <s v="J320 - Chronický zánět čelistní dutiny"/>
    <m/>
    <s v="J320 - Chronický zánět čelistní dutiny"/>
    <n v="2024"/>
    <s v="470927488"/>
    <d v="2024-07-09T00:00:00"/>
    <d v="2024-07-10T00:00:00"/>
    <s v="6"/>
    <s v="3"/>
    <x v="0"/>
    <s v="89301593"/>
    <m/>
    <n v="2"/>
  </r>
  <r>
    <x v="0"/>
    <x v="2"/>
    <s v="2024071204155144071"/>
    <x v="495"/>
    <n v="83"/>
    <x v="491"/>
    <n v="20240708"/>
    <n v="20240712"/>
    <n v="5"/>
    <n v="4"/>
    <s v="I635;U5312;I10;I429;E114;E782;;;;;;;;;"/>
    <s v="21001,21413,21225,90952,89321,89323,72213,91937,21221,78987,21415,72015,21717"/>
    <x v="17"/>
    <x v="17"/>
    <s v="89301176"/>
    <s v="1732"/>
    <n v="111"/>
    <s v="E"/>
    <s v="01-M02-00"/>
    <s v="Odstranění uzávěru cévy endovaskulární cestou pro onemocnění nervové soustavy"/>
    <n v="78698"/>
    <n v="0"/>
    <n v="24456"/>
    <n v="0"/>
    <n v="800.12"/>
    <n v="0"/>
    <n v="91275.51"/>
    <n v="92075.63"/>
    <n v="0"/>
    <n v="0"/>
    <n v="418190"/>
    <n v="418190"/>
    <n v="99076.400426278531"/>
    <s v="07"/>
    <s v="Klinika anesteziologie, resuscitace a intenzivní medicíny"/>
    <s v="89301593"/>
    <s v="0735"/>
    <n v="8"/>
    <n v="3"/>
    <n v="18"/>
    <n v="200777"/>
    <n v="169042"/>
    <n v="56347"/>
    <n v="282632"/>
    <n v="4.5331400000000004"/>
    <n v="2.4610699999999999"/>
    <n v="2.0720700000000001"/>
    <n v="4.5331399440765381"/>
    <n v="2.4610700607299805"/>
    <n v="2.0720698833465576"/>
    <s v="3"/>
    <s v="5"/>
    <s v="17"/>
    <m/>
    <s v="26,34,36,17,07"/>
    <s v="CMP"/>
    <s v="79845"/>
    <s v="Olomoucký kraj"/>
    <s v="Prostějov"/>
    <s v="Prostějov"/>
    <s v="I63 - Mozkový infarkt"/>
    <s v="I635 - Mozkový infarkt způs.neurč.okluzí nebo stenózou mozkových tepen"/>
    <m/>
    <s v="I635 - Mozkový infarkt způs.neurč.okluzí nebo stenózou mozkových tepen"/>
    <n v="2024"/>
    <s v="415514407"/>
    <d v="2024-07-08T00:00:00"/>
    <d v="2024-07-09T00:00:00"/>
    <s v="3"/>
    <s v="3"/>
    <x v="0"/>
    <s v="89301593"/>
    <m/>
    <n v="2"/>
  </r>
  <r>
    <x v="0"/>
    <x v="2"/>
    <s v="2024071003904149511"/>
    <x v="30"/>
    <n v="85"/>
    <x v="30"/>
    <n v="20240625"/>
    <n v="20240710"/>
    <n v="16"/>
    <n v="14"/>
    <s v="T845;Y792;A419;I10;;;;;;;;;;;"/>
    <s v="21221,21225,21415,21413,91826,91831,91819,66623,91810,21717,66949,91823,78989"/>
    <x v="3"/>
    <x v="3"/>
    <s v="89301111"/>
    <s v="1113"/>
    <n v="111"/>
    <s v="E"/>
    <s v="08-I05-03"/>
    <s v="Revize endoprotézy kyčle s výměnou artikulačních komponent nebo odstranění endoprotézy"/>
    <n v="218282"/>
    <n v="1381"/>
    <n v="139785"/>
    <n v="0"/>
    <n v="42138.99"/>
    <n v="42419.360000000001"/>
    <n v="0"/>
    <n v="83143.45"/>
    <n v="80"/>
    <n v="150"/>
    <n v="288237"/>
    <n v="286822"/>
    <n v="-23157.813977562822"/>
    <s v="07"/>
    <s v="Klinika anesteziologie, resuscitace a intenzivní medicíny"/>
    <s v="89301593"/>
    <s v="0735"/>
    <n v="16"/>
    <n v="5"/>
    <n v="29"/>
    <n v="200599"/>
    <n v="53047"/>
    <n v="17682"/>
    <n v="107677"/>
    <n v="3.1091299999999999"/>
    <n v="2.4588899999999998"/>
    <n v="0.65024000000000004"/>
    <n v="3.1091299653053284"/>
    <n v="2.4588899612426758"/>
    <n v="0.65024000406265259"/>
    <s v="6"/>
    <s v="1"/>
    <s v="07"/>
    <s v="07"/>
    <s v="26,07,11"/>
    <s v="TEPkycel"/>
    <s v="79501"/>
    <s v="Moravskoslezský kraj"/>
    <s v="Bruntál"/>
    <s v="Rýmařovsko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390414951"/>
    <d v="2024-06-25T00:00:00"/>
    <d v="2024-07-09T00:00:00"/>
    <s v="6"/>
    <s v="3"/>
    <x v="0"/>
    <s v="89301593"/>
    <m/>
    <n v="15"/>
  </r>
  <r>
    <x v="0"/>
    <x v="2"/>
    <s v="2024070803561029511"/>
    <x v="496"/>
    <n v="88"/>
    <x v="492"/>
    <n v="20240703"/>
    <n v="20240708"/>
    <n v="6"/>
    <n v="1"/>
    <s v="C549;I10;;;;;;;;;;;;;"/>
    <s v="91937,90809,91983,76701,76703,51711,90831,91992,78990"/>
    <x v="12"/>
    <x v="12"/>
    <s v="89301081"/>
    <s v="0817"/>
    <n v="111"/>
    <s v="G"/>
    <s v="13-I08-01"/>
    <s v="Neradikální výkon pro zhoubný novotvar děložních adnex nebo těla děložního"/>
    <n v="52052"/>
    <n v="5750"/>
    <n v="6714"/>
    <n v="0"/>
    <n v="166"/>
    <n v="0"/>
    <n v="62895.25"/>
    <n v="63061.25"/>
    <n v="240"/>
    <n v="300"/>
    <n v="155833"/>
    <n v="155833"/>
    <n v="-25495.386671399741"/>
    <s v="08"/>
    <s v="Porodnicko-gynekologická klinika"/>
    <s v="89301081"/>
    <s v="0817"/>
    <n v="7"/>
    <n v="2"/>
    <n v="12"/>
    <n v="123100"/>
    <n v="7437"/>
    <n v="1"/>
    <n v="23481"/>
    <n v="1.60009"/>
    <n v="1.5089300000000001"/>
    <n v="9.1160000000000005E-2"/>
    <n v="1.9882199764251709"/>
    <n v="1.508929967880249"/>
    <n v="0.47929000854492188"/>
    <s v="2"/>
    <s v="1"/>
    <s v="08"/>
    <s v="08"/>
    <s v="07,08"/>
    <s v="ROBOT,Laparoskopie"/>
    <s v="78501"/>
    <s v="Olomoucký kraj"/>
    <s v="Olomouc"/>
    <s v="Šternbersko"/>
    <s v="C54 - Zhoubný novotvar těla děložního"/>
    <s v="C549 - ZN - tělo děložní [corpus uteri] NS"/>
    <m/>
    <s v="C549 - ZN - tělo děložní [corpus uteri] NS"/>
    <n v="2024"/>
    <s v="356102951"/>
    <d v="2024-07-04T00:00:00"/>
    <d v="2024-07-05T00:00:00"/>
    <s v="6"/>
    <s v="3"/>
    <x v="0"/>
    <s v="89301593"/>
    <m/>
    <n v="2"/>
  </r>
  <r>
    <x v="0"/>
    <x v="2"/>
    <s v="2024070887602338341"/>
    <x v="497"/>
    <n v="36"/>
    <x v="493"/>
    <n v="20240701"/>
    <n v="20240708"/>
    <n v="8"/>
    <n v="4"/>
    <s v="J051;J384;J952;R13;R060;D685;F432;;;;;;;;"/>
    <s v="91927,71311,35022,78989"/>
    <x v="8"/>
    <x v="8"/>
    <s v="89301131"/>
    <s v="1311"/>
    <n v="111"/>
    <s v="C"/>
    <s v="03-I22-02"/>
    <s v="Endoskopický výkon na hrtanu pro onemocnění mimo novotvar"/>
    <n v="111395"/>
    <n v="3500"/>
    <n v="83947"/>
    <n v="0"/>
    <n v="1162"/>
    <n v="0"/>
    <n v="836.76"/>
    <n v="1998.76"/>
    <n v="120"/>
    <n v="75"/>
    <n v="66850"/>
    <n v="66850"/>
    <n v="-1333.6271899678163"/>
    <s v="13"/>
    <s v="Otolaryngologická klinika"/>
    <s v="89301131"/>
    <s v="1311"/>
    <n v="3"/>
    <n v="2"/>
    <n v="6"/>
    <n v="41807"/>
    <n v="588"/>
    <n v="1"/>
    <n v="2201"/>
    <n v="0.51966999999999997"/>
    <n v="0.51246000000000003"/>
    <n v="7.2100000000000003E-3"/>
    <n v="0.72465000906959176"/>
    <n v="0.71744000911712646"/>
    <n v="7.2099999524652958E-3"/>
    <s v="2"/>
    <s v="1"/>
    <s v="13"/>
    <m/>
    <s v="07,18,13"/>
    <m/>
    <s v="57101"/>
    <s v="Pardubický kraj"/>
    <s v="Svitavy"/>
    <s v="Svitavy"/>
    <s v="J05 - Akutní obstrukční zánět hrtanu (krup) a hrtanové příklopky"/>
    <s v="J051 - Akutní epiglotitida"/>
    <m/>
    <s v="J051 - Akutní epiglotitida"/>
    <n v="2024"/>
    <s v="8760233834"/>
    <d v="2024-07-04T00:00:00"/>
    <d v="2024-07-05T00:00:00"/>
    <s v="6"/>
    <s v="3"/>
    <x v="0"/>
    <s v="89301593"/>
    <m/>
    <n v="2"/>
  </r>
  <r>
    <x v="0"/>
    <x v="5"/>
    <s v="2024011804601304901"/>
    <x v="498"/>
    <n v="77"/>
    <x v="494"/>
    <n v="20240111"/>
    <n v="20240118"/>
    <n v="8"/>
    <n v="2"/>
    <s v="K559;D372;I498;I200;I480;I10;I7090;Z988;;;;;;;"/>
    <s v="51355,21221,21415,21413,21225,21215,78989,21001"/>
    <x v="4"/>
    <x v="4"/>
    <s v="89301041"/>
    <s v="0413"/>
    <n v="205"/>
    <s v="E"/>
    <s v="06-I07-05"/>
    <s v="Resekce střeva nebo peritonea pro závažné onemocnění trávicí soustavy u pacientů ve věku 2 a více let s CC=0-3"/>
    <n v="69823"/>
    <n v="6046"/>
    <n v="23870"/>
    <n v="0"/>
    <n v="50649.43"/>
    <n v="2925.74"/>
    <n v="3036.92"/>
    <n v="56612.09"/>
    <n v="600"/>
    <n v="525"/>
    <n v="235455"/>
    <n v="235455"/>
    <n v="-30488.438991517309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752689927816391"/>
    <n v="2.4472799301147461"/>
    <n v="0.3054099977016449"/>
    <s v="2"/>
    <s v="1"/>
    <s v="04"/>
    <s v="04"/>
    <s v="26,04,07"/>
    <m/>
    <s v="79601"/>
    <s v="Olomoucký kraj"/>
    <s v="Prostějov"/>
    <s v="Prostějov"/>
    <s v="K55 - Vaskulární onemocnění střeva"/>
    <s v="K559 - Vaskulární onemocnění střeva NS"/>
    <m/>
    <s v="K559 - Vaskulární onemocnění střeva NS"/>
    <n v="2024"/>
    <s v="460130490"/>
    <d v="2024-01-11T00:00:00"/>
    <d v="2024-01-13T00:00:00"/>
    <s v="6"/>
    <s v="3"/>
    <x v="0"/>
    <s v="89301593"/>
    <m/>
    <n v="3"/>
  </r>
  <r>
    <x v="0"/>
    <x v="5"/>
    <s v="2024012454100533411"/>
    <x v="499"/>
    <n v="69"/>
    <x v="495"/>
    <n v="20240109"/>
    <n v="20240124"/>
    <n v="16"/>
    <n v="1"/>
    <s v="T845;Y792;;;;;;;;;;;;;"/>
    <s v="21225,21221,21415,91823,66621,21413,21717,91819,91832,91810,21215,91827"/>
    <x v="3"/>
    <x v="3"/>
    <s v="89301111"/>
    <s v="1113"/>
    <n v="205"/>
    <s v="E"/>
    <s v="08-I05-03"/>
    <s v="Revize endoprotézy kyčle s výměnou artikulačních komponent nebo odstranění endoprotézy"/>
    <n v="52305"/>
    <n v="15506"/>
    <n v="6714"/>
    <n v="0"/>
    <n v="1542.23"/>
    <n v="0"/>
    <n v="7339.27"/>
    <n v="8881.5"/>
    <n v="1120"/>
    <n v="1200"/>
    <n v="238262"/>
    <n v="238262"/>
    <n v="19055.585866135796"/>
    <s v="11"/>
    <s v="Ortopedická klinika"/>
    <s v="89301111"/>
    <s v="1111"/>
    <n v="16"/>
    <n v="5"/>
    <n v="29"/>
    <n v="200599"/>
    <n v="53047"/>
    <n v="17682"/>
    <n v="107677"/>
    <n v="3.1091299999999999"/>
    <n v="2.4588899999999998"/>
    <n v="0.65024000000000004"/>
    <n v="2.7854999601840973"/>
    <n v="2.4588899612426758"/>
    <n v="0.32660999894142151"/>
    <s v="2"/>
    <s v="3"/>
    <s v="11"/>
    <s v="11"/>
    <s v="26,11"/>
    <s v="TEPkycel"/>
    <s v="77900"/>
    <s v="Olomoucký kraj"/>
    <s v="Olomouc"/>
    <s v="Olomouc a okolí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5410053341"/>
    <d v="2024-01-11T00:00:00"/>
    <d v="2024-01-12T00:00:00"/>
    <s v="6"/>
    <s v="3"/>
    <x v="0"/>
    <s v="89301593"/>
    <m/>
    <n v="2"/>
  </r>
  <r>
    <x v="0"/>
    <x v="3"/>
    <s v="2024022059020911401"/>
    <x v="51"/>
    <n v="65"/>
    <x v="51"/>
    <n v="20231226"/>
    <n v="20240220"/>
    <n v="57"/>
    <n v="36"/>
    <s v="N189;I258;I10;T810;I420;Z940;J9600;;;;;;;;"/>
    <s v="91937,21225,18521,78989,18550,78813,21415,21717,07546,54190,21413,54320,78115,51827,21221,91927,07564,91998,51850,76345,78990,07552,07545,07572,76479,76499,07401,07563,54990,90959,51393"/>
    <x v="0"/>
    <x v="0"/>
    <s v="89301051"/>
    <s v="0511"/>
    <n v="205"/>
    <s v="F"/>
    <s v="00-I05-01"/>
    <s v="Transplantace ledviny u pacientů s CC=3-4"/>
    <n v="981406"/>
    <n v="20925"/>
    <n v="434045"/>
    <n v="0"/>
    <n v="143832.04999999999"/>
    <n v="121243.44"/>
    <n v="160672.91"/>
    <n v="208404.77"/>
    <n v="2240"/>
    <n v="1650"/>
    <n v="1195714"/>
    <n v="1110666"/>
    <n v="-99357.999715428276"/>
    <s v="05"/>
    <s v="II. chirurgická klinika - cévně-transplantační"/>
    <s v="89301054"/>
    <s v="0532"/>
    <n v="21"/>
    <n v="7"/>
    <n v="38"/>
    <n v="705272"/>
    <n v="118466"/>
    <n v="39489"/>
    <n v="274396"/>
    <n v="10.097149999999999"/>
    <n v="8.6450300000000002"/>
    <n v="1.4521200000000001"/>
    <n v="14.790169835090637"/>
    <n v="13.33804988861084"/>
    <n v="1.4521199464797974"/>
    <s v="2"/>
    <s v="1"/>
    <s v="05"/>
    <s v="03,05,07,12"/>
    <s v="03,07,26,05,12"/>
    <s v="TrLedvin"/>
    <s v="79802"/>
    <s v="Olomoucký kraj"/>
    <s v="Prostějov"/>
    <s v="Prostějov"/>
    <s v="N18 - Chronické onemocnění ledvin"/>
    <s v="N189 - Chronické onemocnění ledvin NS"/>
    <m/>
    <s v="N189 - Chronické onemocnění ledvin NS"/>
    <n v="2024"/>
    <s v="5902091140"/>
    <d v="2024-01-07T00:00:00"/>
    <d v="2024-01-10T00:00:00"/>
    <s v="6"/>
    <s v="3"/>
    <x v="0"/>
    <s v="89301593"/>
    <m/>
    <n v="4"/>
  </r>
  <r>
    <x v="0"/>
    <x v="5"/>
    <s v="2024013005306071021"/>
    <x v="500"/>
    <n v="70"/>
    <x v="496"/>
    <n v="20240103"/>
    <n v="20240130"/>
    <n v="27"/>
    <n v="7"/>
    <s v="C770;R041;T810;J350;C183;C509;;;;;;;;;"/>
    <s v="78989,72015,71639,71763,72213,91985,71749,91927,91993,25117,71311,91937,71621"/>
    <x v="8"/>
    <x v="8"/>
    <s v="89301131"/>
    <s v="1311"/>
    <n v="205"/>
    <s v="F"/>
    <s v="17-I07-02"/>
    <s v="Resekční výkon v oblasti hlavy a krku s výkonem na krčních uzlinách u pacientů s CC=0-2"/>
    <n v="315960"/>
    <n v="14398"/>
    <n v="135821"/>
    <n v="0"/>
    <n v="3098.84"/>
    <n v="10139.540000000001"/>
    <n v="2619.29"/>
    <n v="15857.67"/>
    <n v="680"/>
    <n v="300"/>
    <n v="311051"/>
    <n v="311051"/>
    <n v="-5884.606575796015"/>
    <s v="13"/>
    <s v="Otolaryngologická klinika"/>
    <s v="89301131"/>
    <s v="1311"/>
    <n v="8"/>
    <n v="3"/>
    <n v="13"/>
    <n v="153166"/>
    <n v="1537"/>
    <n v="1"/>
    <n v="4778"/>
    <n v="1.8963099999999999"/>
    <n v="1.87747"/>
    <n v="1.8839999999999999E-2"/>
    <n v="3.9762999564409256"/>
    <n v="3.8488099575042725"/>
    <n v="0.12748999893665314"/>
    <s v="2"/>
    <s v="1"/>
    <s v="13"/>
    <s v="13,07"/>
    <s v="16,07,13,36"/>
    <m/>
    <s v="77200"/>
    <s v="Olomoucký kraj"/>
    <s v="Olomouc"/>
    <s v="Olomouc a okolí"/>
    <s v="C77 - Sekundární a neurčený zhoubný novotvar mízních uzlin"/>
    <s v="C770 - Sek.a neurč.ZN - mízní uzliny hlavy, obličeje a krku"/>
    <m/>
    <s v="C770 - Sek.a neurč.ZN - mízní uzliny hlavy, obličeje a krku"/>
    <n v="2024"/>
    <s v="530607102"/>
    <d v="2024-01-04T00:00:00"/>
    <d v="2024-01-05T00:00:00"/>
    <s v="6"/>
    <s v="3"/>
    <x v="0"/>
    <s v="89301593"/>
    <m/>
    <n v="2"/>
  </r>
  <r>
    <x v="0"/>
    <x v="5"/>
    <s v="2024010959040213211"/>
    <x v="501"/>
    <n v="64"/>
    <x v="497"/>
    <n v="20240102"/>
    <n v="20240109"/>
    <n v="8"/>
    <n v="2"/>
    <s v="C250;E119;I10;E039;J958;;;;;;;;;;"/>
    <s v="78991,76703,21415,21001,51323,91992,91985,76701,91999,21225,91995,91983"/>
    <x v="4"/>
    <x v="4"/>
    <s v="89301041"/>
    <s v="0412"/>
    <n v="205"/>
    <s v="F"/>
    <s v="07-I01-02"/>
    <s v="Velká resekce slinivky břišní u pacientů s CC=0-3"/>
    <n v="130517"/>
    <n v="5971"/>
    <n v="18649"/>
    <n v="0"/>
    <n v="163.03"/>
    <n v="0"/>
    <n v="65839.179999999993"/>
    <n v="66002.210000000006"/>
    <n v="600"/>
    <n v="450"/>
    <n v="417596"/>
    <n v="417596"/>
    <n v="-31230.638315112054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3383097946643829"/>
    <n v="4.8938097953796387"/>
    <n v="0.44449999928474426"/>
    <s v="7"/>
    <s v="1"/>
    <s v="04"/>
    <s v="04"/>
    <s v="04,07,26"/>
    <s v="ROBOT,Slinivka"/>
    <s v="78391"/>
    <s v="Olomoucký kraj"/>
    <s v="Olomouc"/>
    <s v="Uničovsko"/>
    <s v="C25 - Zhoubný novotvar slinivky břišní"/>
    <s v="C250 - ZN - hlava slinivky břišní [caput pancreatis]"/>
    <m/>
    <s v="C250 - ZN - hlava slinivky břišní [caput pancreatis]"/>
    <n v="2024"/>
    <s v="5904021321"/>
    <d v="2024-01-03T00:00:00"/>
    <d v="2024-01-05T00:00:00"/>
    <s v="6"/>
    <s v="3"/>
    <x v="0"/>
    <s v="89301593"/>
    <m/>
    <n v="3"/>
  </r>
  <r>
    <x v="0"/>
    <x v="5"/>
    <s v="2024012856551822911"/>
    <x v="502"/>
    <n v="67"/>
    <x v="498"/>
    <n v="20240122"/>
    <n v="20240128"/>
    <n v="7"/>
    <n v="2"/>
    <s v="I7020;I10;I484;E785;;;;;;;;;;;"/>
    <s v="89423,89331,07552,54340,54170,54190,07543,54320"/>
    <x v="0"/>
    <x v="0"/>
    <s v="89301051"/>
    <s v="0511"/>
    <n v="205"/>
    <s v="C"/>
    <s v="05-I24-02"/>
    <s v="Bypass, náhrada nebo rekonstrukce na periferních cévách mimo hrudní a břišní dutinu s endovaskulárním výkonem ve stejný den u pacientů s CC=0-3"/>
    <n v="119521"/>
    <n v="5061"/>
    <n v="23870"/>
    <n v="0"/>
    <n v="2057.52"/>
    <n v="0"/>
    <n v="27607.17"/>
    <n v="29664.69"/>
    <n v="480"/>
    <n v="450"/>
    <n v="271390"/>
    <n v="271390"/>
    <n v="50158.768916885456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1"/>
    <s v="1"/>
    <s v="05"/>
    <s v="05"/>
    <s v="05,34"/>
    <m/>
    <s v="75101"/>
    <s v="Olomoucký kraj"/>
    <s v="Přerov"/>
    <s v="Přerov a okolí"/>
    <s v="I70 - Ateroskleróza"/>
    <s v="I702 - Ateroskleróza končetinových tepen"/>
    <s v="I7020 - Ateroskleróza končetinových tepen, bez gangrény"/>
    <s v="I7020 - Ateroskleróza končetinových tepen, bez gangrény"/>
    <n v="2024"/>
    <s v="5655182291"/>
    <d v="2024-01-22T00:00:00"/>
    <d v="2024-01-24T00:00:00"/>
    <s v="6"/>
    <s v="3"/>
    <x v="0"/>
    <s v="89301593"/>
    <m/>
    <n v="3"/>
  </r>
  <r>
    <x v="0"/>
    <x v="5"/>
    <s v="2024012304560144481"/>
    <x v="503"/>
    <n v="78"/>
    <x v="499"/>
    <n v="20240109"/>
    <n v="20240123"/>
    <n v="15"/>
    <n v="4"/>
    <s v="C679;N904;I10;E119;E669;;;;;;;;;;"/>
    <s v="76375,21415,21001,21413,78991,21221,21225,91983,91994"/>
    <x v="2"/>
    <x v="2"/>
    <s v="89301121"/>
    <s v="1211"/>
    <n v="205"/>
    <s v="F"/>
    <s v="11-I01-02"/>
    <s v="Odstranění močového měchýře u pacientů s CC=0-3"/>
    <n v="170378"/>
    <n v="12169"/>
    <n v="47740"/>
    <n v="0"/>
    <n v="11052.46"/>
    <n v="5851.48"/>
    <n v="6768.64"/>
    <n v="23672.58"/>
    <n v="1200"/>
    <n v="1425"/>
    <n v="367466"/>
    <n v="367466"/>
    <n v="2914.1570191592327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26,07,12"/>
    <m/>
    <s v="78391"/>
    <s v="Olomoucký kraj"/>
    <s v="Olomouc"/>
    <s v="Uničovsko"/>
    <s v="C67 - Zhoubný novotvar močového měchýře [vesicae urinariae]"/>
    <s v="C679 - ZN - močový měchýř NS"/>
    <m/>
    <s v="C679 - ZN - močový měchýř NS"/>
    <n v="2024"/>
    <s v="456014448"/>
    <d v="2024-01-10T00:00:00"/>
    <d v="2024-01-14T00:00:00"/>
    <s v="6"/>
    <s v="3"/>
    <x v="0"/>
    <s v="89301593"/>
    <m/>
    <n v="5"/>
  </r>
  <r>
    <x v="0"/>
    <x v="5"/>
    <s v="2024011260121905471"/>
    <x v="504"/>
    <n v="63"/>
    <x v="500"/>
    <n v="20240102"/>
    <n v="20240112"/>
    <n v="11"/>
    <n v="2"/>
    <s v="C672;J449;;;;;;;;;;;;;"/>
    <s v="91980,91993,76375,78990,91983"/>
    <x v="2"/>
    <x v="2"/>
    <s v="89301121"/>
    <s v="1211"/>
    <n v="205"/>
    <s v="F"/>
    <s v="11-I01-02"/>
    <s v="Odstranění močového měchýře u pacientů s CC=0-3"/>
    <n v="111911"/>
    <n v="9767"/>
    <n v="23870"/>
    <n v="0"/>
    <n v="1345.15"/>
    <n v="0"/>
    <n v="9060.2800000000007"/>
    <n v="10405.43"/>
    <n v="960"/>
    <n v="825"/>
    <n v="367466"/>
    <n v="367466"/>
    <n v="16181.307019159234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07,12"/>
    <s v="ROBOT"/>
    <s v="79001"/>
    <s v="Olomoucký kraj"/>
    <s v="Jeseník"/>
    <s v="Jeseník"/>
    <s v="C67 - Zhoubný novotvar močového měchýře [vesicae urinariae]"/>
    <s v="C672 - ZN - boční stěna moč.měchýře"/>
    <m/>
    <s v="C672 - ZN - boční stěna moč.měchýře"/>
    <n v="2024"/>
    <s v="6012190547"/>
    <d v="2024-01-03T00:00:00"/>
    <d v="2024-01-05T00:00:00"/>
    <s v="6"/>
    <s v="3"/>
    <x v="0"/>
    <s v="89301593"/>
    <m/>
    <n v="3"/>
  </r>
  <r>
    <x v="0"/>
    <x v="5"/>
    <s v="2024011977542544641"/>
    <x v="505"/>
    <n v="46"/>
    <x v="501"/>
    <n v="20240110"/>
    <n v="20240119"/>
    <n v="10"/>
    <n v="3"/>
    <s v="J320;Z850;J958;Z931;E079;E789;K764;J459;Z880;Z881;;;;;"/>
    <s v="78989,04640,21413,71753,21225,61169,21221"/>
    <x v="9"/>
    <x v="9"/>
    <s v="89301251"/>
    <s v="2511"/>
    <n v="205"/>
    <s v="E"/>
    <s v="03-I18-03"/>
    <s v="Endoskopický výkon na vedlejších dutinách nosních pro onemocnění mimo zhoubný novotvar"/>
    <n v="81508"/>
    <n v="7092"/>
    <n v="35805"/>
    <n v="0"/>
    <n v="3551.07"/>
    <n v="0"/>
    <n v="284.77999999999997"/>
    <n v="3835.85"/>
    <n v="210"/>
    <n v="525"/>
    <n v="92858"/>
    <n v="92858"/>
    <n v="-2564.7833622526041"/>
    <s v="25"/>
    <s v="Klinika ústní,čelistní a obličejové chirurgie"/>
    <s v="89301251"/>
    <s v="2511"/>
    <n v="5"/>
    <n v="2"/>
    <n v="7"/>
    <n v="64230"/>
    <n v="1212"/>
    <n v="1"/>
    <n v="5982"/>
    <n v="0.80217000000000005"/>
    <n v="0.78730999999999995"/>
    <n v="1.486E-2"/>
    <n v="1.0855999849736691"/>
    <n v="1.0707399845123291"/>
    <n v="1.4860000461339951E-2"/>
    <s v="2"/>
    <s v="1"/>
    <s v="25"/>
    <s v="25"/>
    <s v="25,26,07"/>
    <m/>
    <s v="79600"/>
    <s v="Olomoucký kraj"/>
    <s v="Prostějov"/>
    <s v="Prostějov"/>
    <s v="J32 - Chronický zánět vedlejších nosních dutin [sinusitis chronica]"/>
    <s v="J320 - Chronický zánět čelistní dutiny"/>
    <m/>
    <s v="J320 - Chronický zánět čelistní dutiny"/>
    <n v="2024"/>
    <s v="7754254464"/>
    <d v="2024-01-11T00:00:00"/>
    <d v="2024-01-14T00:00:00"/>
    <s v="6"/>
    <s v="3"/>
    <x v="0"/>
    <s v="89301593"/>
    <m/>
    <n v="4"/>
  </r>
  <r>
    <x v="0"/>
    <x v="5"/>
    <s v="2024013059590415721"/>
    <x v="506"/>
    <n v="64"/>
    <x v="502"/>
    <n v="20240125"/>
    <n v="20240130"/>
    <n v="6"/>
    <n v="1"/>
    <s v="C64;I429;J449;I259;E038;;;;;;;;;;"/>
    <s v="76703,76707,91992,76701,91982,78990"/>
    <x v="2"/>
    <x v="2"/>
    <s v="89301121"/>
    <s v="1211"/>
    <n v="205"/>
    <s v="F"/>
    <s v="11-I07-01"/>
    <s v="Roboticky asistovaná resekce ledviny"/>
    <n v="79319"/>
    <n v="5327"/>
    <n v="11935"/>
    <n v="0"/>
    <n v="163.03"/>
    <n v="0"/>
    <n v="50625.05"/>
    <n v="50788.08"/>
    <n v="480"/>
    <n v="375"/>
    <n v="189616"/>
    <n v="189616"/>
    <n v="9418.0568944547558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12,07"/>
    <s v="ROBOT"/>
    <s v="75002"/>
    <s v="Olomoucký kraj"/>
    <s v="Přerov"/>
    <s v="Přerov a okolí"/>
    <s v="C64 - Zhoubný novotvar ledviny mimo pánvičku"/>
    <m/>
    <m/>
    <s v="C64 - Zhoubný novotvar ledviny mimo pánvičku"/>
    <n v="2024"/>
    <s v="5959041572"/>
    <d v="2024-01-26T00:00:00"/>
    <d v="2024-01-27T00:00:00"/>
    <s v="6"/>
    <s v="3"/>
    <x v="0"/>
    <s v="89301593"/>
    <m/>
    <n v="2"/>
  </r>
  <r>
    <x v="0"/>
    <x v="4"/>
    <s v="2024030504857311801"/>
    <x v="507"/>
    <n v="75"/>
    <x v="503"/>
    <n v="20240105"/>
    <n v="20240305"/>
    <n v="61"/>
    <n v="1"/>
    <s v="K449;N281;K30;I10;U5020;;;;;;;;;;"/>
    <s v="21415,21221,21225,21413,35520,91937,35022,21215,21717,37022,91938,51811,66127,78989"/>
    <x v="11"/>
    <x v="11"/>
    <s v="89301301"/>
    <s v="3011"/>
    <n v="205"/>
    <s v="A"/>
    <s v="06-K09-02"/>
    <s v="Kýly u pacientů s CC=0-1"/>
    <n v="235751"/>
    <n v="71517"/>
    <n v="11935"/>
    <n v="0"/>
    <n v="33042.26"/>
    <n v="22884.78"/>
    <n v="1611.46"/>
    <n v="38985.78"/>
    <n v="4720"/>
    <n v="9900"/>
    <n v="266224"/>
    <n v="247671"/>
    <n v="-8158.51123924278"/>
    <s v="02"/>
    <s v="II. interní klinika gastroenterologie a geriatrie"/>
    <s v="89301021"/>
    <s v="0213"/>
    <n v="4"/>
    <n v="2"/>
    <n v="7"/>
    <n v="23486"/>
    <n v="236"/>
    <n v="1"/>
    <n v="1264"/>
    <n v="0.29077999999999998"/>
    <n v="0.28788999999999998"/>
    <n v="2.8900000000000002E-3"/>
    <n v="2.9922401010990143"/>
    <n v="2.6198000907897949"/>
    <n v="0.37244001030921936"/>
    <s v="2"/>
    <s v="1"/>
    <s v="02"/>
    <s v="07"/>
    <s v="26,39,07,30,02,18"/>
    <s v="GERTestAktivit,Geriatrie,GERTestMentFce,GERevaluac"/>
    <s v="78301"/>
    <s v="Olomoucký kraj"/>
    <s v="Olomouc"/>
    <s v="Olomouc a okolí"/>
    <s v="K44 - Brániční kýla [hernia diaphragmatica]"/>
    <s v="K449 - Brániční kýla bez neprůchodnosti nebo gangrény"/>
    <m/>
    <s v="K449 - Brániční kýla bez neprůchodnosti nebo gangrény"/>
    <n v="2024"/>
    <s v="485731180"/>
    <d v="2024-01-25T00:00:00"/>
    <d v="2024-01-26T00:00:00"/>
    <s v="6"/>
    <s v="3"/>
    <x v="0"/>
    <s v="89301593"/>
    <m/>
    <n v="2"/>
  </r>
  <r>
    <x v="0"/>
    <x v="5"/>
    <s v="2024012861111908331"/>
    <x v="508"/>
    <n v="62"/>
    <x v="504"/>
    <n v="20240124"/>
    <n v="20240128"/>
    <n v="5"/>
    <n v="2"/>
    <s v="C320;J952;I10;J441;J980;T818;;;;;;;;;"/>
    <s v="91937,91985,91991,71311,71729,78989"/>
    <x v="8"/>
    <x v="8"/>
    <s v="89301131"/>
    <s v="1311"/>
    <n v="205"/>
    <s v="C"/>
    <s v="03-I22-01"/>
    <s v="Endoskopický výkon na hrtanu pro novotvar"/>
    <n v="39162"/>
    <n v="2224"/>
    <n v="23870"/>
    <n v="0"/>
    <n v="155.65"/>
    <n v="0"/>
    <n v="836.76"/>
    <n v="992.41"/>
    <n v="80"/>
    <n v="0"/>
    <n v="49499"/>
    <n v="49499"/>
    <n v="-29.271317583905102"/>
    <s v="13"/>
    <s v="Otolaryngologická klinika"/>
    <s v="89301131"/>
    <s v="1311"/>
    <n v="4"/>
    <n v="2"/>
    <n v="7"/>
    <n v="46292"/>
    <n v="919"/>
    <n v="1"/>
    <n v="3839"/>
    <n v="0.57869000000000004"/>
    <n v="0.56742999999999999"/>
    <n v="1.1259999999999999E-2"/>
    <n v="0.57869001943618059"/>
    <n v="0.56743001937866211"/>
    <n v="1.1260000057518482E-2"/>
    <s v="2"/>
    <s v="1"/>
    <s v="13"/>
    <s v="13"/>
    <s v="07,13"/>
    <m/>
    <s v="78803"/>
    <s v="Olomoucký kraj"/>
    <s v="Šumperk"/>
    <s v="Šumperk a okolí"/>
    <s v="C32 - Zhoubný novotvar hrtanu"/>
    <s v="C320 - ZN - glottis"/>
    <m/>
    <s v="C320 - ZN - glottis"/>
    <n v="2024"/>
    <s v="6111190833"/>
    <d v="2024-01-24T00:00:00"/>
    <d v="2024-01-26T00:00:00"/>
    <s v="6"/>
    <s v="3"/>
    <x v="0"/>
    <s v="89301593"/>
    <m/>
    <n v="3"/>
  </r>
  <r>
    <x v="0"/>
    <x v="5"/>
    <s v="2024013005209211121"/>
    <x v="509"/>
    <n v="71"/>
    <x v="505"/>
    <n v="20240121"/>
    <n v="20240130"/>
    <n v="10"/>
    <n v="4"/>
    <s v="I7021;I259;I10;E118;I350;T810;;;;;;;;;"/>
    <s v="07532,07546,54320,62310,07552,07417,07544,89423,54190,07562,78989,07531,54170,07563,07413,07543,51850"/>
    <x v="0"/>
    <x v="0"/>
    <s v="89301051"/>
    <s v="0511"/>
    <n v="205"/>
    <s v="C"/>
    <s v="05-I24-01"/>
    <s v="Bypass, náhrada nebo rekonstrukce na periferních cévách mimo hrudní a břišní dutinu s dalším operačním výkonem v jiný den nebo u pacientů s CC=4"/>
    <n v="176503"/>
    <n v="5733"/>
    <n v="47740"/>
    <n v="0"/>
    <n v="2216.37"/>
    <n v="13096.86"/>
    <n v="23553.45"/>
    <n v="37472.78"/>
    <n v="600"/>
    <n v="600"/>
    <n v="401058"/>
    <n v="399664"/>
    <n v="30197.684116311997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6724399924278259"/>
    <n v="3.881309986114502"/>
    <n v="0.79113000631332397"/>
    <s v="2"/>
    <s v="5"/>
    <s v="05"/>
    <s v="05,07"/>
    <s v="07,05,34"/>
    <m/>
    <s v="78833"/>
    <s v="Olomoucký kraj"/>
    <s v="Šumperk"/>
    <s v="Šumperk a okolí"/>
    <s v="I70 - Ateroskleróza"/>
    <s v="I702 - Ateroskleróza končetinových tepen"/>
    <s v="I7021 - Ateroskleróza končetinových tepen, s gangrénou"/>
    <s v="I7021 - Ateroskleróza končetinových tepen, s gangrénou"/>
    <n v="2024"/>
    <s v="520921112"/>
    <d v="2024-01-22T00:00:00"/>
    <d v="2024-01-26T00:00:00"/>
    <s v="6"/>
    <s v="3"/>
    <x v="0"/>
    <s v="89301593"/>
    <m/>
    <n v="5"/>
  </r>
  <r>
    <x v="0"/>
    <x v="5"/>
    <s v="2024013174012154591"/>
    <x v="510"/>
    <n v="50"/>
    <x v="506"/>
    <n v="20240121"/>
    <n v="20240131"/>
    <n v="11"/>
    <n v="2"/>
    <s v="K861;E118;J9600;I10;E119;;;;;;;;;;"/>
    <s v="21415,21225,21413,21001,21221,78990,51327,91927,21215,51371"/>
    <x v="4"/>
    <x v="4"/>
    <s v="89301041"/>
    <s v="0412"/>
    <n v="205"/>
    <s v="F"/>
    <s v="07-I01-02"/>
    <s v="Velká resekce slinivky břišní u pacientů s CC=0-3"/>
    <n v="159621"/>
    <n v="9240"/>
    <n v="39939"/>
    <n v="0"/>
    <n v="163.03"/>
    <n v="0"/>
    <n v="1237.93"/>
    <n v="1400.96"/>
    <n v="960"/>
    <n v="600"/>
    <n v="399196"/>
    <n v="399196"/>
    <n v="14970.996919123845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26,07,04"/>
    <m/>
    <s v="74728"/>
    <s v="Moravskoslezský kraj"/>
    <s v="Opava"/>
    <s v="Opava"/>
    <s v="K86 - Jiné nemoci slinivky břišní"/>
    <s v="K861 - Jiná chronická pankreatitida"/>
    <m/>
    <s v="K861 - Jiná chronická pankreatitida"/>
    <n v="2024"/>
    <s v="7401215459"/>
    <d v="2024-01-23T00:00:00"/>
    <d v="2024-01-24T00:00:00"/>
    <s v="6"/>
    <s v="3"/>
    <x v="0"/>
    <s v="89301593"/>
    <m/>
    <n v="2"/>
  </r>
  <r>
    <x v="0"/>
    <x v="5"/>
    <s v="2024012371610554291"/>
    <x v="511"/>
    <n v="52"/>
    <x v="507"/>
    <n v="20240114"/>
    <n v="20240123"/>
    <n v="10"/>
    <n v="2"/>
    <s v="C252;E039;;;;;;;;;;;;;"/>
    <s v="21415,21225,21413,91985,21001,21215,21221,78989,91995,51321"/>
    <x v="4"/>
    <x v="4"/>
    <s v="89301041"/>
    <s v="0412"/>
    <n v="205"/>
    <s v="F"/>
    <s v="07-I03-02"/>
    <s v="Jiná resekce slinivky břišní u pacientů s CC=0-2"/>
    <n v="82316"/>
    <n v="7941"/>
    <n v="18649"/>
    <n v="0"/>
    <n v="152.32"/>
    <n v="0"/>
    <n v="521.12"/>
    <n v="673.44"/>
    <n v="840"/>
    <n v="600"/>
    <n v="248985"/>
    <n v="248985"/>
    <n v="11625.264159813829"/>
    <s v="04"/>
    <s v="I. chirurgická klinika"/>
    <s v="89301041"/>
    <s v="0412"/>
    <n v="11"/>
    <n v="4"/>
    <n v="17"/>
    <n v="246838"/>
    <n v="12826"/>
    <n v="1"/>
    <n v="36071"/>
    <n v="3.18289"/>
    <n v="3.0256699999999999"/>
    <n v="0.15722"/>
    <n v="3.1828900575637817"/>
    <n v="3.025670051574707"/>
    <n v="0.15722000598907471"/>
    <s v="2"/>
    <s v="1"/>
    <s v="04"/>
    <s v="04"/>
    <s v="26,04,07"/>
    <s v="Slinivka"/>
    <s v="76701"/>
    <s v="Zlínský kraj"/>
    <s v="Kroměříž"/>
    <s v="Kroměříž"/>
    <s v="C25 - Zhoubný novotvar slinivky břišní"/>
    <s v="C252 - ZN - ocas slinivky břišní [cauda pancreatis]"/>
    <m/>
    <s v="C252 - ZN - ocas slinivky břišní [cauda pancreatis]"/>
    <n v="2024"/>
    <s v="7161055429"/>
    <d v="2024-01-15T00:00:00"/>
    <d v="2024-01-17T00:00:00"/>
    <s v="6"/>
    <s v="3"/>
    <x v="0"/>
    <s v="89301593"/>
    <m/>
    <n v="3"/>
  </r>
  <r>
    <x v="0"/>
    <x v="5"/>
    <s v="2024012655052119431"/>
    <x v="512"/>
    <n v="68"/>
    <x v="508"/>
    <n v="20240114"/>
    <n v="20240126"/>
    <n v="13"/>
    <n v="2"/>
    <s v="C672;I10;E049;;;;;;;;;;;;"/>
    <s v="91983,78990,76375,21413,21221,91993,21415,21225,21001"/>
    <x v="2"/>
    <x v="2"/>
    <s v="89301121"/>
    <s v="1211"/>
    <n v="205"/>
    <s v="F"/>
    <s v="11-I01-02"/>
    <s v="Odstranění močového měchýře u pacientů s CC=0-3"/>
    <n v="82540"/>
    <n v="11494"/>
    <n v="18649"/>
    <n v="0"/>
    <n v="1748.47"/>
    <n v="5851.48"/>
    <n v="6768.64"/>
    <n v="14368.59"/>
    <n v="1200"/>
    <n v="750"/>
    <n v="367466"/>
    <n v="367466"/>
    <n v="12218.147019159234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6974802315235138"/>
    <n v="4.3576102256774902"/>
    <n v="0.33987000584602356"/>
    <s v="2"/>
    <s v="1"/>
    <s v="12"/>
    <s v="12"/>
    <s v="26,12,07"/>
    <m/>
    <s v="78347"/>
    <s v="Olomoucký kraj"/>
    <s v="Olomouc"/>
    <s v="Olomouc a okolí"/>
    <s v="C67 - Zhoubný novotvar močového měchýře [vesicae urinariae]"/>
    <s v="C672 - ZN - boční stěna moč.měchýře"/>
    <m/>
    <s v="C672 - ZN - boční stěna moč.měchýře"/>
    <n v="2024"/>
    <s v="5505211943"/>
    <d v="2024-01-15T00:00:00"/>
    <d v="2024-01-17T00:00:00"/>
    <s v="6"/>
    <s v="3"/>
    <x v="0"/>
    <s v="89301593"/>
    <m/>
    <n v="3"/>
  </r>
  <r>
    <x v="0"/>
    <x v="5"/>
    <s v="2024011005251061371"/>
    <x v="513"/>
    <n v="72"/>
    <x v="509"/>
    <n v="20240102"/>
    <n v="20240110"/>
    <n v="9"/>
    <n v="1"/>
    <s v="I7021;E789;;;;;;;;;;;;;"/>
    <s v="07562,54190,78990,54320,07467,07552,07546,07543,07404"/>
    <x v="0"/>
    <x v="0"/>
    <s v="89301051"/>
    <s v="0511"/>
    <n v="205"/>
    <s v="C"/>
    <s v="05-I24-04"/>
    <s v="Bypass, náhrada nebo rekonstrukce na periferních cévách mimo hrudní a břišní dutinu u pacientů s CC=0-1"/>
    <n v="56105"/>
    <n v="8405"/>
    <n v="6714"/>
    <n v="0"/>
    <n v="1075.22"/>
    <n v="5851.48"/>
    <n v="43041.599999999999"/>
    <n v="49968.3"/>
    <n v="840"/>
    <n v="675"/>
    <n v="175433"/>
    <n v="175433"/>
    <n v="-23992.54538312267"/>
    <s v="05"/>
    <s v="II. chirurgická klinika - cévně-transplantační"/>
    <s v="89301051"/>
    <s v="0511"/>
    <n v="8"/>
    <n v="3"/>
    <n v="14"/>
    <n v="142546"/>
    <n v="8964"/>
    <n v="1"/>
    <n v="30206"/>
    <n v="1.85717"/>
    <n v="1.74729"/>
    <n v="0.10988000000000001"/>
    <n v="2.0509700179100037"/>
    <n v="1.7472900152206421"/>
    <n v="0.30368000268936157"/>
    <s v="2"/>
    <s v="1"/>
    <s v="05"/>
    <s v="05"/>
    <s v="05,07"/>
    <m/>
    <s v="78811"/>
    <s v="Olomoucký kraj"/>
    <s v="Šumperk"/>
    <s v="Šumperk a okolí"/>
    <s v="I70 - Ateroskleróza"/>
    <s v="I702 - Ateroskleróza končetinových tepen"/>
    <s v="I7021 - Ateroskleróza končetinových tepen, s gangrénou"/>
    <s v="I7021 - Ateroskleróza končetinových tepen, s gangrénou"/>
    <n v="2024"/>
    <s v="525106137"/>
    <d v="2024-01-03T00:00:00"/>
    <d v="2024-01-04T00:00:00"/>
    <s v="6"/>
    <s v="3"/>
    <x v="0"/>
    <s v="89301593"/>
    <m/>
    <n v="2"/>
  </r>
  <r>
    <x v="0"/>
    <x v="5"/>
    <s v="2024010594082457701"/>
    <x v="514"/>
    <n v="29"/>
    <x v="510"/>
    <n v="20231227"/>
    <n v="20240105"/>
    <n v="10"/>
    <n v="3"/>
    <s v="J350;R041;J952;T810;I10;;;;;;;;;;"/>
    <s v="91927,71763,71621,78989,78990"/>
    <x v="8"/>
    <x v="8"/>
    <s v="89301131"/>
    <s v="1311"/>
    <n v="205"/>
    <s v="E"/>
    <s v="03-I16-01"/>
    <s v="Odstranění krčních mandlí pro závažnou hlavní diagnózu nebo u pacientů s CC=2-4"/>
    <n v="95705"/>
    <n v="6513"/>
    <n v="54704"/>
    <n v="0"/>
    <n v="652.11"/>
    <n v="0"/>
    <n v="0"/>
    <n v="652.11"/>
    <n v="240"/>
    <n v="375"/>
    <n v="151855"/>
    <n v="151855"/>
    <n v="1464.0558221856099"/>
    <s v="13"/>
    <s v="Otolaryngologická klinika"/>
    <s v="89301131"/>
    <s v="1311"/>
    <n v="9"/>
    <n v="3"/>
    <n v="16"/>
    <n v="142815"/>
    <n v="2018"/>
    <n v="1"/>
    <n v="6443"/>
    <n v="1.7753300000000001"/>
    <n v="1.7505900000000001"/>
    <n v="2.4740000000000002E-2"/>
    <n v="1.7753299660980701"/>
    <n v="1.7505899667739868"/>
    <n v="2.4739999324083328E-2"/>
    <s v="2"/>
    <s v="1"/>
    <s v="07"/>
    <s v="13"/>
    <s v="07,13"/>
    <m/>
    <s v="78344"/>
    <s v="Olomoucký kraj"/>
    <s v="Olomouc"/>
    <s v="Olomouc a okolí"/>
    <s v="J35 - Chronické nemoci mandlí a adenoidní tkáně"/>
    <s v="J350 - Chronický zánět mandlí - chronická tonzilitida [tonsillitis chronica]"/>
    <m/>
    <s v="J350 - Chronický zánět mandlí - chronická tonzilitida [tonsillitis chronica]"/>
    <n v="2024"/>
    <s v="9408245770"/>
    <d v="2024-01-02T00:00:00"/>
    <d v="2024-01-03T00:00:00"/>
    <s v="6"/>
    <s v="3"/>
    <x v="0"/>
    <s v="89301593"/>
    <m/>
    <n v="2"/>
  </r>
  <r>
    <x v="0"/>
    <x v="5"/>
    <s v="2024012205255130311"/>
    <x v="515"/>
    <n v="71"/>
    <x v="511"/>
    <n v="20240117"/>
    <n v="20240122"/>
    <n v="6"/>
    <n v="1"/>
    <s v="K801;;;;;;;;;;;;;;"/>
    <s v="21225,91937,78989,21413,51713,51371,21001,21215"/>
    <x v="4"/>
    <x v="4"/>
    <s v="89301041"/>
    <s v="0412"/>
    <n v="205"/>
    <s v="E"/>
    <s v="07-I10-04"/>
    <s v="Odstranění žlučníku otevřeným přístupem pro jiné onemocnění mimo akutní zánět slinivky břišní u pacientů s CC=0"/>
    <n v="39327"/>
    <n v="5181"/>
    <n v="11935"/>
    <n v="0"/>
    <n v="380.4"/>
    <n v="0"/>
    <n v="0"/>
    <n v="380.4"/>
    <n v="480"/>
    <n v="375"/>
    <n v="108215"/>
    <n v="108215"/>
    <n v="2368.7484683198363"/>
    <s v="04"/>
    <s v="I. chirurgická klinika"/>
    <s v="89301041"/>
    <s v="0412"/>
    <n v="7"/>
    <n v="2"/>
    <n v="11"/>
    <n v="100589"/>
    <n v="2622"/>
    <n v="1"/>
    <n v="11378"/>
    <n v="1.2651300000000001"/>
    <n v="1.23299"/>
    <n v="3.2140000000000002E-2"/>
    <n v="1.265130028128624"/>
    <n v="1.232990026473999"/>
    <n v="3.2140001654624939E-2"/>
    <s v="7"/>
    <s v="1"/>
    <s v="07"/>
    <s v="04"/>
    <s v="26,04,07"/>
    <m/>
    <s v="77900"/>
    <s v="Olomoucký kraj"/>
    <s v="Olomouc"/>
    <s v="Olomouc a okolí"/>
    <s v="K80 - Žlučové kameny [cholelithiasis]"/>
    <s v="K801 - Kámen žlučníku s jinou cholecystitidou"/>
    <m/>
    <s v="K801 - Kámen žlučníku s jinou cholecystitidou"/>
    <n v="2024"/>
    <s v="525513031"/>
    <d v="2024-01-17T00:00:00"/>
    <d v="2024-01-18T00:00:00"/>
    <s v="6"/>
    <s v="3"/>
    <x v="0"/>
    <s v="89301593"/>
    <m/>
    <n v="2"/>
  </r>
  <r>
    <x v="0"/>
    <x v="5"/>
    <s v="2024012387540758251"/>
    <x v="516"/>
    <n v="36"/>
    <x v="512"/>
    <n v="20240116"/>
    <n v="20240123"/>
    <n v="8"/>
    <n v="2"/>
    <s v="K567;T818;;;;;;;;;;;;;"/>
    <s v="21415,21221,21001,21413,21225,51353,78989"/>
    <x v="12"/>
    <x v="12"/>
    <s v="89301081"/>
    <s v="0817"/>
    <n v="205"/>
    <s v="C"/>
    <s v="06-I12-03"/>
    <s v="Chirurgický výkon na žaludku nebo střevu mimo resekce pro méně závažnou hlavní diagnózu u pacientů s CC=0-3"/>
    <n v="45500"/>
    <n v="7027"/>
    <n v="13428"/>
    <n v="0"/>
    <n v="1578.68"/>
    <n v="0"/>
    <n v="521.12"/>
    <n v="2099.8000000000002"/>
    <n v="300"/>
    <n v="375"/>
    <n v="154977"/>
    <n v="154977"/>
    <n v="1550.8836425149348"/>
    <s v="08"/>
    <s v="Porodnicko-gynekologická klinika"/>
    <s v="89301081"/>
    <s v="0817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2"/>
    <s v="1"/>
    <s v="08"/>
    <s v="08"/>
    <s v="26,08,07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8754075825"/>
    <d v="2024-01-16T00:00:00"/>
    <d v="2024-01-18T00:00:00"/>
    <s v="6"/>
    <s v="3"/>
    <x v="0"/>
    <s v="89301593"/>
    <m/>
    <n v="3"/>
  </r>
  <r>
    <x v="0"/>
    <x v="5"/>
    <s v="2024010557030206421"/>
    <x v="517"/>
    <n v="66"/>
    <x v="513"/>
    <n v="20231229"/>
    <n v="20240105"/>
    <n v="8"/>
    <n v="1"/>
    <s v="R31;I10;C61;;;;;;;;;;;;"/>
    <s v="78989,76559"/>
    <x v="2"/>
    <x v="2"/>
    <s v="89301121"/>
    <s v="1211"/>
    <n v="205"/>
    <s v="A"/>
    <s v="88-I11-00"/>
    <s v="Hospitalizační případy reklasifikované z MDC 11"/>
    <n v="31290"/>
    <n v="8349"/>
    <n v="6714"/>
    <n v="0"/>
    <n v="0"/>
    <n v="8256.08"/>
    <n v="0"/>
    <n v="8256.08"/>
    <n v="720"/>
    <n v="825"/>
    <n v="52992"/>
    <n v="52992"/>
    <n v="-5811.8362045311815"/>
    <s v="12"/>
    <s v="Urologická klinika"/>
    <s v="89301121"/>
    <s v="1211"/>
    <n v="6"/>
    <n v="2"/>
    <n v="10"/>
    <n v="49821"/>
    <n v="2092"/>
    <n v="1"/>
    <n v="7859"/>
    <n v="0.63632999999999995"/>
    <n v="0.61068999999999996"/>
    <n v="2.564E-2"/>
    <n v="0.64021999761462212"/>
    <n v="0.61068999767303467"/>
    <n v="2.9529999941587448E-2"/>
    <s v="2"/>
    <s v="1"/>
    <s v="12"/>
    <m/>
    <s v="07,12"/>
    <m/>
    <s v="78391"/>
    <s v="Olomoucký kraj"/>
    <s v="Olomouc"/>
    <s v="Uničovsko"/>
    <s v="R31 - Neurčená hematurie"/>
    <m/>
    <m/>
    <s v="R31 - Neurčená hematurie"/>
    <n v="2024"/>
    <s v="5703020642"/>
    <d v="2024-01-02T00:00:00"/>
    <d v="2024-01-03T00:00:00"/>
    <s v="6"/>
    <s v="3"/>
    <x v="0"/>
    <s v="89301593"/>
    <m/>
    <n v="2"/>
  </r>
  <r>
    <x v="0"/>
    <x v="5"/>
    <s v="2024013005306071021"/>
    <x v="500"/>
    <n v="70"/>
    <x v="496"/>
    <n v="20240103"/>
    <n v="20240130"/>
    <n v="27"/>
    <n v="7"/>
    <s v="C770;R041;T810;J350;C183;C509;;;;;;;;;"/>
    <s v="78989,72015,71639,71763,72213,91985,71749,91927,91993,25117,71311,91937,71621"/>
    <x v="8"/>
    <x v="8"/>
    <s v="89301131"/>
    <s v="1311"/>
    <n v="205"/>
    <s v="F"/>
    <s v="17-I07-02"/>
    <s v="Resekční výkon v oblasti hlavy a krku s výkonem na krčních uzlinách u pacientů s CC=0-2"/>
    <n v="315960"/>
    <n v="14398"/>
    <n v="135821"/>
    <n v="0"/>
    <n v="3098.84"/>
    <n v="10139.540000000001"/>
    <n v="2619.29"/>
    <n v="15857.67"/>
    <n v="680"/>
    <n v="300"/>
    <n v="311051"/>
    <n v="311051"/>
    <n v="-5884.606575796015"/>
    <s v="13"/>
    <s v="Otolaryngologická klinika"/>
    <s v="89301131"/>
    <s v="1311"/>
    <n v="8"/>
    <n v="3"/>
    <n v="13"/>
    <n v="153166"/>
    <n v="1537"/>
    <n v="1"/>
    <n v="4778"/>
    <n v="1.8963099999999999"/>
    <n v="1.87747"/>
    <n v="1.8839999999999999E-2"/>
    <n v="3.9762999564409256"/>
    <n v="3.8488099575042725"/>
    <n v="0.12748999893665314"/>
    <s v="2"/>
    <s v="1"/>
    <s v="13"/>
    <s v="13,07"/>
    <s v="16,07,13,36"/>
    <m/>
    <s v="77200"/>
    <s v="Olomoucký kraj"/>
    <s v="Olomouc"/>
    <s v="Olomouc a okolí"/>
    <s v="C77 - Sekundární a neurčený zhoubný novotvar mízních uzlin"/>
    <s v="C770 - Sek.a neurč.ZN - mízní uzliny hlavy, obličeje a krku"/>
    <m/>
    <s v="C770 - Sek.a neurč.ZN - mízní uzliny hlavy, obličeje a krku"/>
    <n v="2024"/>
    <s v="530607102"/>
    <d v="2024-01-06T00:00:00"/>
    <d v="2024-01-07T00:00:00"/>
    <s v="6"/>
    <s v="3"/>
    <x v="0"/>
    <s v="89301593"/>
    <m/>
    <n v="2"/>
  </r>
  <r>
    <x v="0"/>
    <x v="5"/>
    <s v="2024012667612600221"/>
    <x v="518"/>
    <n v="56"/>
    <x v="514"/>
    <n v="20240101"/>
    <n v="20240126"/>
    <n v="26"/>
    <n v="4"/>
    <s v="C250;I10;E119;K650;J159;;;;;;;;;;"/>
    <s v="21415,21221,91995,21225,21413,07653,91991,91999,21001,91982,78990,91985,91952,51371,51381,89325"/>
    <x v="4"/>
    <x v="4"/>
    <s v="89301041"/>
    <s v="0412"/>
    <n v="205"/>
    <s v="E"/>
    <s v="07-I08-01"/>
    <s v="Spojkový nebo rekonstrukční výkon pro onemocnění hepatobiliární soustavy nebo slinivky břišní s dalším operačním výkonem v jiný den nebo u pacientů s CC=3-4"/>
    <n v="208210"/>
    <n v="19306"/>
    <n v="47740"/>
    <n v="0"/>
    <n v="6541.6"/>
    <n v="2925.74"/>
    <n v="13273.97"/>
    <n v="22741.31"/>
    <n v="2520"/>
    <n v="1650"/>
    <n v="424144"/>
    <n v="424144"/>
    <n v="-2859.2400776553804"/>
    <s v="04"/>
    <s v="I. chirurgická klinika"/>
    <s v="89301041"/>
    <s v="0411"/>
    <n v="18"/>
    <n v="6"/>
    <n v="33"/>
    <n v="385569"/>
    <n v="18963"/>
    <n v="1"/>
    <n v="60418"/>
    <n v="4.9586399999999999"/>
    <n v="4.7262000000000004"/>
    <n v="0.23244000000000001"/>
    <n v="4.9586400985717773"/>
    <n v="4.7262001037597656"/>
    <n v="0.23243999481201172"/>
    <s v="2"/>
    <s v="1"/>
    <s v="04"/>
    <s v="04"/>
    <s v="26,04,34,07"/>
    <m/>
    <s v="73938"/>
    <s v="Moravskoslezský kraj"/>
    <s v="Frýdek-Místek"/>
    <s v="Frýdek-Místek"/>
    <s v="C25 - Zhoubný novotvar slinivky břišní"/>
    <s v="C250 - ZN - hlava slinivky břišní [caput pancreatis]"/>
    <m/>
    <s v="C250 - ZN - hlava slinivky břišní [caput pancreatis]"/>
    <n v="2024"/>
    <s v="6761260022"/>
    <d v="2024-01-02T00:00:00"/>
    <d v="2024-01-06T00:00:00"/>
    <s v="6"/>
    <s v="3"/>
    <x v="0"/>
    <s v="89301593"/>
    <m/>
    <n v="5"/>
  </r>
  <r>
    <x v="0"/>
    <x v="0"/>
    <s v="2024040404302194301"/>
    <x v="519"/>
    <n v="81"/>
    <x v="515"/>
    <n v="20240221"/>
    <n v="20240404"/>
    <n v="44"/>
    <n v="5"/>
    <s v="U6974;A418;E117;I779;M8607;U584;;;;;;;;;"/>
    <s v="21225,21221,21415,21413,66851,35520,21215,89423,66699,62310"/>
    <x v="6"/>
    <x v="6"/>
    <s v="89301031"/>
    <s v="0312"/>
    <n v="211"/>
    <s v="C"/>
    <s v="10-I02-01"/>
    <s v="Výkon na cévách s chirurgickým výkonem na noze pro syndrom diabetické nohy v CVSP"/>
    <n v="228683"/>
    <n v="46022"/>
    <n v="44012"/>
    <n v="0"/>
    <n v="16575.84"/>
    <n v="18948.34"/>
    <n v="45072.7"/>
    <n v="79202.98"/>
    <n v="3040"/>
    <n v="5700"/>
    <n v="494646"/>
    <n v="493252"/>
    <n v="-26739.153924740414"/>
    <s v="03"/>
    <s v="III. interní klinika - nefrologická, revmatologická a endokrinologická"/>
    <s v="89301031"/>
    <s v="0312"/>
    <n v="19"/>
    <n v="6"/>
    <n v="33"/>
    <n v="307466"/>
    <n v="49308"/>
    <n v="1"/>
    <n v="100958"/>
    <n v="4.37324"/>
    <n v="3.76884"/>
    <n v="0.60440000000000005"/>
    <n v="5.6824200749397278"/>
    <n v="5.0780200958251953"/>
    <n v="0.60439997911453247"/>
    <s v="2"/>
    <s v="1"/>
    <s v="03"/>
    <s v="05,03"/>
    <s v="26,05,34,03,39"/>
    <m/>
    <s v="78357"/>
    <s v="Olomoucký kraj"/>
    <s v="Olomouc"/>
    <s v="Olomouc a okolí"/>
    <s v="U69 - Doplňkové kódy pro zvláštní účely"/>
    <m/>
    <s v="U6974 - Syndrom diabetické nohy"/>
    <s v="U6974 - Syndrom diabetické nohy"/>
    <n v="2024"/>
    <s v="430219430"/>
    <d v="2024-03-19T00:00:00"/>
    <d v="2024-03-22T00:00:00"/>
    <s v="6"/>
    <s v="3"/>
    <x v="0"/>
    <s v="89301593"/>
    <m/>
    <n v="4"/>
  </r>
  <r>
    <x v="0"/>
    <x v="4"/>
    <s v="2024032760610707961"/>
    <x v="520"/>
    <n v="63"/>
    <x v="516"/>
    <n v="20240319"/>
    <n v="20240327"/>
    <n v="9"/>
    <n v="4"/>
    <s v="K566;T813;C56;C187;K661;J952;Z934;;;;;;;;"/>
    <s v="21221,91937,21225,21415,21413,51357,21001,78989,78990,91927,91936,91761,51394"/>
    <x v="4"/>
    <x v="4"/>
    <s v="89301041"/>
    <s v="0413"/>
    <n v="205"/>
    <s v="C"/>
    <s v="06-I13-01"/>
    <s v="Stomický výkon pro onemocnění trávicí soustavy u pacientů s CC=3-4"/>
    <n v="111098"/>
    <n v="4522"/>
    <n v="66657"/>
    <n v="0"/>
    <n v="2567.46"/>
    <n v="0"/>
    <n v="1042.24"/>
    <n v="3609.7"/>
    <n v="480"/>
    <n v="300"/>
    <n v="285258"/>
    <n v="285258"/>
    <n v="12861.194834650007"/>
    <s v="04"/>
    <s v="I. chirurgická klinika"/>
    <s v="89301041"/>
    <s v="0413"/>
    <n v="18"/>
    <n v="6"/>
    <n v="34"/>
    <n v="256358"/>
    <n v="15709"/>
    <n v="1"/>
    <n v="46331"/>
    <n v="3.3349299999999999"/>
    <n v="3.1423700000000001"/>
    <n v="0.19256000000000001"/>
    <n v="3.3349299877882004"/>
    <n v="3.1423699855804443"/>
    <n v="0.19256000220775604"/>
    <s v="7"/>
    <s v="1"/>
    <s v="04"/>
    <s v="04"/>
    <s v="04,26,07"/>
    <m/>
    <s v="78815"/>
    <s v="Olomoucký kraj"/>
    <s v="Šumperk"/>
    <s v="Šumperk a okolí"/>
    <s v="K56 - Paralytický ileus a střevní neprůchodnost bez kýly"/>
    <s v="K566 - Jiná a neurčená střevní neprůchodnost"/>
    <m/>
    <s v="K566 - Jiná a neurčená střevní neprůchodnost"/>
    <n v="2024"/>
    <s v="6061070796"/>
    <d v="2024-03-19T00:00:00"/>
    <d v="2024-03-21T00:00:00"/>
    <s v="6"/>
    <s v="3"/>
    <x v="0"/>
    <s v="89301593"/>
    <m/>
    <n v="3"/>
  </r>
  <r>
    <x v="0"/>
    <x v="4"/>
    <s v="2024032475120157531"/>
    <x v="521"/>
    <n v="48"/>
    <x v="517"/>
    <n v="20240319"/>
    <n v="20240324"/>
    <n v="6"/>
    <n v="1"/>
    <s v="C64;K573;K760;I10;;;;;;;;;;;"/>
    <s v="76701,91992,91937,78990,76707,76703,91982"/>
    <x v="2"/>
    <x v="2"/>
    <s v="89301121"/>
    <s v="1211"/>
    <n v="205"/>
    <s v="F"/>
    <s v="11-I07-01"/>
    <s v="Roboticky asistovaná resekce ledviny"/>
    <n v="80508"/>
    <n v="5552"/>
    <n v="6714"/>
    <n v="0"/>
    <n v="553.33000000000004"/>
    <n v="0"/>
    <n v="42691.15"/>
    <n v="43244.480000000003"/>
    <n v="480"/>
    <n v="600"/>
    <n v="189616"/>
    <n v="189616"/>
    <n v="16961.656894454754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12,07"/>
    <s v="ROBOT"/>
    <s v="78971"/>
    <s v="Olomoucký kraj"/>
    <s v="Šumperk"/>
    <s v="Šumperk a okolí"/>
    <s v="C64 - Zhoubný novotvar ledviny mimo pánvičku"/>
    <m/>
    <m/>
    <s v="C64 - Zhoubný novotvar ledviny mimo pánvičku"/>
    <n v="2024"/>
    <s v="7512015753"/>
    <d v="2024-03-19T00:00:00"/>
    <d v="2024-03-20T00:00:00"/>
    <s v="6"/>
    <s v="3"/>
    <x v="0"/>
    <s v="89301593"/>
    <m/>
    <n v="2"/>
  </r>
  <r>
    <x v="0"/>
    <x v="4"/>
    <s v="2024032772102249671"/>
    <x v="259"/>
    <n v="51"/>
    <x v="257"/>
    <n v="20240317"/>
    <n v="20240327"/>
    <n v="11"/>
    <n v="2"/>
    <s v="C170;;;;;;;;;;;;;;"/>
    <s v="21225,21415,51329,21001,21413,91985,21221,78991,91937,51383,91995,51388,21215,51386"/>
    <x v="4"/>
    <x v="4"/>
    <s v="89301041"/>
    <s v="0412"/>
    <n v="205"/>
    <s v="E"/>
    <s v="06-I07-05"/>
    <s v="Resekce střeva nebo peritonea pro závažné onemocnění trávicí soustavy u pacientů ve věku 2 a více let s CC=0-3"/>
    <n v="97684"/>
    <n v="8926"/>
    <n v="23870"/>
    <n v="0"/>
    <n v="506.47"/>
    <n v="0"/>
    <n v="5272.38"/>
    <n v="5778.85"/>
    <n v="960"/>
    <n v="675"/>
    <n v="227929"/>
    <n v="227929"/>
    <n v="12818.486969221611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26,04,07"/>
    <s v="Slinivka"/>
    <s v="73801"/>
    <s v="Moravskoslezský kraj"/>
    <s v="Frýdek-Místek"/>
    <s v="Frýdek-Místek"/>
    <s v="C17 - Zhoubný novotvar tenkého střeva"/>
    <s v="C170 - ZN - dvanáctník [duodenum]"/>
    <m/>
    <s v="C170 - ZN - dvanáctník [duodenum]"/>
    <n v="2024"/>
    <s v="7210224967"/>
    <d v="2024-03-18T00:00:00"/>
    <d v="2024-03-20T00:00:00"/>
    <s v="6"/>
    <s v="3"/>
    <x v="0"/>
    <s v="89301593"/>
    <m/>
    <n v="3"/>
  </r>
  <r>
    <x v="0"/>
    <x v="0"/>
    <s v="2024040484620653041"/>
    <x v="522"/>
    <n v="39"/>
    <x v="518"/>
    <n v="20240324"/>
    <n v="20240404"/>
    <n v="12"/>
    <n v="1"/>
    <s v="C050;E039;J9609;;;;;;;;;;;;"/>
    <s v="65611,91991,91985,78989,91938,91981,61169"/>
    <x v="9"/>
    <x v="9"/>
    <s v="89301251"/>
    <s v="2511"/>
    <n v="205"/>
    <s v="F"/>
    <s v="03-I03-02"/>
    <s v="Jiný plastický nebo rekonstrukční výkon kostí lebky pro novotvar ucha, nosu, dutiny ústní nebo krku"/>
    <n v="65643"/>
    <n v="10508"/>
    <n v="11935"/>
    <n v="0"/>
    <n v="2272.6"/>
    <n v="3359.54"/>
    <n v="2383.62"/>
    <n v="8015.76"/>
    <n v="350"/>
    <n v="525"/>
    <n v="381353"/>
    <n v="381353"/>
    <n v="515.59495586445155"/>
    <s v="25"/>
    <s v="Klinika ústní,čelistní a obličejové chirurgie"/>
    <s v="89301251"/>
    <s v="2511"/>
    <n v="14"/>
    <n v="5"/>
    <n v="26"/>
    <n v="388811"/>
    <n v="8897"/>
    <n v="1"/>
    <n v="27421"/>
    <n v="4.875"/>
    <n v="4.7659399999999996"/>
    <n v="0.10906"/>
    <n v="4.8750001862645149"/>
    <n v="4.7659401893615723"/>
    <n v="0.10905999690294266"/>
    <s v="2"/>
    <s v="1"/>
    <s v="25"/>
    <s v="25"/>
    <s v="25,07"/>
    <s v="PETCT"/>
    <s v="78383"/>
    <s v="Olomoucký kraj"/>
    <s v="Olomouc"/>
    <s v="Uničovsko"/>
    <s v="C05 - Zhoubný novotvar patra"/>
    <s v="C050 - ZN - tvrdé patro"/>
    <m/>
    <s v="C050 - ZN - tvrdé patro"/>
    <n v="2024"/>
    <s v="8462065304"/>
    <d v="2024-03-25T00:00:00"/>
    <d v="2024-03-26T00:00:00"/>
    <s v="6"/>
    <s v="3"/>
    <x v="0"/>
    <s v="89301593"/>
    <m/>
    <n v="2"/>
  </r>
  <r>
    <x v="0"/>
    <x v="0"/>
    <s v="2024040368030503531"/>
    <x v="523"/>
    <n v="56"/>
    <x v="519"/>
    <n v="20240314"/>
    <n v="20240403"/>
    <n v="21"/>
    <n v="2"/>
    <s v="L959;I10;E118;Z878;M0096;;;;;;;;;;"/>
    <s v="91937,21415,21225,66039,21413,21001,78988,66949"/>
    <x v="19"/>
    <x v="19"/>
    <s v="89301201"/>
    <s v="2011"/>
    <n v="205"/>
    <s v="A"/>
    <s v="09-K14-01"/>
    <s v="Jiná onemocnění kůže a podkožního vaziva u pacientů s CC=1-4"/>
    <n v="93310"/>
    <n v="21183"/>
    <n v="12228"/>
    <n v="0"/>
    <n v="1273.29"/>
    <n v="0"/>
    <n v="2248.58"/>
    <n v="3521.87"/>
    <n v="1140"/>
    <n v="1425"/>
    <n v="98401"/>
    <n v="98401"/>
    <n v="-2861.3550541245968"/>
    <s v="11"/>
    <s v="Ortopedická klinika"/>
    <s v="89301111"/>
    <s v="1113"/>
    <n v="8"/>
    <n v="3"/>
    <n v="16"/>
    <n v="70062"/>
    <n v="623"/>
    <n v="1"/>
    <n v="3487"/>
    <n v="0.86643999999999999"/>
    <n v="0.85880000000000001"/>
    <n v="7.6400000000000001E-3"/>
    <n v="1.188830029219389"/>
    <n v="1.1808500289916992"/>
    <n v="7.980000227689743E-3"/>
    <s v="2"/>
    <s v="1"/>
    <s v="20"/>
    <s v="11"/>
    <s v="11,26,20,07"/>
    <s v="ASKost"/>
    <s v="77900"/>
    <s v="Olomoucký kraj"/>
    <s v="Olomouc"/>
    <s v="Olomouc a okolí"/>
    <s v="L95 - Vaskulitida omezená na kůži nezařazená jinde"/>
    <s v="L959 - Vaskulitida omezená na kůži NS"/>
    <m/>
    <s v="L959 - Vaskulitida omezená na kůži NS"/>
    <n v="2024"/>
    <s v="6803050353"/>
    <d v="2024-03-15T00:00:00"/>
    <d v="2024-03-17T00:00:00"/>
    <s v="6"/>
    <s v="3"/>
    <x v="0"/>
    <s v="89301593"/>
    <m/>
    <n v="3"/>
  </r>
  <r>
    <x v="0"/>
    <x v="4"/>
    <s v="2024033058073018851"/>
    <x v="88"/>
    <n v="65"/>
    <x v="87"/>
    <n v="20240215"/>
    <n v="20240330"/>
    <n v="45"/>
    <n v="30"/>
    <s v="C031;Z931;C139;I251;I10;J449;;;;;;;;;"/>
    <s v="21225,91938,21415,21221,21413,91927,78990,91982,71717,71311,15960,65511,21001,21717,91994,71747,78985,65417,04831,04640,91929,71729,78989,61149"/>
    <x v="9"/>
    <x v="9"/>
    <s v="89301251"/>
    <s v="2511"/>
    <n v="205"/>
    <s v="A"/>
    <s v="00-M02-02"/>
    <s v="Velký chirurgický výkon vyjma kardiochirurgického s UPV 241–504 hodin (11–21 dnů)"/>
    <n v="813992"/>
    <n v="14435"/>
    <n v="578002"/>
    <n v="0"/>
    <n v="25876.65"/>
    <n v="28215.119999999999"/>
    <n v="3656.24"/>
    <n v="53025.5"/>
    <n v="490"/>
    <n v="675"/>
    <n v="1609859"/>
    <n v="1605137"/>
    <n v="89248.923335809232"/>
    <s v="25"/>
    <s v="Klinika ústní,čelistní a obličejové chirurgie"/>
    <s v="89301251"/>
    <s v="2511"/>
    <n v="27"/>
    <n v="9"/>
    <n v="44"/>
    <n v="1410488"/>
    <n v="140229"/>
    <n v="46743"/>
    <n v="292957"/>
    <n v="19.00827"/>
    <n v="17.289380000000001"/>
    <n v="1.71889"/>
    <n v="19.392479658126831"/>
    <n v="17.673589706420898"/>
    <n v="1.7188899517059326"/>
    <s v="2"/>
    <s v="1"/>
    <s v="25"/>
    <s v="25,50"/>
    <s v="26,50,07,25,02"/>
    <m/>
    <s v="78391"/>
    <s v="Olomoucký kraj"/>
    <s v="Olomouc"/>
    <s v="Uničovsko"/>
    <s v="C03 - Zhoubný novotvar dásně - gingivy"/>
    <s v="C031 - ZN - dolní dáseň"/>
    <m/>
    <s v="C031 - ZN - dolní dáseň"/>
    <n v="2024"/>
    <s v="5807301885"/>
    <d v="2024-03-10T00:00:00"/>
    <d v="2024-03-17T00:00:00"/>
    <s v="6"/>
    <s v="3"/>
    <x v="0"/>
    <s v="89301593"/>
    <m/>
    <n v="8"/>
  </r>
  <r>
    <x v="0"/>
    <x v="4"/>
    <s v="2024032754062233391"/>
    <x v="524"/>
    <n v="69"/>
    <x v="520"/>
    <n v="20240313"/>
    <n v="20240327"/>
    <n v="15"/>
    <n v="2"/>
    <s v="D379;Z950;J159;K701;K868;;;;;;;;;;"/>
    <s v="21225,21415,21413,91999,51323,21001,21215,21221,91952,51811,91937"/>
    <x v="4"/>
    <x v="4"/>
    <s v="89301041"/>
    <s v="0412"/>
    <n v="205"/>
    <s v="F"/>
    <s v="17-I01-00"/>
    <s v="Rozsáhlý resekční výkon v dutině břišní nebo pánevní pro onemocnění krvetvorby nebo špatně diferencované novotvary"/>
    <n v="122227"/>
    <n v="12941"/>
    <n v="18649"/>
    <n v="0"/>
    <n v="14386.56"/>
    <n v="0"/>
    <n v="521.12"/>
    <n v="14907.68"/>
    <n v="1440"/>
    <n v="1050"/>
    <n v="416539"/>
    <n v="416539"/>
    <n v="14223.763819428517"/>
    <s v="04"/>
    <s v="I. chirurgická klinika"/>
    <s v="89301041"/>
    <s v="0412"/>
    <n v="17"/>
    <n v="6"/>
    <n v="22"/>
    <n v="404023"/>
    <n v="30381"/>
    <n v="1"/>
    <n v="52310"/>
    <n v="5.3247999999999998"/>
    <n v="4.9523999999999999"/>
    <n v="0.37240000000000001"/>
    <n v="5.3248001933097839"/>
    <n v="4.9524002075195313"/>
    <n v="0.37239998579025269"/>
    <s v="7"/>
    <s v="1"/>
    <s v="04"/>
    <s v="04"/>
    <s v="04,26"/>
    <s v="Slinivka"/>
    <s v="73932"/>
    <s v="Moravskoslezský kraj"/>
    <s v="Ostrava-město"/>
    <s v="Ostrava"/>
    <s v="D37 - Nov. nejistého n.neznámého chování dutiny ústní a trávicích orgánů"/>
    <s v="D379 - Novotvar NNCH - trávicí orgán NS"/>
    <m/>
    <s v="D379 - Novotvar NNCH - trávicí orgán NS"/>
    <n v="2024"/>
    <s v="5406223339"/>
    <d v="2024-03-14T00:00:00"/>
    <d v="2024-03-16T00:00:00"/>
    <s v="6"/>
    <s v="3"/>
    <x v="0"/>
    <s v="89301593"/>
    <m/>
    <n v="3"/>
  </r>
  <r>
    <x v="0"/>
    <x v="4"/>
    <s v="2024031972580856921"/>
    <x v="525"/>
    <n v="51"/>
    <x v="521"/>
    <n v="20240314"/>
    <n v="20240319"/>
    <n v="6"/>
    <n v="2"/>
    <s v="J36;J384;J952;E662;R13;E118;I10;;;;;;;;"/>
    <s v="71311,78987,71789"/>
    <x v="8"/>
    <x v="8"/>
    <s v="89301131"/>
    <s v="1311"/>
    <n v="205"/>
    <s v="A"/>
    <s v="03-I19-01"/>
    <s v="Jiný výkon v ústní dutině, hltanu nebo na čelisti u pacientů s CC=3-4"/>
    <n v="42281"/>
    <n v="3500"/>
    <n v="23870"/>
    <n v="0"/>
    <n v="1059.6500000000001"/>
    <n v="0"/>
    <n v="0"/>
    <n v="1059.6500000000001"/>
    <n v="120"/>
    <n v="75"/>
    <n v="200271"/>
    <n v="200271"/>
    <n v="2839.690773603757"/>
    <s v="13"/>
    <s v="Otolaryngologická klinika"/>
    <s v="89301131"/>
    <s v="1311"/>
    <n v="10"/>
    <n v="3"/>
    <n v="14"/>
    <n v="193549"/>
    <n v="3843"/>
    <n v="1"/>
    <n v="6777"/>
    <n v="2.4195799999999998"/>
    <n v="2.3724699999999999"/>
    <n v="4.7109999999999999E-2"/>
    <n v="2.4195799008011818"/>
    <n v="2.3724699020385742"/>
    <n v="4.7109998762607574E-2"/>
    <s v="7"/>
    <s v="1"/>
    <s v="07"/>
    <m/>
    <s v="13,07"/>
    <m/>
    <s v="75002"/>
    <s v="Olomoucký kraj"/>
    <s v="Přerov"/>
    <s v="Přerov a okolí"/>
    <s v="J36 - Peritonzilární absces [abscessus peritonsillaris]"/>
    <m/>
    <m/>
    <s v="J36 - Peritonzilární absces [abscessus peritonsillaris]"/>
    <n v="2024"/>
    <s v="7258085692"/>
    <d v="2024-03-14T00:00:00"/>
    <d v="2024-03-16T00:00:00"/>
    <s v="6"/>
    <s v="3"/>
    <x v="0"/>
    <s v="89301593"/>
    <m/>
    <n v="3"/>
  </r>
  <r>
    <x v="0"/>
    <x v="4"/>
    <s v="2024032854031929491"/>
    <x v="92"/>
    <n v="70"/>
    <x v="91"/>
    <n v="20240311"/>
    <n v="20240328"/>
    <n v="18"/>
    <n v="1"/>
    <s v="M0096;I10;D62;K760;;;;;;;;;;;"/>
    <s v="21225,21717,21413,78990,91937,66861,66877"/>
    <x v="3"/>
    <x v="3"/>
    <s v="89301111"/>
    <s v="1113"/>
    <n v="205"/>
    <s v="A"/>
    <s v="08-I30-01"/>
    <s v="Drenážní výkon a chirurgické odstranění nekrotické tkáně pro závažnou hlavní diagnózu nebo u pacientů s CC=2-4"/>
    <n v="51971"/>
    <n v="17311"/>
    <n v="6714"/>
    <n v="0"/>
    <n v="0"/>
    <n v="14631.85"/>
    <n v="7087"/>
    <n v="21718.85"/>
    <n v="1280"/>
    <n v="1275"/>
    <n v="170037"/>
    <n v="170037"/>
    <n v="-7604.6952676924375"/>
    <s v="11"/>
    <s v="Ortopedická klinika"/>
    <s v="89301111"/>
    <s v="1113"/>
    <n v="16"/>
    <n v="5"/>
    <n v="31"/>
    <n v="153681"/>
    <n v="13911"/>
    <n v="1"/>
    <n v="46664"/>
    <n v="2.0543"/>
    <n v="1.88378"/>
    <n v="0.17052"/>
    <n v="2.054299995303154"/>
    <n v="1.8837800025939941"/>
    <n v="0.17051999270915985"/>
    <s v="2"/>
    <s v="1"/>
    <s v="11"/>
    <s v="11"/>
    <s v="11,26,07"/>
    <m/>
    <s v="73934"/>
    <s v="Moravskoslezský kraj"/>
    <s v="Ostrava-město"/>
    <s v="Ostrava"/>
    <s v="M00 - Hnisavý zánět kloubu (pyogenní artritida)"/>
    <s v="M009 - Pyogenní artritida NS"/>
    <s v="M0096 - Pyogenní artritida NS; bérec"/>
    <s v="M0096 - Pyogenní artritida NS; bérec"/>
    <n v="2024"/>
    <s v="5403192949"/>
    <d v="2024-03-12T00:00:00"/>
    <d v="2024-03-13T00:00:00"/>
    <s v="6"/>
    <s v="3"/>
    <x v="0"/>
    <s v="89301593"/>
    <m/>
    <n v="2"/>
  </r>
  <r>
    <x v="0"/>
    <x v="4"/>
    <s v="2024032070032453371"/>
    <x v="526"/>
    <n v="53"/>
    <x v="522"/>
    <n v="20240308"/>
    <n v="20240320"/>
    <n v="13"/>
    <n v="4"/>
    <s v="N492;E117;I10;E785;E790;J459;;;;;;;;;"/>
    <s v="76449"/>
    <x v="2"/>
    <x v="2"/>
    <s v="89301121"/>
    <s v="1211"/>
    <n v="205"/>
    <s v="A"/>
    <s v="12-I11-00"/>
    <s v="Drenážní výkon pro onemocnění mužské reprodukční soustavy"/>
    <n v="78866"/>
    <n v="10067"/>
    <n v="42519"/>
    <n v="0"/>
    <n v="4614.8100000000004"/>
    <n v="0"/>
    <n v="0"/>
    <n v="4614.8100000000004"/>
    <n v="960"/>
    <n v="1125"/>
    <n v="84070"/>
    <n v="84070"/>
    <n v="-2435.4411595499728"/>
    <s v="12"/>
    <s v="Urologická klinika"/>
    <s v="89301121"/>
    <s v="1211"/>
    <n v="7"/>
    <n v="2"/>
    <n v="12"/>
    <n v="74341"/>
    <n v="1534"/>
    <n v="1"/>
    <n v="3847"/>
    <n v="0.93005000000000004"/>
    <n v="0.91125"/>
    <n v="1.8800000000000001E-2"/>
    <n v="1.0156899746507406"/>
    <n v="0.98935997486114502"/>
    <n v="2.6329999789595604E-2"/>
    <s v="2"/>
    <s v="1"/>
    <s v="12"/>
    <m/>
    <s v="12"/>
    <m/>
    <s v="77900"/>
    <s v="Olomoucký kraj"/>
    <s v="Olomouc"/>
    <s v="Olomouc a okolí"/>
    <s v="N49 - Zánětlivá onemocnění mužských pohlavních orgánů nezařazená jinde"/>
    <s v="N492 - Zánětlivá onemocnění šourku"/>
    <m/>
    <s v="N492 - Zánětlivá onemocnění šourku"/>
    <n v="2024"/>
    <s v="7003245337"/>
    <d v="2024-03-09T00:00:00"/>
    <d v="2024-03-13T00:00:00"/>
    <s v="6"/>
    <s v="3"/>
    <x v="0"/>
    <s v="89301593"/>
    <m/>
    <n v="5"/>
  </r>
  <r>
    <x v="0"/>
    <x v="4"/>
    <s v="2024031655100224301"/>
    <x v="527"/>
    <n v="68"/>
    <x v="523"/>
    <n v="20240310"/>
    <n v="20240316"/>
    <n v="7"/>
    <n v="1"/>
    <s v="C64;I10;E785;;;;;;;;;;;;"/>
    <s v="91937,76335,78989,91993,91983"/>
    <x v="2"/>
    <x v="2"/>
    <s v="89301121"/>
    <s v="1211"/>
    <n v="205"/>
    <s v="A"/>
    <s v="11-I11-02"/>
    <s v="Exploratorní nebo drenážní výkon pro nemoc vylučovací soustavy u pacientů s CC=0-1"/>
    <n v="44112"/>
    <n v="6571"/>
    <n v="11935"/>
    <n v="0"/>
    <n v="110.66"/>
    <n v="0"/>
    <n v="0"/>
    <n v="110.66"/>
    <n v="600"/>
    <n v="525"/>
    <n v="103856"/>
    <n v="103856"/>
    <n v="7329.6194001095628"/>
    <s v="12"/>
    <s v="Urologická klinika"/>
    <s v="89301121"/>
    <s v="1211"/>
    <n v="7"/>
    <n v="2"/>
    <n v="15"/>
    <n v="95030"/>
    <n v="7333"/>
    <n v="1"/>
    <n v="21079"/>
    <n v="1.25474"/>
    <n v="1.1648499999999999"/>
    <n v="8.9889999999999998E-2"/>
    <n v="1.2547399997711182"/>
    <n v="1.1648499965667725"/>
    <n v="8.9890003204345703E-2"/>
    <s v="2"/>
    <s v="1"/>
    <s v="12"/>
    <s v="12"/>
    <s v="12,07"/>
    <m/>
    <s v="79823"/>
    <s v="Olomoucký kraj"/>
    <s v="Prostějov"/>
    <s v="Prostějov"/>
    <s v="C64 - Zhoubný novotvar ledviny mimo pánvičku"/>
    <m/>
    <m/>
    <s v="C64 - Zhoubný novotvar ledviny mimo pánvičku"/>
    <n v="2024"/>
    <s v="5510022430"/>
    <d v="2024-03-11T00:00:00"/>
    <d v="2024-03-12T00:00:00"/>
    <s v="6"/>
    <s v="3"/>
    <x v="0"/>
    <s v="89301593"/>
    <m/>
    <n v="2"/>
  </r>
  <r>
    <x v="0"/>
    <x v="0"/>
    <s v="2024040478600837041"/>
    <x v="528"/>
    <n v="45"/>
    <x v="524"/>
    <n v="20240317"/>
    <n v="20240404"/>
    <n v="19"/>
    <n v="5"/>
    <s v="C060;K295;D500;K900;E739;J958;;;;;;;;;"/>
    <s v="21415,21225,61147,21221,91937,78989,21413,71747,65611,91991,91985,91927,04650,61173,21001,78990"/>
    <x v="9"/>
    <x v="9"/>
    <s v="89301251"/>
    <s v="2511"/>
    <n v="205"/>
    <s v="F"/>
    <s v="03-I03-01"/>
    <s v="Mikrochirurgický plastický výkon pro novotvar ucha, nosu, dutiny ústní nebo krku"/>
    <n v="211156"/>
    <n v="13295"/>
    <n v="90661"/>
    <n v="0"/>
    <n v="15016.22"/>
    <n v="8777.2199999999993"/>
    <n v="4121.6099999999997"/>
    <n v="27915.05"/>
    <n v="455"/>
    <n v="750"/>
    <n v="627140"/>
    <n v="627140"/>
    <n v="-6166.6097254369706"/>
    <s v="25"/>
    <s v="Klinika ústní,čelistní a obličejové chirurgie"/>
    <s v="89301251"/>
    <s v="2511"/>
    <n v="22"/>
    <n v="7"/>
    <n v="26"/>
    <n v="631356"/>
    <n v="22681"/>
    <n v="1"/>
    <n v="29807"/>
    <n v="8.0170100000000009"/>
    <n v="7.7389900000000003"/>
    <n v="0.27801999999999999"/>
    <n v="8.017009824514389"/>
    <n v="7.7389898300170898"/>
    <n v="0.27801999449729919"/>
    <s v="2"/>
    <s v="1"/>
    <s v="25"/>
    <s v="25"/>
    <s v="26,25,07"/>
    <m/>
    <s v="77900"/>
    <s v="Olomoucký kraj"/>
    <s v="Olomouc"/>
    <s v="Olomouc a okolí"/>
    <s v="C06 - Zhoubný novotvar jiných a neurčených části úst"/>
    <s v="C060 - ZN - sliznice tváře"/>
    <m/>
    <s v="C060 - ZN - sliznice tváře"/>
    <n v="2024"/>
    <s v="7860083704"/>
    <d v="2024-03-24T00:00:00"/>
    <d v="2024-03-26T00:00:00"/>
    <s v="6"/>
    <s v="3"/>
    <x v="0"/>
    <s v="89301593"/>
    <m/>
    <n v="3"/>
  </r>
  <r>
    <x v="0"/>
    <x v="0"/>
    <s v="2024042405051270821"/>
    <x v="529"/>
    <n v="74"/>
    <x v="525"/>
    <n v="20240322"/>
    <n v="20240424"/>
    <n v="34"/>
    <n v="1"/>
    <s v="I7021;E785;;;;;;;;;;;;;"/>
    <s v="21225,21413,21221,21215,21415,91937,66851,21001"/>
    <x v="11"/>
    <x v="11"/>
    <s v="89301301"/>
    <s v="3011"/>
    <n v="205"/>
    <s v="A"/>
    <s v="05-I23-02"/>
    <s v="Amputace části končetiny mimo prsty pro nemoc periferních cév v CVSP u pacientů s CC=0-2"/>
    <n v="102350"/>
    <n v="40399"/>
    <n v="6714"/>
    <n v="0"/>
    <n v="4090.34"/>
    <n v="5851.48"/>
    <n v="0"/>
    <n v="9941.82"/>
    <n v="3000"/>
    <n v="5550"/>
    <n v="250828"/>
    <n v="250828"/>
    <n v="-1933.7125183612334"/>
    <s v="05"/>
    <s v="II. chirurgická klinika - cévně-transplantační"/>
    <s v="89301051"/>
    <s v="0511"/>
    <n v="13"/>
    <n v="4"/>
    <n v="25"/>
    <n v="169091"/>
    <n v="7893"/>
    <n v="1"/>
    <n v="29101"/>
    <n v="2.1694200000000001"/>
    <n v="2.07267"/>
    <n v="9.6750000000000003E-2"/>
    <n v="3.0303799882531166"/>
    <n v="2.9336299896240234"/>
    <n v="9.674999862909317E-2"/>
    <s v="2"/>
    <s v="4"/>
    <s v="05"/>
    <s v="05"/>
    <s v="26,30,05"/>
    <s v="GERTestMentFce,GERTestAktivit,Geriatrie,GERevaluac"/>
    <s v="77900"/>
    <s v="Olomoucký kraj"/>
    <s v="Olomouc"/>
    <s v="Olomouc a okolí"/>
    <s v="I70 - Ateroskleróza"/>
    <s v="I702 - Ateroskleróza končetinových tepen"/>
    <s v="I7021 - Ateroskleróza končetinových tepen, s gangrénou"/>
    <s v="I7021 - Ateroskleróza končetinových tepen, s gangrénou"/>
    <n v="2024"/>
    <s v="505127082"/>
    <d v="2024-03-23T00:00:00"/>
    <d v="2024-03-24T00:00:00"/>
    <s v="6"/>
    <s v="3"/>
    <x v="0"/>
    <s v="89301593"/>
    <m/>
    <n v="2"/>
  </r>
  <r>
    <x v="0"/>
    <x v="0"/>
    <s v="2024040557120712661"/>
    <x v="100"/>
    <n v="66"/>
    <x v="99"/>
    <n v="20240308"/>
    <n v="20240405"/>
    <n v="29"/>
    <n v="15"/>
    <s v="K102;I10;Z850;Z923;Z924;F058;J958;E789;Z930;Z931;Z480;I7020;;;"/>
    <s v="21225,21413,21717,21221,51850,78989,21415,91927,61147,15960,78985,91938,62320"/>
    <x v="9"/>
    <x v="9"/>
    <s v="89301251"/>
    <s v="2511"/>
    <n v="205"/>
    <s v="A"/>
    <s v="00-M01-04"/>
    <s v="Ostatní terapie bez kritického výkonu s UPV 97–240 hodin (5–10 dnů)"/>
    <n v="350782"/>
    <n v="13745"/>
    <n v="240997"/>
    <n v="0"/>
    <n v="2962.43"/>
    <n v="0"/>
    <n v="13470.62"/>
    <n v="16433.05"/>
    <n v="455"/>
    <n v="1200"/>
    <n v="442999"/>
    <n v="442999"/>
    <n v="-5343.3828572772363"/>
    <s v="07"/>
    <s v="Klinika anesteziologie, resuscitace a intenzivní medicíny"/>
    <s v="89301073"/>
    <s v="0731"/>
    <n v="14"/>
    <n v="5"/>
    <n v="28"/>
    <n v="408206"/>
    <n v="10930"/>
    <n v="1"/>
    <n v="46569"/>
    <n v="5.1376600000000003"/>
    <n v="5.0036800000000001"/>
    <n v="0.13397999999999999"/>
    <n v="5.3521001040935516"/>
    <n v="5.2181200981140137"/>
    <n v="0.13398000597953796"/>
    <s v="2"/>
    <s v="1"/>
    <s v="07"/>
    <m/>
    <s v="26,07,25,02"/>
    <m/>
    <s v="79601"/>
    <s v="Olomoucký kraj"/>
    <s v="Prostějov"/>
    <s v="Prostějov"/>
    <s v="K10 - Jiné nemoci čelistí"/>
    <s v="K102 - Zánětlivá onemocnění čelistí"/>
    <m/>
    <s v="K102 - Zánětlivá onemocnění čelistí"/>
    <n v="2024"/>
    <s v="5712071266"/>
    <d v="2024-03-15T00:00:00"/>
    <d v="2024-03-23T00:00:00"/>
    <s v="6"/>
    <s v="3"/>
    <x v="0"/>
    <s v="89301593"/>
    <m/>
    <n v="9"/>
  </r>
  <r>
    <x v="0"/>
    <x v="4"/>
    <s v="2024031581020635081"/>
    <x v="530"/>
    <n v="43"/>
    <x v="526"/>
    <n v="20240313"/>
    <n v="20240315"/>
    <n v="3"/>
    <n v="0"/>
    <s v="S0261;Y0489;K083;B182;F192;F102;Z590;S0600;;;;;;;"/>
    <s v="78989,04630,04650,65923,99982,65211"/>
    <x v="9"/>
    <x v="9"/>
    <s v="89301251"/>
    <s v="2511"/>
    <n v="205"/>
    <s v="E"/>
    <s v="03-I11-03"/>
    <s v="Rekonstrukční výkon na čelisti nebo obličeji pro trauma"/>
    <n v="39664"/>
    <n v="2655"/>
    <n v="0"/>
    <n v="0"/>
    <n v="221.33"/>
    <n v="0"/>
    <n v="3530.36"/>
    <n v="3751.69"/>
    <n v="70"/>
    <n v="225"/>
    <n v="95365"/>
    <n v="95365"/>
    <n v="3257.1346415090825"/>
    <s v="25"/>
    <s v="Klinika ústní,čelistní a obličejové chirurgie"/>
    <s v="89301251"/>
    <s v="2511"/>
    <n v="5"/>
    <n v="2"/>
    <n v="8"/>
    <n v="84271"/>
    <n v="6685"/>
    <n v="1"/>
    <n v="16001"/>
    <n v="1.1149100000000001"/>
    <n v="1.0329699999999999"/>
    <n v="8.1939999999999999E-2"/>
    <n v="1.1149099543690681"/>
    <n v="1.0329699516296387"/>
    <n v="8.1940002739429474E-2"/>
    <s v="2"/>
    <s v="1"/>
    <s v="07"/>
    <s v="25"/>
    <s v="25,07,60"/>
    <m/>
    <s v="56943"/>
    <s v="Pardubický kraj"/>
    <s v="Svitavy"/>
    <s v="Svitavy"/>
    <s v="S02 - Zlomenina kostí lebky a obličeje"/>
    <s v="S026 - Zlomenina dolní čelisti [fractura mandibulae]"/>
    <s v="S0261 - Zlomenina dolní čelisti; otevřená"/>
    <s v="S0261 - Zlomenina dolní čelisti; otevřená"/>
    <n v="2024"/>
    <s v="8102063508"/>
    <d v="2024-03-14T00:00:00"/>
    <d v="2024-03-14T00:00:00"/>
    <s v="6"/>
    <s v="3"/>
    <x v="0"/>
    <s v="89301593"/>
    <m/>
    <n v="1"/>
  </r>
  <r>
    <x v="0"/>
    <x v="0"/>
    <s v="2024040557120712661"/>
    <x v="100"/>
    <n v="66"/>
    <x v="99"/>
    <n v="20240308"/>
    <n v="20240405"/>
    <n v="29"/>
    <n v="15"/>
    <s v="K102;I10;Z850;Z923;Z924;F058;J958;E789;Z930;Z931;Z480;I7020;;;"/>
    <s v="21225,21413,21717,21221,51850,78989,21415,91927,61147,15960,78985,91938,62320"/>
    <x v="9"/>
    <x v="9"/>
    <s v="89301251"/>
    <s v="2511"/>
    <n v="205"/>
    <s v="A"/>
    <s v="00-M01-04"/>
    <s v="Ostatní terapie bez kritického výkonu s UPV 97–240 hodin (5–10 dnů)"/>
    <n v="350782"/>
    <n v="13745"/>
    <n v="240997"/>
    <n v="0"/>
    <n v="2962.43"/>
    <n v="0"/>
    <n v="13470.62"/>
    <n v="16433.05"/>
    <n v="455"/>
    <n v="1200"/>
    <n v="442999"/>
    <n v="442999"/>
    <n v="-5343.3828572772363"/>
    <s v="07"/>
    <s v="Klinika anesteziologie, resuscitace a intenzivní medicíny"/>
    <s v="89301073"/>
    <s v="0731"/>
    <n v="14"/>
    <n v="5"/>
    <n v="28"/>
    <n v="408206"/>
    <n v="10930"/>
    <n v="1"/>
    <n v="46569"/>
    <n v="5.1376600000000003"/>
    <n v="5.0036800000000001"/>
    <n v="0.13397999999999999"/>
    <n v="5.3521001040935516"/>
    <n v="5.2181200981140137"/>
    <n v="0.13398000597953796"/>
    <s v="2"/>
    <s v="1"/>
    <s v="07"/>
    <m/>
    <s v="26,07,25,02"/>
    <m/>
    <s v="79601"/>
    <s v="Olomoucký kraj"/>
    <s v="Prostějov"/>
    <s v="Prostějov"/>
    <s v="K10 - Jiné nemoci čelistí"/>
    <s v="K102 - Zánětlivá onemocnění čelistí"/>
    <m/>
    <s v="K102 - Zánětlivá onemocnění čelistí"/>
    <n v="2024"/>
    <s v="5712071266"/>
    <d v="2024-03-13T00:00:00"/>
    <d v="2024-03-14T00:00:00"/>
    <s v="6"/>
    <s v="3"/>
    <x v="0"/>
    <s v="89301593"/>
    <m/>
    <n v="2"/>
  </r>
  <r>
    <x v="0"/>
    <x v="4"/>
    <s v="2024030557120712662"/>
    <x v="100"/>
    <n v="66"/>
    <x v="99"/>
    <n v="20240220"/>
    <n v="20240305"/>
    <n v="15"/>
    <n v="11"/>
    <s v="K102;Z850;J9600;I10;E789;I7021;F058;;;;;;;;"/>
    <s v="78989,21221,21225,61173,21415,21413,21001,91929,65417,71717,65211,61147"/>
    <x v="5"/>
    <x v="5"/>
    <s v="89301073"/>
    <s v="0731"/>
    <n v="205"/>
    <s v="E"/>
    <s v="03-I10-01"/>
    <s v="Resekce čelisti pro zhoubný novotvar nebo zánět dutiny ústní"/>
    <n v="258256"/>
    <n v="2430"/>
    <n v="143354"/>
    <n v="0"/>
    <n v="9485.8799999999992"/>
    <n v="11702.96"/>
    <n v="12257.08"/>
    <n v="31170.28"/>
    <n v="70"/>
    <n v="0"/>
    <n v="174856"/>
    <n v="154962"/>
    <n v="-9467.0136944270671"/>
    <s v="25"/>
    <s v="Klinika ústní,čelistní a obličejové chirurgie"/>
    <s v="89301251"/>
    <s v="2511"/>
    <n v="7"/>
    <n v="2"/>
    <n v="11"/>
    <n v="105408"/>
    <n v="967"/>
    <n v="1"/>
    <n v="3555"/>
    <n v="1.3039099999999999"/>
    <n v="1.29206"/>
    <n v="1.1849999999999999E-2"/>
    <n v="2.0176299512386322"/>
    <n v="1.7350499629974365"/>
    <n v="0.28257998824119568"/>
    <s v="2"/>
    <s v="4"/>
    <s v="25"/>
    <s v="25"/>
    <s v="26,07,25"/>
    <m/>
    <s v="79601"/>
    <s v="Olomoucký kraj"/>
    <s v="Prostějov"/>
    <s v="Prostějov"/>
    <s v="K10 - Jiné nemoci čelistí"/>
    <s v="K102 - Zánětlivá onemocnění čelistí"/>
    <m/>
    <s v="K102 - Zánětlivá onemocnění čelistí"/>
    <n v="2024"/>
    <s v="5712071266"/>
    <d v="2024-02-28T00:00:00"/>
    <d v="2024-03-04T00:00:00"/>
    <s v="6"/>
    <s v="4"/>
    <x v="0"/>
    <s v="89301593"/>
    <m/>
    <n v="6"/>
  </r>
  <r>
    <x v="0"/>
    <x v="4"/>
    <s v="2024032205261141821"/>
    <x v="531"/>
    <n v="71"/>
    <x v="527"/>
    <n v="20240314"/>
    <n v="20240322"/>
    <n v="9"/>
    <n v="3"/>
    <s v="D27;I10;G473;;;;;;;;;;;;"/>
    <s v="91761,21415,21221,78990,51713,21413,21001,91937,51357,63589,21225,51359,51353"/>
    <x v="12"/>
    <x v="12"/>
    <s v="89301081"/>
    <s v="0817"/>
    <n v="205"/>
    <s v="E"/>
    <s v="13-I14-02"/>
    <s v="Resekční výkon na děložních adnexech pro onemocnění mimo zhoubný novotvar otevřeným přístupem u pacientek s CC=0-2"/>
    <n v="94009"/>
    <n v="7027"/>
    <n v="35805"/>
    <n v="0"/>
    <n v="980.1"/>
    <n v="0"/>
    <n v="24401.47"/>
    <n v="25381.57"/>
    <n v="300"/>
    <n v="375"/>
    <n v="115724"/>
    <n v="115724"/>
    <n v="-7899.6262631057834"/>
    <s v="08"/>
    <s v="Porodnicko-gynekologická klinika"/>
    <s v="89301081"/>
    <s v="0817"/>
    <n v="7"/>
    <n v="2"/>
    <n v="11"/>
    <n v="93699"/>
    <n v="1038"/>
    <n v="1"/>
    <n v="5831"/>
    <n v="1.16126"/>
    <n v="1.1485399999999999"/>
    <n v="1.272E-2"/>
    <n v="1.3529200255870819"/>
    <n v="1.1485400199890137"/>
    <n v="0.20438000559806824"/>
    <s v="2"/>
    <s v="1"/>
    <s v="08"/>
    <s v="08"/>
    <s v="08,26,07"/>
    <m/>
    <s v="78349"/>
    <s v="Olomoucký kraj"/>
    <s v="Olomouc"/>
    <s v="Olomouc a okolí"/>
    <s v="D27 - Nezhoubný novotvar vaječníku"/>
    <m/>
    <m/>
    <s v="D27 - Nezhoubný novotvar vaječníku"/>
    <n v="2024"/>
    <s v="526114182"/>
    <d v="2024-03-15T00:00:00"/>
    <d v="2024-03-18T00:00:00"/>
    <s v="6"/>
    <s v="3"/>
    <x v="0"/>
    <s v="89301593"/>
    <m/>
    <n v="4"/>
  </r>
  <r>
    <x v="0"/>
    <x v="4"/>
    <s v="2024032001530343321"/>
    <x v="532"/>
    <n v="23"/>
    <x v="528"/>
    <n v="20240315"/>
    <n v="20240320"/>
    <n v="6"/>
    <n v="2"/>
    <s v="O800;O680;O713;O721;O718;Z370;;;;;;;;;"/>
    <s v="63137,78987,63135,63119"/>
    <x v="12"/>
    <x v="12"/>
    <s v="89301081"/>
    <s v="0817"/>
    <n v="205"/>
    <s v="E"/>
    <s v="14-M01-02"/>
    <s v="Vaginální porod v CVSP při mnohočetném těhotenství nebo s revizí po porodu"/>
    <n v="45786"/>
    <n v="4473"/>
    <n v="17449"/>
    <n v="0"/>
    <n v="830"/>
    <n v="17416.5"/>
    <n v="0"/>
    <n v="15458.7"/>
    <n v="180"/>
    <n v="225"/>
    <n v="70658"/>
    <n v="67871"/>
    <n v="-5778.4840177641327"/>
    <s v="08"/>
    <s v="Porodnicko-gynekologická klinika"/>
    <s v="89301081"/>
    <s v="0811"/>
    <n v="5"/>
    <n v="2"/>
    <n v="8"/>
    <n v="55500"/>
    <n v="1026"/>
    <n v="1"/>
    <n v="5204"/>
    <n v="0.69288000000000005"/>
    <n v="0.68030000000000002"/>
    <n v="1.2579999999999999E-2"/>
    <n v="0.79346999526023865"/>
    <n v="0.68029999732971191"/>
    <n v="0.11316999793052673"/>
    <s v="7"/>
    <s v="1"/>
    <s v="08"/>
    <m/>
    <s v="08,07"/>
    <s v="POROD"/>
    <s v="77900"/>
    <s v="Olomoucký kraj"/>
    <s v="Olomouc"/>
    <s v="Olomouc a okolí"/>
    <s v="O80 - Spontánní porod jediného dítěte"/>
    <s v="O800 - Spontánní porod záhlavím"/>
    <m/>
    <s v="O800 - Spontánní porod záhlavím"/>
    <n v="2024"/>
    <s v="0153034332"/>
    <d v="2024-03-15T00:00:00"/>
    <d v="2024-03-17T00:00:00"/>
    <s v="6"/>
    <s v="3"/>
    <x v="0"/>
    <s v="89301593"/>
    <m/>
    <n v="3"/>
  </r>
  <r>
    <x v="0"/>
    <x v="0"/>
    <s v="2024042393010957381"/>
    <x v="533"/>
    <n v="31"/>
    <x v="529"/>
    <n v="20240306"/>
    <n v="20240423"/>
    <n v="49"/>
    <n v="15"/>
    <s v="T847;Y3089;T068;F200;E43;L023;;;;;;;;;"/>
    <s v="21415,21413,78989,21225,72213,21221,51850,78987,51819,21215,78988,62110,51825,78985,66333,66127,72015,66319,66813,78990"/>
    <x v="7"/>
    <x v="7"/>
    <s v="89301313"/>
    <s v="3131"/>
    <n v="205"/>
    <s v="F"/>
    <s v="08-I04-03"/>
    <s v="Operace páteře bez instrumentace pro jiná onemocnění u pacientů ve věku 16-59 let"/>
    <n v="332000"/>
    <n v="27504"/>
    <n v="158141"/>
    <n v="0"/>
    <n v="27609.13"/>
    <n v="13096.86"/>
    <n v="10440.26"/>
    <n v="49752.35"/>
    <n v="3960"/>
    <n v="4950"/>
    <n v="407955"/>
    <n v="406561"/>
    <n v="-18634.757470888511"/>
    <s v="31"/>
    <s v="Traumatologická klinika"/>
    <s v="89301313"/>
    <s v="3131"/>
    <n v="7"/>
    <n v="2"/>
    <n v="11"/>
    <n v="91974"/>
    <n v="2095"/>
    <n v="1"/>
    <n v="11806"/>
    <n v="1.15307"/>
    <n v="1.1273899999999999"/>
    <n v="2.5680000000000001E-2"/>
    <n v="5.1972499489784241"/>
    <n v="4.7994599342346191"/>
    <n v="0.39779001474380493"/>
    <s v="2"/>
    <s v="4"/>
    <s v="31"/>
    <s v="07,31"/>
    <s v="36,26,31,07,06"/>
    <m/>
    <s v="77900"/>
    <s v="Olomoucký kraj"/>
    <s v="Olomouc"/>
    <s v="Olomouc a okolí"/>
    <s v="T84 - Kompl. Vnitřních ortopedických protetic. pomůcek, implantátů a štěpů"/>
    <s v="T847 - Infekční a zánět. reakce způs.j.vnitř.ortop.protet.pomůc.,impl.a štěpy"/>
    <m/>
    <s v="T847 - Infekční a zánět. reakce způs.j.vnitř.ortop.protet.pomůc.,impl.a štěpy"/>
    <n v="2024"/>
    <s v="9301095738"/>
    <d v="2024-03-09T00:00:00"/>
    <d v="2024-03-14T00:00:00"/>
    <s v="6"/>
    <s v="3"/>
    <x v="0"/>
    <s v="89301593"/>
    <m/>
    <n v="6"/>
  </r>
  <r>
    <x v="0"/>
    <x v="4"/>
    <s v="2024031255081219381"/>
    <x v="534"/>
    <n v="68"/>
    <x v="530"/>
    <n v="20240228"/>
    <n v="20240312"/>
    <n v="14"/>
    <n v="3"/>
    <s v="C163;I10;J159;;;;;;;;;;;;"/>
    <s v="21415,21413,21221,91985,91990,21225,91981,91938,21001,91937,91995,78990,51387,21215"/>
    <x v="4"/>
    <x v="4"/>
    <s v="89301041"/>
    <s v="0411"/>
    <n v="205"/>
    <s v="E"/>
    <s v="06-I04-03"/>
    <s v="Odstranění nebo resekce žaludku u pacientů s CC=0-3"/>
    <n v="133189"/>
    <n v="10896"/>
    <n v="35805"/>
    <n v="0"/>
    <n v="2291.33"/>
    <n v="0"/>
    <n v="41089.629999999997"/>
    <n v="43380.959999999999"/>
    <n v="1200"/>
    <n v="825"/>
    <n v="348085"/>
    <n v="348085"/>
    <n v="-8834.5433945793047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4,07"/>
    <m/>
    <s v="78391"/>
    <s v="Olomoucký kraj"/>
    <s v="Olomouc"/>
    <s v="Uničovsko"/>
    <s v="C16 - Zhoubný novotvar žaludku"/>
    <s v="C163 - ZN - antrum pyloricum"/>
    <m/>
    <s v="C163 - ZN - antrum pyloricum"/>
    <n v="2024"/>
    <s v="5508121938"/>
    <d v="2024-02-29T00:00:00"/>
    <d v="2024-03-03T00:00:00"/>
    <s v="6"/>
    <s v="3"/>
    <x v="0"/>
    <s v="89301593"/>
    <m/>
    <n v="4"/>
  </r>
  <r>
    <x v="0"/>
    <x v="8"/>
    <s v="2024090563031713581"/>
    <x v="535"/>
    <n v="61"/>
    <x v="531"/>
    <n v="20240825"/>
    <n v="20240905"/>
    <n v="12"/>
    <n v="1"/>
    <s v="C320;J952;E892;I10;Z930;Z963;F172;;;;;;;;"/>
    <s v="71749,78990,91983,91994,71725,71731"/>
    <x v="8"/>
    <x v="8"/>
    <s v="89301131"/>
    <s v="1311"/>
    <n v="201"/>
    <s v="B"/>
    <s v="03-I05-01"/>
    <s v="Odstranění hrtanu nebo resekční výkon na hrtanu s odstraněním krčních mízních uzlin a se zavedením gastrostomie, umělou plicní ventilací v délce 25-96 hodin (2-4 dny) nebo s CC=3-4"/>
    <n v="143393"/>
    <n v="9593"/>
    <n v="11935"/>
    <n v="0"/>
    <n v="1312.24"/>
    <n v="0"/>
    <n v="16456.12"/>
    <n v="17768.36"/>
    <n v="400"/>
    <n v="75"/>
    <n v="426468"/>
    <n v="426468"/>
    <n v="-4520.3291991401966"/>
    <s v="13"/>
    <s v="Otolaryngologická klinika"/>
    <s v="89301131"/>
    <s v="1311"/>
    <n v="22"/>
    <n v="7"/>
    <n v="29"/>
    <n v="430470"/>
    <n v="13801"/>
    <n v="1"/>
    <n v="21611"/>
    <n v="5.4457599999999999"/>
    <n v="5.2765899999999997"/>
    <n v="0.16916999999999999"/>
    <n v="5.4457598775625229"/>
    <n v="5.2765898704528809"/>
    <n v="0.16917000710964203"/>
    <s v="2"/>
    <s v="1"/>
    <s v="13"/>
    <s v="13"/>
    <s v="07,13"/>
    <m/>
    <s v="78701"/>
    <s v="Olomoucký kraj"/>
    <s v="Šumperk"/>
    <s v="Šumperk a okolí"/>
    <s v="C32 - Zhoubný novotvar hrtanu"/>
    <s v="C320 - ZN - glottis"/>
    <m/>
    <s v="C320 - ZN - glottis"/>
    <n v="2024"/>
    <s v="6303171358"/>
    <d v="2024-08-26T00:00:00"/>
    <d v="2024-08-27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65405493"/>
    <d v="2024-08-23T00:00:00"/>
    <d v="2024-08-25T00:00:00"/>
    <s v="6"/>
    <s v="3"/>
    <x v="0"/>
    <s v="89301593"/>
    <m/>
    <n v="3"/>
  </r>
  <r>
    <x v="0"/>
    <x v="8"/>
    <s v="2024090105151100601"/>
    <x v="537"/>
    <n v="73"/>
    <x v="533"/>
    <n v="20240820"/>
    <n v="20240901"/>
    <n v="13"/>
    <n v="3"/>
    <s v="C050;J958;K900;I872;E785;K083;Z934;;;;;;;;"/>
    <s v="91938,71747,78989,91991,91981,04630,04650,65415"/>
    <x v="9"/>
    <x v="9"/>
    <s v="89301251"/>
    <s v="2511"/>
    <n v="201"/>
    <s v="B"/>
    <s v="03-I04-01"/>
    <s v="Resekce poloviny obličeje, totální resekce horní čelisti nebo jiný rozsáhlý resekční výkon na čelisti nebo obličeji pro zhoubný novotvar se zavedením gastrostomie, umělou plicní ventilací v délce 25-96 hodin (2-4 dny) nebo s CC=3-4"/>
    <n v="103715"/>
    <n v="9729"/>
    <n v="30584"/>
    <n v="0"/>
    <n v="1162.01"/>
    <n v="0"/>
    <n v="419.67"/>
    <n v="1581.68"/>
    <n v="315"/>
    <n v="600"/>
    <n v="361474"/>
    <n v="361474"/>
    <n v="7401.4677400888995"/>
    <s v="25"/>
    <s v="Klinika ústní,čelistní a obličejové chirurgie"/>
    <s v="89301251"/>
    <s v="2511"/>
    <n v="16"/>
    <n v="5"/>
    <n v="22"/>
    <n v="367207"/>
    <n v="9358"/>
    <n v="1"/>
    <n v="14197"/>
    <n v="4.6158299999999999"/>
    <n v="4.5011200000000002"/>
    <n v="0.11471000000000001"/>
    <n v="4.6158300936222076"/>
    <n v="4.5011200904846191"/>
    <n v="0.1147100031375885"/>
    <s v="2"/>
    <s v="1"/>
    <s v="25"/>
    <s v="25"/>
    <s v="25,07"/>
    <m/>
    <s v="78401"/>
    <s v="Olomoucký kraj"/>
    <s v="Olomouc"/>
    <s v="Litovelsko"/>
    <s v="C05 - Zhoubný novotvar patra"/>
    <s v="C050 - ZN - tvrdé patro"/>
    <m/>
    <s v="C050 - ZN - tvrdé patro"/>
    <n v="2024"/>
    <s v="515110060"/>
    <d v="2024-08-21T00:00:00"/>
    <d v="2024-08-24T00:00:00"/>
    <s v="6"/>
    <s v="3"/>
    <x v="0"/>
    <s v="89301593"/>
    <m/>
    <n v="4"/>
  </r>
  <r>
    <x v="0"/>
    <x v="8"/>
    <s v="2024090666050401561"/>
    <x v="538"/>
    <n v="58"/>
    <x v="534"/>
    <n v="20240820"/>
    <n v="20240906"/>
    <n v="18"/>
    <n v="6"/>
    <s v="C450;E118;C61;;;;;;;;;;;;"/>
    <s v="21415,21225,91985,21413,57215,21001,78989,91982,21221,91993,21215,91995,57235,57241,91937"/>
    <x v="4"/>
    <x v="4"/>
    <s v="89301041"/>
    <s v="0411"/>
    <n v="201"/>
    <s v="G"/>
    <s v="04-I05-03"/>
    <s v="Velký chirurgický výkon v dutině hrudní nebo na hrudníku mimo resekce plic u pacientů s CC=0-2"/>
    <n v="150687"/>
    <n v="11299"/>
    <n v="61168"/>
    <n v="0"/>
    <n v="101.23"/>
    <n v="5857.78"/>
    <n v="0"/>
    <n v="5959.01"/>
    <n v="1320"/>
    <n v="900"/>
    <n v="164927"/>
    <n v="164927"/>
    <n v="4001.4674116329861"/>
    <s v="04"/>
    <s v="I. chirurgická klinika"/>
    <s v="89301041"/>
    <s v="0411"/>
    <n v="8"/>
    <n v="3"/>
    <n v="15"/>
    <n v="131785"/>
    <n v="10376"/>
    <n v="1"/>
    <n v="31228"/>
    <n v="1.74257"/>
    <n v="1.61538"/>
    <n v="0.12719"/>
    <n v="2.1060299873352051"/>
    <n v="1.9788399934768677"/>
    <n v="0.1271899938583374"/>
    <s v="7"/>
    <s v="1"/>
    <s v="04"/>
    <s v="04"/>
    <s v="26,04,07"/>
    <m/>
    <s v="78833"/>
    <s v="Olomoucký kraj"/>
    <s v="Šumperk"/>
    <s v="Šumperk a okolí"/>
    <s v="C45 - Mezoteliom [mesothelioma]"/>
    <s v="C450 - Mezoteliom pohrudnice (pleury)"/>
    <m/>
    <s v="C450 - Mezoteliom pohrudnice (pleury)"/>
    <n v="2024"/>
    <s v="6605040156"/>
    <d v="2024-08-21T00:00:00"/>
    <d v="2024-08-23T00:00:00"/>
    <s v="6"/>
    <s v="3"/>
    <x v="0"/>
    <s v="89301593"/>
    <m/>
    <n v="3"/>
  </r>
  <r>
    <x v="0"/>
    <x v="8"/>
    <s v="2024091062091703191"/>
    <x v="539"/>
    <n v="61"/>
    <x v="535"/>
    <n v="20240819"/>
    <n v="20240910"/>
    <n v="23"/>
    <n v="1"/>
    <s v="T845;Y742;E119;E785;E669;;;;;;;;;;"/>
    <s v="21225,91832,21413,21415,91819,21221,91823,91811,91826,66623,78990"/>
    <x v="3"/>
    <x v="3"/>
    <s v="89301111"/>
    <s v="1113"/>
    <n v="201"/>
    <s v="E"/>
    <s v="08-I06-03"/>
    <s v="Revize endoprotézy kolene s výměnou artikulačních komponent nebo odstranění endoprotézy"/>
    <n v="80105"/>
    <n v="22011"/>
    <n v="11935"/>
    <n v="0"/>
    <n v="5258.88"/>
    <n v="0"/>
    <n v="37903.74"/>
    <n v="43162.62"/>
    <n v="1680"/>
    <n v="1650"/>
    <n v="225482"/>
    <n v="225482"/>
    <n v="-8429.8524984986943"/>
    <s v="11"/>
    <s v="Ortopedická klinika"/>
    <s v="89301111"/>
    <s v="1113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1"/>
    <s v="11"/>
    <s v="11"/>
    <s v="26,07,11"/>
    <s v="TEPkoleno"/>
    <s v="77900"/>
    <s v="Olomoucký kraj"/>
    <s v="Olomouc"/>
    <s v="Olomouc a okolí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6209170319"/>
    <d v="2024-08-20T00:00:00"/>
    <d v="2024-08-21T00:00:00"/>
    <s v="6"/>
    <s v="3"/>
    <x v="0"/>
    <s v="89301593"/>
    <m/>
    <n v="2"/>
  </r>
  <r>
    <x v="0"/>
    <x v="8"/>
    <s v="2024090104956240121"/>
    <x v="540"/>
    <n v="75"/>
    <x v="536"/>
    <n v="20240807"/>
    <n v="20240901"/>
    <n v="26"/>
    <n v="4"/>
    <s v="C241;I10;E119;E038;K650;;;;;;;;;;"/>
    <s v="21415,21225,21413,21221,51371,51323,91952,91985,78990,91938,91999,51395,15998,91983,91798,78989,91991,15066,91995"/>
    <x v="4"/>
    <x v="4"/>
    <s v="89301041"/>
    <s v="0412"/>
    <n v="201"/>
    <s v="F"/>
    <s v="07-I01-02"/>
    <s v="Velká resekce slinivky břišní u pacientů s CC=0-3"/>
    <n v="222247"/>
    <n v="19381"/>
    <n v="47740"/>
    <n v="0"/>
    <n v="42186.83"/>
    <n v="8786.67"/>
    <n v="24222.080000000002"/>
    <n v="75195.58"/>
    <n v="2520"/>
    <n v="1725"/>
    <n v="486433"/>
    <n v="486433"/>
    <n v="-33325.322352046191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6.2114797830581665"/>
    <n v="5.6768198013305664"/>
    <n v="0.5346599817276001"/>
    <s v="7"/>
    <s v="1"/>
    <s v="04"/>
    <s v="04"/>
    <s v="04,07,26,02"/>
    <s v="Slinivka"/>
    <s v="77900"/>
    <s v="Olomoucký kraj"/>
    <s v="Olomouc"/>
    <s v="Olomouc a okolí"/>
    <s v="C24 - Zhoubný novotvar jiných a neurčených částí žlučových cest"/>
    <s v="C241 - ZN - Vaterova ampula"/>
    <m/>
    <s v="C241 - ZN - Vaterova ampula"/>
    <n v="2024"/>
    <s v="495624012"/>
    <d v="2024-08-08T00:00:00"/>
    <d v="2024-08-12T00:00:00"/>
    <s v="6"/>
    <s v="3"/>
    <x v="0"/>
    <s v="89301593"/>
    <m/>
    <n v="5"/>
  </r>
  <r>
    <x v="0"/>
    <x v="7"/>
    <s v="2024081976592153331"/>
    <x v="541"/>
    <n v="47"/>
    <x v="537"/>
    <n v="20240730"/>
    <n v="20240819"/>
    <n v="21"/>
    <n v="4"/>
    <s v="U6974;E117;Z992;I778;I7021;N185;;;;;;;;;"/>
    <s v="21225,18550,18521,35520,21413,21221,91937,66851"/>
    <x v="6"/>
    <x v="6"/>
    <s v="89301031"/>
    <s v="0312"/>
    <n v="201"/>
    <s v="A"/>
    <s v="10-I05-02"/>
    <s v="Amputace části končetiny nad kotníkem pro syndrom diabetické nohy v CVSP u pacientů s CC=0-2"/>
    <n v="146222"/>
    <n v="19407"/>
    <n v="32077"/>
    <n v="0"/>
    <n v="24011.64"/>
    <n v="12530.39"/>
    <n v="0"/>
    <n v="36542.03"/>
    <n v="1200"/>
    <n v="2250"/>
    <n v="175003"/>
    <n v="175003"/>
    <n v="-23296.560466671312"/>
    <s v="03"/>
    <s v="III. interní klinika - nefrologická, revmatologická a endokrinologická"/>
    <s v="89301031"/>
    <s v="0312"/>
    <n v="13"/>
    <n v="4"/>
    <n v="25"/>
    <n v="169091"/>
    <n v="7893"/>
    <n v="1"/>
    <n v="29101"/>
    <n v="2.1694200000000001"/>
    <n v="2.07267"/>
    <n v="9.6750000000000003E-2"/>
    <n v="2.242389976978302"/>
    <n v="2.0726699829101563"/>
    <n v="0.16971999406814575"/>
    <s v="2"/>
    <s v="3"/>
    <s v="03"/>
    <s v="07"/>
    <s v="03,26,39,07"/>
    <m/>
    <s v="78344"/>
    <s v="Olomoucký kraj"/>
    <s v="Olomouc"/>
    <s v="Olomouc a okolí"/>
    <s v="U69 - Doplňkové kódy pro zvláštní účely"/>
    <m/>
    <s v="U6974 - Syndrom diabetické nohy"/>
    <s v="U6974 - Syndrom diabetické nohy"/>
    <n v="2024"/>
    <s v="7659215333"/>
    <d v="2024-08-09T00:00:00"/>
    <d v="2024-08-11T00:00:00"/>
    <s v="6"/>
    <s v="3"/>
    <x v="0"/>
    <s v="89301593"/>
    <m/>
    <n v="3"/>
  </r>
  <r>
    <x v="0"/>
    <x v="7"/>
    <s v="2024081504703271951"/>
    <x v="542"/>
    <n v="77"/>
    <x v="538"/>
    <n v="20240808"/>
    <n v="20240815"/>
    <n v="8"/>
    <n v="1"/>
    <s v="K802;C259;I10;I489;;;;;;;;;;;"/>
    <s v="51371,91937,91985,91999,78990,91995"/>
    <x v="4"/>
    <x v="4"/>
    <s v="89301041"/>
    <s v="0412"/>
    <n v="201"/>
    <s v="E"/>
    <s v="07-I10-03"/>
    <s v="Odstranění žlučníku otevřeným přístupem pro akutní zánět slinivky břišní nebo u pacientů s CC=1-2"/>
    <n v="59978"/>
    <n v="7345"/>
    <n v="11935"/>
    <n v="0"/>
    <n v="166"/>
    <n v="0"/>
    <n v="521.12"/>
    <n v="687.12"/>
    <n v="720"/>
    <n v="525"/>
    <n v="162289"/>
    <n v="162289"/>
    <n v="7076.7161266150024"/>
    <s v="04"/>
    <s v="I. chirurgická klinika"/>
    <s v="89301041"/>
    <s v="0412"/>
    <n v="10"/>
    <n v="3"/>
    <n v="19"/>
    <n v="150292"/>
    <n v="7551"/>
    <n v="1"/>
    <n v="29572"/>
    <n v="1.9348000000000001"/>
    <n v="1.8422400000000001"/>
    <n v="9.2560000000000003E-2"/>
    <n v="1.9347999766469002"/>
    <n v="1.8422399759292603"/>
    <n v="9.2560000717639923E-2"/>
    <s v="7"/>
    <s v="1"/>
    <s v="04"/>
    <s v="04"/>
    <s v="07,04"/>
    <m/>
    <s v="79351"/>
    <s v="Moravskoslezský kraj"/>
    <s v="Bruntál"/>
    <s v="Rýmařovsko"/>
    <s v="K80 - Žlučové kameny [cholelithiasis]"/>
    <s v="K802 - Kámen žlučníku bez cholecystitidy"/>
    <m/>
    <s v="K802 - Kámen žlučníku bez cholecystitidy"/>
    <n v="2024"/>
    <s v="470327195"/>
    <d v="2024-08-09T00:00:00"/>
    <d v="2024-08-10T00:00:00"/>
    <s v="6"/>
    <s v="3"/>
    <x v="0"/>
    <s v="89301593"/>
    <m/>
    <n v="2"/>
  </r>
  <r>
    <x v="0"/>
    <x v="7"/>
    <s v="2024080856601112591"/>
    <x v="379"/>
    <n v="67"/>
    <x v="377"/>
    <n v="20240625"/>
    <n v="20240808"/>
    <n v="45"/>
    <n v="19"/>
    <s v="C679;K650;T813;I10;D62;C672;;;;;;;;;"/>
    <s v="51825,21225,21413,21221,21415,76513,78989,51850,35520,91937,51353,51355,91993,51392,78990,91982,91761,91847,76375,76215,21001,51357"/>
    <x v="5"/>
    <x v="5"/>
    <s v="89301593"/>
    <s v="0735"/>
    <n v="201"/>
    <s v="F"/>
    <s v="11-I01-01"/>
    <s v="Odstranění močového měchýře s dalším operačním výkonem v jiný den nebo u pacientů s CC=4"/>
    <n v="568015"/>
    <n v="25399"/>
    <n v="226765"/>
    <n v="0"/>
    <n v="122293.37"/>
    <n v="43933.35"/>
    <n v="37009.83"/>
    <n v="129111.2"/>
    <n v="3000"/>
    <n v="5175"/>
    <n v="858164"/>
    <n v="858164"/>
    <n v="-40002.411444086858"/>
    <s v="12"/>
    <s v="Urologická klinika"/>
    <s v="89301121"/>
    <s v="1211"/>
    <n v="20"/>
    <n v="7"/>
    <n v="27"/>
    <n v="520234"/>
    <n v="30338"/>
    <n v="1"/>
    <n v="50999"/>
    <n v="6.7487700000000004"/>
    <n v="6.3768900000000004"/>
    <n v="0.37187999999999999"/>
    <n v="10.958279728889465"/>
    <n v="9.8204097747802734"/>
    <n v="1.1378699541091919"/>
    <s v="2"/>
    <s v="4"/>
    <s v="12"/>
    <s v="07,12"/>
    <s v="26,07,39,12"/>
    <m/>
    <s v="77200"/>
    <s v="Olomoucký kraj"/>
    <s v="Olomouc"/>
    <s v="Olomouc a okolí"/>
    <s v="C67 - Zhoubný novotvar močového měchýře [vesicae urinariae]"/>
    <s v="C679 - ZN - močový měchýř NS"/>
    <m/>
    <s v="C679 - ZN - močový měchýř NS"/>
    <n v="2024"/>
    <s v="5660111259"/>
    <d v="2024-07-25T00:00:00"/>
    <d v="2024-08-08T00:00:00"/>
    <s v="6"/>
    <s v="4"/>
    <x v="0"/>
    <s v="89301593"/>
    <m/>
    <n v="15"/>
  </r>
  <r>
    <x v="0"/>
    <x v="7"/>
    <s v="2024082957120504431"/>
    <x v="543"/>
    <n v="66"/>
    <x v="539"/>
    <n v="20240729"/>
    <n v="20240829"/>
    <n v="32"/>
    <n v="2"/>
    <s v="C241;J150;K868;K219;N300;I480;Z921;I10;;;;;;;"/>
    <s v="21415,21225,21413,78990,91999,21221,91991,51323,91952,91981,21001,91938,91937"/>
    <x v="4"/>
    <x v="4"/>
    <s v="89301041"/>
    <s v="0412"/>
    <n v="201"/>
    <s v="F"/>
    <s v="07-I01-01"/>
    <s v="Velká resekce slinivky břišní s dalším operačním výkonem v jiný den nebo u pacientů s CC=4"/>
    <n v="174318"/>
    <n v="25903"/>
    <n v="23870"/>
    <n v="0"/>
    <n v="12488.93"/>
    <n v="0"/>
    <n v="11525.23"/>
    <n v="24014.16"/>
    <n v="3480"/>
    <n v="2325"/>
    <n v="721842"/>
    <n v="721842"/>
    <n v="30260.660464604054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7"/>
    <s v="1"/>
    <s v="04"/>
    <s v="04"/>
    <s v="26,04,07"/>
    <s v="Slinivka"/>
    <s v="66444"/>
    <s v="Jihomoravský kraj"/>
    <s v="Brno-venkov"/>
    <s v="Brno-venkov"/>
    <s v="C24 - Zhoubný novotvar jiných a neurčených částí žlučových cest"/>
    <s v="C241 - ZN - Vaterova ampula"/>
    <m/>
    <s v="C241 - ZN - Vaterova ampula"/>
    <n v="2024"/>
    <s v="5712050443"/>
    <d v="2024-07-30T00:00:00"/>
    <d v="2024-08-01T00:00:00"/>
    <s v="6"/>
    <s v="3"/>
    <x v="0"/>
    <s v="89301593"/>
    <m/>
    <n v="3"/>
  </r>
  <r>
    <x v="0"/>
    <x v="8"/>
    <s v="2024090305104112741"/>
    <x v="544"/>
    <n v="73"/>
    <x v="540"/>
    <n v="20240820"/>
    <n v="20240903"/>
    <n v="15"/>
    <n v="5"/>
    <s v="C031;C061;J958;I10;E119;Z858;Z934;Z850;J9600;;;;;;"/>
    <s v="91993,21415,21413,21221,21717,78989,65417,04831,91982,21225,71747,65211,91927"/>
    <x v="9"/>
    <x v="9"/>
    <s v="89301251"/>
    <s v="2511"/>
    <n v="111"/>
    <s v="B"/>
    <s v="03-I04-01"/>
    <s v="Resekce poloviny obličeje, totální resekce horní čelisti nebo jiný rozsáhlý resekční výkon na čelisti nebo obličeji pro zhoubný novotvar se zavedením gastrostomie, umělou plicní ventilací v délce 25-96 hodin (2-4 dny) nebo s CC=3-4"/>
    <n v="170325"/>
    <n v="9504"/>
    <n v="95882"/>
    <n v="0"/>
    <n v="1604.67"/>
    <n v="0"/>
    <n v="23538.36"/>
    <n v="25143.03"/>
    <n v="315"/>
    <n v="375"/>
    <n v="370193"/>
    <n v="370193"/>
    <n v="-7739.1777662949426"/>
    <s v="25"/>
    <s v="Klinika ústní,čelistní a obličejové chirurgie"/>
    <s v="89301251"/>
    <s v="2511"/>
    <n v="16"/>
    <n v="5"/>
    <n v="22"/>
    <n v="367207"/>
    <n v="9358"/>
    <n v="1"/>
    <n v="14197"/>
    <n v="4.6158299999999999"/>
    <n v="4.5011200000000002"/>
    <n v="0.11471000000000001"/>
    <n v="4.7231700867414474"/>
    <n v="4.5011200904846191"/>
    <n v="0.22204999625682831"/>
    <s v="2"/>
    <s v="1"/>
    <s v="25"/>
    <s v="25"/>
    <s v="07,26,25"/>
    <m/>
    <s v="75002"/>
    <s v="Olomoucký kraj"/>
    <s v="Přerov"/>
    <s v="Přerov a okolí"/>
    <s v="C03 - Zhoubný novotvar dásně - gingivy"/>
    <s v="C031 - ZN - dolní dáseň"/>
    <m/>
    <s v="C031 - ZN - dolní dáseň"/>
    <n v="2024"/>
    <s v="510411274"/>
    <d v="2024-08-22T00:00:00"/>
    <d v="2024-08-23T00:00:00"/>
    <s v="6"/>
    <s v="3"/>
    <x v="0"/>
    <s v="89301593"/>
    <m/>
    <n v="2"/>
  </r>
  <r>
    <x v="0"/>
    <x v="8"/>
    <s v="2024091358051819871"/>
    <x v="545"/>
    <n v="66"/>
    <x v="541"/>
    <n v="20240818"/>
    <n v="20240913"/>
    <n v="27"/>
    <n v="7"/>
    <s v="C241;J958;I10;I482;H540;Q600;Q421;B1819;;;;;;;"/>
    <s v="21221,21413,21225,91993,21415,91983,78990,51353,91999,91985,07653,21215,89325,91927,51327,91937,91995"/>
    <x v="4"/>
    <x v="4"/>
    <s v="89301041"/>
    <s v="0412"/>
    <n v="111"/>
    <s v="F"/>
    <s v="07-I01-02"/>
    <s v="Velká resekce slinivky břišní u pacientů s CC=0-3"/>
    <n v="288106"/>
    <n v="18708"/>
    <n v="90820"/>
    <n v="0"/>
    <n v="17112.310000000001"/>
    <n v="8786.67"/>
    <n v="12020.37"/>
    <n v="37919.35"/>
    <n v="2280"/>
    <n v="2775"/>
    <n v="476685"/>
    <n v="476685"/>
    <n v="-21515.585029409202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6.0818600356578827"/>
    <n v="5.8725700378417969"/>
    <n v="0.20928999781608582"/>
    <s v="2"/>
    <s v="5"/>
    <s v="04"/>
    <s v="04"/>
    <s v="26,04,34,07"/>
    <m/>
    <s v="78701"/>
    <s v="Olomoucký kraj"/>
    <s v="Šumperk"/>
    <s v="Šumperk a okolí"/>
    <s v="C24 - Zhoubný novotvar jiných a neurčených částí žlučových cest"/>
    <s v="C241 - ZN - Vaterova ampula"/>
    <m/>
    <s v="C241 - ZN - Vaterova ampula"/>
    <n v="2024"/>
    <s v="5805181987"/>
    <d v="2024-08-21T00:00:00"/>
    <d v="2024-08-22T00:00:00"/>
    <s v="6"/>
    <s v="3"/>
    <x v="0"/>
    <s v="89301593"/>
    <m/>
    <n v="2"/>
  </r>
  <r>
    <x v="0"/>
    <x v="7"/>
    <s v="2024081359121106331"/>
    <x v="546"/>
    <n v="64"/>
    <x v="542"/>
    <n v="20240808"/>
    <n v="20240813"/>
    <n v="6"/>
    <n v="1"/>
    <s v="N40;I10;I839;C187;;;;;;;;;;;"/>
    <s v="91937,76533"/>
    <x v="2"/>
    <x v="2"/>
    <s v="89301121"/>
    <s v="1211"/>
    <n v="111"/>
    <s v="F"/>
    <s v="12-M02-02"/>
    <s v="Transuretrální odstranění prostaty u pacientů s CC=0"/>
    <n v="34551"/>
    <n v="5177"/>
    <n v="5514"/>
    <n v="0"/>
    <n v="380.8"/>
    <n v="0"/>
    <n v="0"/>
    <n v="380.8"/>
    <n v="480"/>
    <n v="225"/>
    <n v="78189"/>
    <n v="78189"/>
    <n v="232.89886070900917"/>
    <s v="12"/>
    <s v="Urologická klinika"/>
    <s v="89301121"/>
    <s v="1211"/>
    <n v="6"/>
    <n v="2"/>
    <n v="9"/>
    <n v="80746"/>
    <n v="639"/>
    <n v="1"/>
    <n v="1639"/>
    <n v="0.99758999999999998"/>
    <n v="0.98975999999999997"/>
    <n v="7.8300000000000002E-3"/>
    <n v="0.99758998118340969"/>
    <n v="0.98975998163223267"/>
    <n v="7.8299995511770248E-3"/>
    <s v="2"/>
    <s v="1"/>
    <s v="12"/>
    <s v="12"/>
    <s v="12"/>
    <m/>
    <s v="77900"/>
    <s v="Olomoucký kraj"/>
    <s v="Olomouc"/>
    <s v="Olomouc a okolí"/>
    <s v="N40 - Zbytnění prostaty [hyperplasia prostatae]"/>
    <m/>
    <m/>
    <s v="N40 - Zbytnění prostaty [hyperplasia prostatae]"/>
    <n v="2024"/>
    <s v="5912110633"/>
    <d v="2024-08-09T00:00:00"/>
    <d v="2024-08-10T00:00:00"/>
    <s v="6"/>
    <s v="3"/>
    <x v="0"/>
    <s v="89301593"/>
    <m/>
    <n v="2"/>
  </r>
  <r>
    <x v="0"/>
    <x v="7"/>
    <s v="2024081404703164111"/>
    <x v="547"/>
    <n v="77"/>
    <x v="543"/>
    <n v="20240727"/>
    <n v="20240814"/>
    <n v="19"/>
    <n v="1"/>
    <s v="I7021;E115;I10;J448;E785;;;;;;;;;;"/>
    <s v="21415,91937,21221,07531,89423,54320,07543,21413,54190,07552,07417,21001,21225,07382,54170,07562,07390,07546,89331,07532"/>
    <x v="0"/>
    <x v="0"/>
    <s v="89301051"/>
    <s v="0511"/>
    <n v="111"/>
    <s v="C"/>
    <s v="05-I24-02"/>
    <s v="Bypass, náhrada nebo rekonstrukce na periferních cévách mimo hrudní a břišní dutinu s endovaskulárním výkonem ve stejný den u pacientů s CC=0-3"/>
    <n v="160870"/>
    <n v="22262"/>
    <n v="11935"/>
    <n v="0"/>
    <n v="10566.56"/>
    <n v="5857.78"/>
    <n v="61004.74"/>
    <n v="72877.8"/>
    <n v="1640"/>
    <n v="2250"/>
    <n v="421210"/>
    <n v="416659"/>
    <n v="13212.325540312464"/>
    <s v="03"/>
    <s v="III. interní klinika - nefrologická, revmatologická a endokrinologická"/>
    <s v="89301031"/>
    <s v="0312"/>
    <n v="8"/>
    <n v="3"/>
    <n v="11"/>
    <n v="182708"/>
    <n v="76132"/>
    <n v="25377"/>
    <n v="144839"/>
    <n v="3.1728000000000001"/>
    <n v="2.2395900000000002"/>
    <n v="0.93320999999999998"/>
    <n v="4.5165499448776245"/>
    <n v="3.5833399295806885"/>
    <n v="0.93321001529693604"/>
    <s v="6"/>
    <s v="5"/>
    <s v="05"/>
    <s v="05"/>
    <s v="26,05,03,34"/>
    <m/>
    <s v="77200"/>
    <s v="Olomoucký kraj"/>
    <s v="Olomouc"/>
    <s v="Olomouc a okolí"/>
    <s v="I70 - Ateroskleróza"/>
    <s v="I702 - Ateroskleróza končetinových tepen"/>
    <s v="I7021 - Ateroskleróza končetinových tepen, s gangrénou"/>
    <s v="I7021 - Ateroskleróza končetinových tepen, s gangrénou"/>
    <n v="2024"/>
    <s v="470316411"/>
    <d v="2024-08-07T00:00:00"/>
    <d v="2024-08-08T00:00:00"/>
    <s v="6"/>
    <s v="3"/>
    <x v="0"/>
    <s v="89301593"/>
    <m/>
    <n v="2"/>
  </r>
  <r>
    <x v="0"/>
    <x v="8"/>
    <s v="2024091869041543891"/>
    <x v="548"/>
    <n v="55"/>
    <x v="544"/>
    <n v="20240804"/>
    <n v="20240918"/>
    <n v="46"/>
    <n v="32"/>
    <s v="D135;J952;K659;K859;A415;J189;K661;D371;N1782;D375;;;;;"/>
    <s v="21413,21225,51383,51392,21415,21221,78989,91929,51323,91760,51393,91927,78990,21215,51825,07632,51819,78991,21001,89323,51321,89325,51357,91985,51371,91952,51397,91995,51311,91937,91999"/>
    <x v="4"/>
    <x v="4"/>
    <s v="89301041"/>
    <s v="0412"/>
    <n v="111"/>
    <s v="A"/>
    <s v="00-M01-02"/>
    <s v="Velký chirurgický výkon vyjma kardiochirurgického s UPV 97–240 hodin (5–10 dnů)"/>
    <n v="1006348"/>
    <n v="11757"/>
    <n v="608988"/>
    <n v="0"/>
    <n v="158155.32"/>
    <n v="77960.52"/>
    <n v="37232.99"/>
    <n v="231037.56"/>
    <n v="1560"/>
    <n v="1575"/>
    <n v="1328022"/>
    <n v="1285710"/>
    <n v="-84237.783477578487"/>
    <s v="04"/>
    <s v="I. chirurgická klinika"/>
    <s v="89301041"/>
    <s v="0412"/>
    <n v="22"/>
    <n v="7"/>
    <n v="39"/>
    <n v="809364"/>
    <n v="77979"/>
    <n v="25993"/>
    <n v="173213"/>
    <n v="10.87682"/>
    <n v="9.9209700000000005"/>
    <n v="0.95584999999999998"/>
    <n v="13.337859988212585"/>
    <n v="11.814970016479492"/>
    <n v="1.5228899717330933"/>
    <s v="2"/>
    <s v="5"/>
    <s v="04"/>
    <s v="07,04"/>
    <s v="07,26,04,34"/>
    <s v="Slinivka,Slinivka"/>
    <s v="75002"/>
    <s v="Olomoucký kraj"/>
    <s v="Přerov"/>
    <s v="Přerov a okolí"/>
    <s v="D13 - Nezhoubný novotvar j. a nepřesně určených částí trávicí soustavy"/>
    <s v="D135 - Nezhoubný novotvar - extrahepatální žlučové cesty"/>
    <m/>
    <s v="D135 - Nezhoubný novotvar - extrahepatální žlučové cesty"/>
    <n v="2024"/>
    <s v="6904154389"/>
    <d v="2024-08-05T00:00:00"/>
    <d v="2024-08-08T00:00:00"/>
    <s v="6"/>
    <s v="3"/>
    <x v="0"/>
    <s v="89301593"/>
    <m/>
    <n v="4"/>
  </r>
  <r>
    <x v="0"/>
    <x v="7"/>
    <s v="2024081005309142511"/>
    <x v="549"/>
    <n v="70"/>
    <x v="545"/>
    <n v="20240805"/>
    <n v="20240810"/>
    <n v="6"/>
    <n v="1"/>
    <s v="C786;C251;E119;M1009;;;;;;;;;;;"/>
    <s v="51353,91994,91985,51371,78990,91995,91937,91999"/>
    <x v="4"/>
    <x v="4"/>
    <s v="89301041"/>
    <s v="0412"/>
    <n v="111"/>
    <s v="A"/>
    <s v="17-I08-02"/>
    <s v="Jiný chirurgický výkon v dutině břišní, retroperitoneu nebo pánvi u pacientů s CC=0-2"/>
    <n v="47771"/>
    <n v="5181"/>
    <n v="6714"/>
    <n v="0"/>
    <n v="166"/>
    <n v="0"/>
    <n v="0"/>
    <n v="166"/>
    <n v="480"/>
    <n v="375"/>
    <n v="111017"/>
    <n v="111017"/>
    <n v="5687.1468227417754"/>
    <s v="04"/>
    <s v="I. chirurgická klinika"/>
    <s v="89301041"/>
    <s v="0412"/>
    <n v="6"/>
    <n v="2"/>
    <n v="12"/>
    <n v="89002"/>
    <n v="4954"/>
    <n v="1"/>
    <n v="14004"/>
    <n v="1.15168"/>
    <n v="1.0909599999999999"/>
    <n v="6.0720000000000003E-2"/>
    <n v="1.1516800262033939"/>
    <n v="1.0909600257873535"/>
    <n v="6.0720000416040421E-2"/>
    <s v="7"/>
    <s v="1"/>
    <s v="04"/>
    <s v="04"/>
    <s v="04,07"/>
    <m/>
    <s v="73801"/>
    <s v="Moravskoslezský kraj"/>
    <s v="Frýdek-Místek"/>
    <s v="Frýdek-Místek"/>
    <s v="C78 - Sekundární zhoubný novotvar dýchací a trávicí soustavy"/>
    <s v="C786 - Sekundární ZN retroperitonea a peritonea"/>
    <m/>
    <s v="C786 - Sekundární ZN retroperitonea a peritonea"/>
    <n v="2024"/>
    <s v="530914251"/>
    <d v="2024-08-06T00:00:00"/>
    <d v="2024-08-07T00:00:00"/>
    <s v="6"/>
    <s v="3"/>
    <x v="0"/>
    <s v="89301593"/>
    <m/>
    <n v="2"/>
  </r>
  <r>
    <x v="0"/>
    <x v="7"/>
    <s v="2024080955052321391"/>
    <x v="550"/>
    <n v="69"/>
    <x v="546"/>
    <n v="20240802"/>
    <n v="20240809"/>
    <n v="8"/>
    <n v="1"/>
    <s v="C61;I10;E118;J459;E790;K760;E660;;;;;;;;"/>
    <s v="78990,91937,91991,76701,76703,76705,91981"/>
    <x v="2"/>
    <x v="2"/>
    <s v="89301121"/>
    <s v="1211"/>
    <n v="111"/>
    <s v="F"/>
    <s v="12-I03-01"/>
    <s v="Roboticky asistované odstranění prostaty bez mízních uzlin"/>
    <n v="73685"/>
    <n v="8016"/>
    <n v="6714"/>
    <n v="0"/>
    <n v="0"/>
    <n v="0"/>
    <n v="46683.39"/>
    <n v="46683.39"/>
    <n v="720"/>
    <n v="300"/>
    <n v="185429"/>
    <n v="185429"/>
    <n v="9251.2996699656724"/>
    <s v="12"/>
    <s v="Urologická klinika"/>
    <s v="89301121"/>
    <s v="1211"/>
    <n v="5"/>
    <n v="2"/>
    <n v="8"/>
    <n v="134786"/>
    <n v="58220"/>
    <n v="19407"/>
    <n v="84387"/>
    <n v="2.3658199999999998"/>
    <n v="1.6521699999999999"/>
    <n v="0.71365000000000001"/>
    <n v="2.3658199310302734"/>
    <n v="1.652169942855835"/>
    <n v="0.71364998817443848"/>
    <s v="2"/>
    <s v="1"/>
    <s v="12"/>
    <s v="12"/>
    <s v="12,07"/>
    <s v="ROBOT"/>
    <s v="57101"/>
    <s v="Pardubický kraj"/>
    <s v="Svitavy"/>
    <s v="Svitavy"/>
    <s v="C61 - Zhoubný novotvar předstojné žlázy - prostaty"/>
    <m/>
    <m/>
    <s v="C61 - Zhoubný novotvar předstojné žlázy - prostaty"/>
    <n v="2024"/>
    <s v="5505232139"/>
    <d v="2024-08-05T00:00:00"/>
    <d v="2024-08-06T00:00:00"/>
    <s v="6"/>
    <s v="3"/>
    <x v="0"/>
    <s v="89301593"/>
    <m/>
    <n v="2"/>
  </r>
  <r>
    <x v="0"/>
    <x v="7"/>
    <s v="2024081205103020621"/>
    <x v="551"/>
    <n v="73"/>
    <x v="547"/>
    <n v="20240801"/>
    <n v="20240812"/>
    <n v="12"/>
    <n v="2"/>
    <s v="K567;;;;;;;;;;;;;;"/>
    <s v="91937,78989,91994,91982,51353,51359"/>
    <x v="4"/>
    <x v="4"/>
    <s v="89301041"/>
    <s v="0412"/>
    <n v="111"/>
    <s v="E"/>
    <s v="06-I07-05"/>
    <s v="Resekce střeva nebo peritonea pro závažné onemocnění trávicí soustavy u pacientů ve věku 2 a více let s CC=0-3"/>
    <n v="90343"/>
    <n v="10136"/>
    <n v="18649"/>
    <n v="0"/>
    <n v="2995.03"/>
    <n v="0"/>
    <n v="7524.94"/>
    <n v="10519.97"/>
    <n v="1080"/>
    <n v="975"/>
    <n v="245823"/>
    <n v="245823"/>
    <n v="9537.3863073806478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07"/>
    <m/>
    <s v="78346"/>
    <s v="Olomoucký kraj"/>
    <s v="Olomouc"/>
    <s v="Olomouc a okolí"/>
    <s v="K56 - Paralytický ileus a střevní neprůchodnost bez kýly"/>
    <s v="K567 - Ileus NS"/>
    <m/>
    <s v="K567 - Ileus NS"/>
    <n v="2024"/>
    <s v="510302062"/>
    <d v="2024-08-02T00:00:00"/>
    <d v="2024-08-04T00:00:00"/>
    <s v="6"/>
    <s v="3"/>
    <x v="0"/>
    <s v="89301593"/>
    <m/>
    <n v="3"/>
  </r>
  <r>
    <x v="0"/>
    <x v="7"/>
    <s v="2024081105204100021"/>
    <x v="552"/>
    <n v="72"/>
    <x v="548"/>
    <n v="20240728"/>
    <n v="20240811"/>
    <n v="15"/>
    <n v="6"/>
    <s v="C450;I958;J958;I10;J449;E785;;;;;;;;;"/>
    <s v="21225,21415,21221,91927,21413,91985,57235,91740,91950,78991,25117,57241,91993,57215,21001,57237,91937,91983,91995"/>
    <x v="4"/>
    <x v="4"/>
    <s v="89301041"/>
    <s v="0411"/>
    <n v="111"/>
    <s v="G"/>
    <s v="04-I05-02"/>
    <s v="Velký chirurgický výkon v dutině hrudní nebo na hrudníku mimo resekce plic u pacientů s CC=3-4"/>
    <n v="253802"/>
    <n v="8463"/>
    <n v="103748"/>
    <n v="0"/>
    <n v="4848.54"/>
    <n v="11715.56"/>
    <n v="39559.040000000001"/>
    <n v="53847.5"/>
    <n v="960"/>
    <n v="600"/>
    <n v="313860"/>
    <n v="311585"/>
    <n v="-25290.374842087003"/>
    <s v="04"/>
    <s v="I. chirurgická klinika"/>
    <s v="89301041"/>
    <s v="0411"/>
    <n v="15"/>
    <n v="5"/>
    <n v="23"/>
    <n v="294594"/>
    <n v="19555"/>
    <n v="1"/>
    <n v="41136"/>
    <n v="3.8507500000000001"/>
    <n v="3.6110500000000001"/>
    <n v="0.2397"/>
    <n v="3.9753998816013336"/>
    <n v="3.6110498905181885"/>
    <n v="0.36434999108314514"/>
    <s v="2"/>
    <s v="1"/>
    <s v="04"/>
    <s v="04"/>
    <s v="04,26,07,16"/>
    <m/>
    <s v="76312"/>
    <s v="Zlínský kraj"/>
    <s v="Zlín"/>
    <s v="Zlín"/>
    <s v="C45 - Mezoteliom [mesothelioma]"/>
    <s v="C450 - Mezoteliom pohrudnice (pleury)"/>
    <m/>
    <s v="C450 - Mezoteliom pohrudnice (pleury)"/>
    <n v="2024"/>
    <s v="520410002"/>
    <d v="2024-07-31T00:00:00"/>
    <d v="2024-08-04T00:00:00"/>
    <s v="6"/>
    <s v="3"/>
    <x v="0"/>
    <s v="89301593"/>
    <m/>
    <n v="5"/>
  </r>
  <r>
    <x v="0"/>
    <x v="7"/>
    <s v="2024080656591211931"/>
    <x v="553"/>
    <n v="67"/>
    <x v="549"/>
    <n v="20240730"/>
    <n v="20240806"/>
    <n v="8"/>
    <n v="3"/>
    <s v="J392;J952;J381;R490;R11;R05;R060;;;;;;;;"/>
    <s v="21413,21001,21415,91927,21221,71311,21225,71729,78990"/>
    <x v="8"/>
    <x v="8"/>
    <s v="89301131"/>
    <s v="1311"/>
    <n v="111"/>
    <s v="A"/>
    <s v="03-I19-01"/>
    <s v="Jiný výkon v ústní dutině, hltanu nebo na čelisti u pacientů s CC=3-4"/>
    <n v="81884"/>
    <n v="4673"/>
    <n v="47874"/>
    <n v="0"/>
    <n v="3646.44"/>
    <n v="0"/>
    <n v="836.76"/>
    <n v="4483.2"/>
    <n v="160"/>
    <n v="225"/>
    <n v="233237"/>
    <n v="233237"/>
    <n v="57.999394885028778"/>
    <s v="13"/>
    <s v="Otolaryngologická klinika"/>
    <s v="89301131"/>
    <s v="1311"/>
    <n v="10"/>
    <n v="3"/>
    <n v="14"/>
    <n v="193549"/>
    <n v="3843"/>
    <n v="1"/>
    <n v="6777"/>
    <n v="2.4195799999999998"/>
    <n v="2.3724699999999999"/>
    <n v="4.7109999999999999E-2"/>
    <n v="2.4195799008011818"/>
    <n v="2.3724699020385742"/>
    <n v="4.7109998762607574E-2"/>
    <s v="5"/>
    <s v="1"/>
    <s v="13"/>
    <s v="13"/>
    <s v="13,07,26"/>
    <m/>
    <s v="79601"/>
    <s v="Olomoucký kraj"/>
    <s v="Prostějov"/>
    <s v="Prostějov"/>
    <s v="J39 - Jiné nemoci horních dýchacích cest"/>
    <s v="J392 - Jiné nemoci hltanu"/>
    <m/>
    <s v="J392 - Jiné nemoci hltanu"/>
    <n v="2024"/>
    <s v="5659121193"/>
    <d v="2024-08-01T00:00:00"/>
    <d v="2024-08-03T00:00:00"/>
    <s v="6"/>
    <s v="3"/>
    <x v="0"/>
    <s v="89301593"/>
    <m/>
    <n v="3"/>
  </r>
  <r>
    <x v="0"/>
    <x v="7"/>
    <s v="2024080204402144371"/>
    <x v="554"/>
    <n v="80"/>
    <x v="550"/>
    <n v="20240730"/>
    <n v="20240802"/>
    <n v="4"/>
    <n v="1"/>
    <s v="I7021;I259;E785;J448;;;;;;;;;;;"/>
    <s v="89331,07562,07413,07546,07543,78989,07417,89423,54190,07552,91937,89323,54320"/>
    <x v="0"/>
    <x v="0"/>
    <s v="89301051"/>
    <s v="0511"/>
    <n v="111"/>
    <s v="C"/>
    <s v="05-I24-01"/>
    <s v="Bypass, náhrada nebo rekonstrukce na periferních cévách mimo hrudní a břišní dutinu s dalším operačním výkonem v jiný den nebo u pacientů s CC=4"/>
    <n v="98025"/>
    <n v="2748"/>
    <n v="11935"/>
    <n v="0"/>
    <n v="2422.64"/>
    <n v="0"/>
    <n v="49941.47"/>
    <n v="52364.11"/>
    <n v="240"/>
    <n v="150"/>
    <n v="359429"/>
    <n v="359429"/>
    <n v="20618.929857172698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3.8961800932884216"/>
    <n v="3.1050500869750977"/>
    <n v="0.79113000631332397"/>
    <s v="2"/>
    <s v="1"/>
    <s v="05"/>
    <s v="05"/>
    <s v="05,34,07"/>
    <m/>
    <s v="78814"/>
    <s v="Olomoucký kraj"/>
    <s v="Šumperk"/>
    <s v="Šumperk a okolí"/>
    <s v="I70 - Ateroskleróza"/>
    <s v="I702 - Ateroskleróza končetinových tepen"/>
    <s v="I7021 - Ateroskleróza končetinových tepen, s gangrénou"/>
    <s v="I7021 - Ateroskleróza končetinových tepen, s gangrénou"/>
    <n v="2024"/>
    <s v="440214437"/>
    <d v="2024-07-31T00:00:00"/>
    <d v="2024-08-01T00:00:00"/>
    <s v="6"/>
    <s v="3"/>
    <x v="0"/>
    <s v="89301593"/>
    <m/>
    <n v="2"/>
  </r>
  <r>
    <x v="0"/>
    <x v="7"/>
    <s v="2024081105105260041"/>
    <x v="555"/>
    <n v="73"/>
    <x v="551"/>
    <n v="20240729"/>
    <n v="20240811"/>
    <n v="14"/>
    <n v="1"/>
    <s v="K829;I480;;;;;;;;;;;;;"/>
    <s v="91937,51343,21415,21413,51371,21001,78990,21225,21221,51355,51519,51353"/>
    <x v="4"/>
    <x v="4"/>
    <s v="89301041"/>
    <s v="0412"/>
    <n v="111"/>
    <s v="E"/>
    <s v="07-I08-02"/>
    <s v="Spojkový nebo rekonstrukční výkon pro onemocnění hepatobiliární soustavy nebo slinivky břišní u pacientů s CC=0-2"/>
    <n v="92892"/>
    <n v="13330"/>
    <n v="6714"/>
    <n v="0"/>
    <n v="3745.84"/>
    <n v="0"/>
    <n v="6995.6"/>
    <n v="10741.44"/>
    <n v="1440"/>
    <n v="1050"/>
    <n v="296900"/>
    <n v="296900"/>
    <n v="-3410.1999525898464"/>
    <s v="04"/>
    <s v="I. chirurgická klinika"/>
    <s v="89301041"/>
    <s v="0412"/>
    <n v="13"/>
    <n v="4"/>
    <n v="23"/>
    <n v="256075"/>
    <n v="6483"/>
    <n v="1"/>
    <n v="19280"/>
    <n v="3.2183700000000002"/>
    <n v="3.1389"/>
    <n v="7.9469999999999999E-2"/>
    <n v="3.2183700427412987"/>
    <n v="3.1389000415802002"/>
    <n v="7.947000116109848E-2"/>
    <s v="7"/>
    <s v="1"/>
    <s v="04"/>
    <s v="04"/>
    <s v="26,04,07"/>
    <m/>
    <s v="79305"/>
    <s v="Olomoucký kraj"/>
    <s v="Olomouc"/>
    <s v="Moravský Beroun"/>
    <s v="K82 - Jiné nemoci žlučníku"/>
    <s v="K829 - Nemoc žlučníku NS"/>
    <m/>
    <s v="K829 - Nemoc žlučníku NS"/>
    <n v="2024"/>
    <s v="510526004"/>
    <d v="2024-07-31T00:00:00"/>
    <d v="2024-08-01T00:00:00"/>
    <s v="6"/>
    <s v="3"/>
    <x v="0"/>
    <s v="89301593"/>
    <m/>
    <n v="2"/>
  </r>
  <r>
    <x v="0"/>
    <x v="7"/>
    <s v="2024082804360174781"/>
    <x v="556"/>
    <n v="80"/>
    <x v="552"/>
    <n v="20240813"/>
    <n v="20240828"/>
    <n v="16"/>
    <n v="9"/>
    <s v="K650;K572;K858;J9600;I10;;;;;;;;;;"/>
    <s v="78989,15990,15998,91937,21413,21415,51392,21001,21225,91761,21221,51825,51397,51850,51371,91927,51361,15900"/>
    <x v="5"/>
    <x v="5"/>
    <s v="89301593"/>
    <s v="0735"/>
    <n v="111"/>
    <s v="E"/>
    <s v="06-I07-01"/>
    <s v="Resekce střeva nebo peritonea pro onemocnění trávicí soustavy s dalším operačním výkonem v jiný den u pacientů s CC=4"/>
    <n v="256515"/>
    <n v="7659"/>
    <n v="138401"/>
    <n v="0"/>
    <n v="28276.66"/>
    <n v="8687.58"/>
    <n v="56580.14"/>
    <n v="90714.58"/>
    <n v="720"/>
    <n v="450"/>
    <n v="796973"/>
    <n v="794144"/>
    <n v="-18948.309012692451"/>
    <s v="04"/>
    <s v="I. chirurgická klinika"/>
    <s v="89301041"/>
    <s v="0411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2"/>
    <s v="4"/>
    <s v="07"/>
    <s v="07,04"/>
    <s v="07,02,04,26"/>
    <m/>
    <s v="77900"/>
    <s v="Olomoucký kraj"/>
    <s v="Olomouc"/>
    <s v="Olomouc a okolí"/>
    <s v="K65 - Zánět pobřišnice (peritonitida)"/>
    <s v="K650 - Akutní peritonitida"/>
    <m/>
    <s v="K650 - Akutní peritonitida"/>
    <n v="2024"/>
    <s v="436017478"/>
    <d v="2024-08-22T00:00:00"/>
    <d v="2024-08-28T00:00:00"/>
    <s v="6"/>
    <s v="4"/>
    <x v="0"/>
    <s v="89301593"/>
    <m/>
    <n v="7"/>
  </r>
  <r>
    <x v="0"/>
    <x v="8"/>
    <s v="2024090305104112741"/>
    <x v="544"/>
    <n v="73"/>
    <x v="540"/>
    <n v="20240820"/>
    <n v="20240903"/>
    <n v="15"/>
    <n v="5"/>
    <s v="C031;C061;J958;I10;E119;Z858;Z934;Z850;J9600;;;;;;"/>
    <s v="91993,21415,21413,21221,21717,78989,65417,04831,91982,21225,71747,65211,91927"/>
    <x v="9"/>
    <x v="9"/>
    <s v="89301251"/>
    <s v="2511"/>
    <n v="111"/>
    <s v="B"/>
    <s v="03-I04-01"/>
    <s v="Resekce poloviny obličeje, totální resekce horní čelisti nebo jiný rozsáhlý resekční výkon na čelisti nebo obličeji pro zhoubný novotvar se zavedením gastrostomie, umělou plicní ventilací v délce 25-96 hodin (2-4 dny) nebo s CC=3-4"/>
    <n v="170325"/>
    <n v="9504"/>
    <n v="95882"/>
    <n v="0"/>
    <n v="1604.67"/>
    <n v="0"/>
    <n v="23538.36"/>
    <n v="25143.03"/>
    <n v="315"/>
    <n v="375"/>
    <n v="370193"/>
    <n v="370193"/>
    <n v="-7739.1777662949426"/>
    <s v="25"/>
    <s v="Klinika ústní,čelistní a obličejové chirurgie"/>
    <s v="89301251"/>
    <s v="2511"/>
    <n v="16"/>
    <n v="5"/>
    <n v="22"/>
    <n v="367207"/>
    <n v="9358"/>
    <n v="1"/>
    <n v="14197"/>
    <n v="4.6158299999999999"/>
    <n v="4.5011200000000002"/>
    <n v="0.11471000000000001"/>
    <n v="4.7231700867414474"/>
    <n v="4.5011200904846191"/>
    <n v="0.22204999625682831"/>
    <s v="2"/>
    <s v="1"/>
    <s v="25"/>
    <s v="25"/>
    <s v="07,26,25"/>
    <m/>
    <s v="75002"/>
    <s v="Olomoucký kraj"/>
    <s v="Přerov"/>
    <s v="Přerov a okolí"/>
    <s v="C03 - Zhoubný novotvar dásně - gingivy"/>
    <s v="C031 - ZN - dolní dáseň"/>
    <m/>
    <s v="C031 - ZN - dolní dáseň"/>
    <n v="2024"/>
    <s v="510411274"/>
    <d v="2024-08-26T00:00:00"/>
    <d v="2024-08-27T00:00:00"/>
    <s v="6"/>
    <s v="3"/>
    <x v="0"/>
    <s v="89301593"/>
    <m/>
    <n v="2"/>
  </r>
  <r>
    <x v="0"/>
    <x v="8"/>
    <s v="2024092071080644691"/>
    <x v="441"/>
    <n v="53"/>
    <x v="438"/>
    <n v="20240718"/>
    <n v="20240920"/>
    <n v="65"/>
    <n v="8"/>
    <s v="R02;K603;N450;C61;N394;;;;;;;;;;"/>
    <s v="21225,21221,21413,35520,15992,78989,78990,62440,91927,21215,21415,76481,76497,51850,76539,62320,15920,21717,15998,91937,62640,15910,76439,91935"/>
    <x v="2"/>
    <x v="2"/>
    <s v="89301121"/>
    <s v="1211"/>
    <n v="111"/>
    <s v="A"/>
    <s v="09-I05-02"/>
    <s v="Opakovaný chirurgický výkon pro nemoci a poruchy kůže, podkožní tkáně a prsu s CC=0-2"/>
    <n v="487859"/>
    <n v="53621"/>
    <n v="123618"/>
    <n v="0"/>
    <n v="82504.91"/>
    <n v="60727.33"/>
    <n v="65722.64"/>
    <n v="206125.08"/>
    <n v="6720"/>
    <n v="12375"/>
    <n v="637234"/>
    <n v="634404"/>
    <n v="-22627.528813125566"/>
    <s v="12"/>
    <s v="Urologická klinika"/>
    <s v="89301121"/>
    <s v="1211"/>
    <n v="14"/>
    <n v="5"/>
    <n v="27"/>
    <n v="145178"/>
    <n v="3355"/>
    <n v="1"/>
    <n v="16175"/>
    <n v="1.82067"/>
    <n v="1.77955"/>
    <n v="4.1119999999999997E-2"/>
    <n v="6.5812599658966064"/>
    <n v="4.6776700019836426"/>
    <n v="1.9035899639129639"/>
    <s v="2"/>
    <s v="1"/>
    <s v="29"/>
    <s v="29,12,07"/>
    <s v="26,12,29,02,39,07"/>
    <s v="PETCT"/>
    <s v="79827"/>
    <s v="Olomoucký kraj"/>
    <s v="Prostějov"/>
    <s v="Prostějov"/>
    <s v="R02 - Gangréna NJ"/>
    <m/>
    <m/>
    <s v="R02 - Gangréna NJ"/>
    <n v="2024"/>
    <s v="7108064469"/>
    <d v="2024-08-26T00:00:00"/>
    <d v="2024-08-27T00:00:00"/>
    <s v="6"/>
    <s v="3"/>
    <x v="0"/>
    <s v="89301593"/>
    <m/>
    <n v="2"/>
  </r>
  <r>
    <x v="0"/>
    <x v="7"/>
    <s v="2024083002021760621"/>
    <x v="557"/>
    <n v="22"/>
    <x v="553"/>
    <n v="20240823"/>
    <n v="20240830"/>
    <n v="8"/>
    <n v="7"/>
    <s v="S3240;V4999;S3230;S2700;S2730;T404;T068;;;;;;;;"/>
    <s v="66127,53483,78990"/>
    <x v="7"/>
    <x v="7"/>
    <s v="89301313"/>
    <s v="3131"/>
    <n v="111"/>
    <s v="E"/>
    <s v="08-I13-01"/>
    <s v="Operace poranění pánve v CVSP u pacientů ve věku 16 a více let s dalším operačním výkonem v jiný den nebo CC=3-4"/>
    <n v="147871"/>
    <n v="0"/>
    <n v="83545"/>
    <n v="0"/>
    <n v="1212.5"/>
    <n v="5857.78"/>
    <n v="4177.83"/>
    <n v="11248.11"/>
    <n v="0"/>
    <n v="0"/>
    <n v="416178"/>
    <n v="416178"/>
    <n v="38235.609589333159"/>
    <s v="07"/>
    <s v="Klinika anesteziologie, resuscitace a intenzivní medicíny"/>
    <s v="89301593"/>
    <s v="0735"/>
    <n v="19"/>
    <n v="6"/>
    <n v="27"/>
    <n v="324280"/>
    <n v="43760"/>
    <n v="1"/>
    <n v="68870"/>
    <n v="4.5113399999999997"/>
    <n v="3.9749400000000001"/>
    <n v="0.53639999999999999"/>
    <n v="4.5113400816917419"/>
    <n v="3.9749400615692139"/>
    <n v="0.53640002012252808"/>
    <s v="5"/>
    <s v="5"/>
    <s v="31"/>
    <s v="07"/>
    <s v="07"/>
    <m/>
    <s v="75002"/>
    <s v="Olomoucký kraj"/>
    <s v="Přerov"/>
    <s v="Přerov a okolí"/>
    <s v="S32 - Zlomenina bederní páteře a pánve"/>
    <s v="S324 - Zlomenina acetabula"/>
    <s v="S3240 - Zlomenina acetabula; zavřená"/>
    <s v="S3240 - Zlomenina acetabula; zavřená"/>
    <n v="2024"/>
    <s v="0202176062"/>
    <d v="2024-08-23T00:00:00"/>
    <d v="2024-08-27T00:00:00"/>
    <s v="5"/>
    <s v="3"/>
    <x v="0"/>
    <s v="89301593"/>
    <m/>
    <n v="5"/>
  </r>
  <r>
    <x v="0"/>
    <x v="8"/>
    <s v="2024090961591607551"/>
    <x v="558"/>
    <n v="62"/>
    <x v="554"/>
    <n v="20240822"/>
    <n v="20240909"/>
    <n v="19"/>
    <n v="3"/>
    <s v="C241;T814;E039;E119;G409;;;;;;;;;;"/>
    <s v="21413,21225,51357,21221,51323,51811,21415,78990,21717,91999,91995,21215,21001,91991,91760,91937,91952,91985"/>
    <x v="4"/>
    <x v="4"/>
    <s v="89301041"/>
    <s v="0412"/>
    <n v="111"/>
    <s v="F"/>
    <s v="07-I01-01"/>
    <s v="Velká resekce slinivky břišní s dalším operačním výkonem v jiný den nebo u pacientů s CC=4"/>
    <n v="141269"/>
    <n v="15702"/>
    <n v="35805"/>
    <n v="0"/>
    <n v="6303.6"/>
    <n v="5857.78"/>
    <n v="11532.96"/>
    <n v="23694.34"/>
    <n v="1800"/>
    <n v="1275"/>
    <n v="722453"/>
    <n v="722453"/>
    <n v="30626.421148720354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7"/>
    <s v="1"/>
    <s v="04"/>
    <s v="04"/>
    <s v="26,04,07"/>
    <s v="Slinivka"/>
    <s v="67602"/>
    <s v="Kraj Vysočina"/>
    <s v="Třebíč"/>
    <s v="Třebíč"/>
    <s v="C24 - Zhoubný novotvar jiných a neurčených částí žlučových cest"/>
    <s v="C241 - ZN - Vaterova ampula"/>
    <m/>
    <s v="C241 - ZN - Vaterova ampula"/>
    <n v="2024"/>
    <s v="6159160755"/>
    <d v="2024-08-23T00:00:00"/>
    <d v="2024-08-26T00:00:00"/>
    <s v="6"/>
    <s v="3"/>
    <x v="0"/>
    <s v="89301593"/>
    <m/>
    <n v="4"/>
  </r>
  <r>
    <x v="0"/>
    <x v="7"/>
    <s v="2024081394512708401"/>
    <x v="559"/>
    <n v="30"/>
    <x v="555"/>
    <n v="20240809"/>
    <n v="20240813"/>
    <n v="5"/>
    <n v="0"/>
    <s v="K250;D500;E86;;;;;;;;;;;;"/>
    <s v="15920,91937"/>
    <x v="1"/>
    <x v="1"/>
    <s v="89301021"/>
    <s v="0213"/>
    <n v="111"/>
    <s v="A"/>
    <s v="06-M01-03"/>
    <s v="Endoskopická dilatace trávicí trubice, zavedení stentu nebo stavění krvácení z trávicí soustavy u pacientů s CC=0-2"/>
    <n v="18330"/>
    <n v="5828"/>
    <n v="0"/>
    <n v="0"/>
    <n v="0"/>
    <n v="2928.89"/>
    <n v="4775.2700000000004"/>
    <n v="7704.16"/>
    <n v="320"/>
    <n v="600"/>
    <n v="78384"/>
    <n v="78384"/>
    <n v="7532.1129985178013"/>
    <s v="07"/>
    <s v="Klinika anesteziologie, resuscitace a intenzivní medicíny"/>
    <s v="89301593"/>
    <s v="0735"/>
    <n v="5"/>
    <n v="2"/>
    <n v="12"/>
    <n v="53443"/>
    <n v="12895"/>
    <n v="1"/>
    <n v="36054"/>
    <n v="0.81315000000000004"/>
    <n v="0.65508999999999995"/>
    <n v="0.15806000000000001"/>
    <n v="0.81314997375011444"/>
    <n v="0.65508997440338135"/>
    <n v="0.15805999934673309"/>
    <s v="2"/>
    <s v="1"/>
    <s v="02"/>
    <m/>
    <s v="02"/>
    <m/>
    <s v="28002"/>
    <s v="Středočeský kraj"/>
    <s v="Kolín"/>
    <s v="Kolín"/>
    <s v="K25 - Žaludeční vřed [ulcus ventriculi]"/>
    <s v="K250 - Žaludeční vřed akutní s krvácením"/>
    <m/>
    <s v="K250 - Žaludeční vřed akutní s krvácením"/>
    <n v="2024"/>
    <s v="9451270840"/>
    <d v="2024-08-09T00:00:00"/>
    <d v="2024-08-09T00:00:00"/>
    <s v="2"/>
    <s v="3"/>
    <x v="0"/>
    <s v="89301593"/>
    <m/>
    <n v="1"/>
  </r>
  <r>
    <x v="0"/>
    <x v="7"/>
    <s v="2024081204058084521"/>
    <x v="560"/>
    <n v="84"/>
    <x v="556"/>
    <n v="20240807"/>
    <n v="20240812"/>
    <n v="6"/>
    <n v="1"/>
    <s v="C541;I10;J449;E669;I351;I361;N181;;;;;;;;"/>
    <s v="91937,76701,21001,78990,63634,76703,90809,91992,21413,21221,91982"/>
    <x v="12"/>
    <x v="12"/>
    <s v="89301081"/>
    <s v="0817"/>
    <n v="111"/>
    <s v="G"/>
    <s v="13-I04-01"/>
    <s v="Roboticky asistované odstranění vnitřních pohlavních orgánů včetně parametrií nebo totální omentektomie pro zhoubný novotvar"/>
    <n v="104895"/>
    <n v="5825"/>
    <n v="5514"/>
    <n v="0"/>
    <n v="166"/>
    <n v="0"/>
    <n v="71835.240000000005"/>
    <n v="72001.240000000005"/>
    <n v="240"/>
    <n v="375"/>
    <n v="206081"/>
    <n v="206081"/>
    <n v="-10302.812788148462"/>
    <s v="08"/>
    <s v="Porodnicko-gynekologická klinika"/>
    <s v="89301081"/>
    <s v="0817"/>
    <n v="7"/>
    <n v="2"/>
    <n v="10"/>
    <n v="150283"/>
    <n v="64220"/>
    <n v="21407"/>
    <n v="91648"/>
    <n v="2.6293199999999999"/>
    <n v="1.84213"/>
    <n v="0.78718999999999995"/>
    <n v="2.629319965839386"/>
    <n v="1.8421299457550049"/>
    <n v="0.7871900200843811"/>
    <s v="2"/>
    <s v="1"/>
    <s v="08"/>
    <s v="08"/>
    <s v="07,08,26"/>
    <s v="ROBOT"/>
    <s v="78324"/>
    <s v="Olomoucký kraj"/>
    <s v="Olomouc"/>
    <s v="Litovelsko"/>
    <s v="C54 - Zhoubný novotvar těla děložního"/>
    <s v="C541 - ZN - endometrium - sliznice"/>
    <m/>
    <s v="C541 - ZN - endometrium - sliznice"/>
    <n v="2024"/>
    <s v="405808452"/>
    <d v="2024-08-08T00:00:00"/>
    <d v="2024-08-09T00:00:00"/>
    <s v="6"/>
    <s v="3"/>
    <x v="0"/>
    <s v="89301593"/>
    <m/>
    <n v="2"/>
  </r>
  <r>
    <x v="0"/>
    <x v="7"/>
    <s v="2024081605161140611"/>
    <x v="442"/>
    <n v="72"/>
    <x v="439"/>
    <n v="20240718"/>
    <n v="20240816"/>
    <n v="30"/>
    <n v="8"/>
    <s v="K567;A419;I10;M8100;;;;;;;;;;;"/>
    <s v="21415,91938,51353,21717,21413,21221,21225,91937,78989,51359,91929,21001"/>
    <x v="4"/>
    <x v="4"/>
    <s v="89301041"/>
    <s v="0412"/>
    <n v="111"/>
    <s v="E"/>
    <s v="06-I07-05"/>
    <s v="Resekce střeva nebo peritonea pro závažné onemocnění trávicí soustavy u pacientů ve věku 2 a více let s CC=0-3"/>
    <n v="262349"/>
    <n v="20496"/>
    <n v="126466"/>
    <n v="0"/>
    <n v="20169.8"/>
    <n v="14644.45"/>
    <n v="6995.6"/>
    <n v="41809.85"/>
    <n v="2520"/>
    <n v="2550"/>
    <n v="381282"/>
    <n v="381282"/>
    <n v="-21752.523728447784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4.1330698877573013"/>
    <n v="3.9156498908996582"/>
    <n v="0.21741999685764313"/>
    <s v="2"/>
    <s v="1"/>
    <s v="04"/>
    <s v="04"/>
    <s v="26,07,04"/>
    <m/>
    <s v="78344"/>
    <s v="Olomoucký kraj"/>
    <s v="Olomouc"/>
    <s v="Olomouc a okolí"/>
    <s v="K56 - Paralytický ileus a střevní neprůchodnost bez kýly"/>
    <s v="K567 - Ileus NS"/>
    <m/>
    <s v="K567 - Ileus NS"/>
    <n v="2024"/>
    <s v="516114061"/>
    <d v="2024-08-07T00:00:00"/>
    <d v="2024-08-09T00:00:00"/>
    <s v="6"/>
    <s v="3"/>
    <x v="0"/>
    <s v="89301593"/>
    <m/>
    <n v="3"/>
  </r>
  <r>
    <x v="0"/>
    <x v="8"/>
    <s v="2024092305303013441"/>
    <x v="561"/>
    <n v="71"/>
    <x v="557"/>
    <n v="20240824"/>
    <n v="20240923"/>
    <n v="31"/>
    <n v="23"/>
    <s v="N1793;I10;I489;D375;D374;;;;;;;;;;"/>
    <s v="21221,21415,21413,21225,21717,78990,18521,78813,91927,51359,35520,91937,21001,51353,91929"/>
    <x v="6"/>
    <x v="6"/>
    <s v="89301031"/>
    <s v="0311"/>
    <n v="205"/>
    <s v="A"/>
    <s v="00-M01-03"/>
    <s v="Ostatní invazivní, miniinvazivní nebo neinvazivní terapie definovaná kritickým výkonem s UPV 97–240 hodin (5–10 dnů)"/>
    <n v="464798"/>
    <n v="7875"/>
    <n v="292619"/>
    <n v="0"/>
    <n v="55259.14"/>
    <n v="23431.119999999999"/>
    <n v="9813.2000000000007"/>
    <n v="86227.82"/>
    <n v="560"/>
    <n v="1050"/>
    <n v="723311"/>
    <n v="721036"/>
    <n v="-6817.1839853141137"/>
    <s v="04"/>
    <s v="I. chirurgická klinika"/>
    <s v="89301041"/>
    <s v="0412"/>
    <n v="15"/>
    <n v="5"/>
    <n v="31"/>
    <n v="632401"/>
    <n v="78269"/>
    <n v="26090"/>
    <n v="186137"/>
    <n v="8.7111999999999998"/>
    <n v="7.7518000000000002"/>
    <n v="0.95940000000000003"/>
    <n v="8.7112000584602356"/>
    <n v="7.7518000602722168"/>
    <n v="0.9593999981880188"/>
    <s v="7"/>
    <s v="1"/>
    <s v="03"/>
    <s v="04"/>
    <s v="26,07,04,03,39"/>
    <m/>
    <s v="78322"/>
    <s v="Olomoucký kraj"/>
    <s v="Olomouc"/>
    <s v="Litovelsko"/>
    <s v="N17 - Akutní selhání ledvin"/>
    <s v="N179 - Akutní selhání ledvin NS"/>
    <s v="N1793 - Akutní selhání ledvin NS - stádium AKI 3"/>
    <s v="N1793 - Akutní selhání ledvin NS - stádium AKI 3"/>
    <n v="2024"/>
    <s v="530301344"/>
    <d v="2024-08-28T00:00:00"/>
    <d v="2024-08-30T00:00:00"/>
    <s v="6"/>
    <s v="3"/>
    <x v="0"/>
    <s v="89301593"/>
    <m/>
    <n v="3"/>
  </r>
  <r>
    <x v="0"/>
    <x v="8"/>
    <s v="2024091958081219901"/>
    <x v="562"/>
    <n v="66"/>
    <x v="558"/>
    <n v="20240822"/>
    <n v="20240919"/>
    <n v="29"/>
    <n v="28"/>
    <s v="S3700;W1701;S2210;S1210;S2240;S2220;S3200;;;;;;;;"/>
    <s v="21221,21413,78989,21225,21415,21001,25117,91927,91929,78990,66313,66319,66311,66339,66341,71717,91935,66315,53159,66325,78991,53155,66127"/>
    <x v="5"/>
    <x v="5"/>
    <s v="89301073"/>
    <s v="0731"/>
    <n v="205"/>
    <s v="A"/>
    <s v="00-M02-04"/>
    <s v="Ostatní terapie bez kritického výkonu s UPV 241–504 hodin (11–21 dnů)"/>
    <n v="939169"/>
    <n v="0"/>
    <n v="577049"/>
    <n v="0"/>
    <n v="60058.8"/>
    <n v="43933.35"/>
    <n v="171970.13"/>
    <n v="271411"/>
    <n v="0"/>
    <n v="0"/>
    <n v="959120"/>
    <n v="954568"/>
    <n v="-94002.005276945187"/>
    <s v="07"/>
    <s v="Klinika anesteziologie, resuscitace a intenzivní medicíny"/>
    <s v="89301593"/>
    <s v="0735"/>
    <n v="21"/>
    <n v="7"/>
    <n v="37"/>
    <n v="765987"/>
    <n v="22852"/>
    <n v="1"/>
    <n v="81400"/>
    <n v="9.6693700000000007"/>
    <n v="9.3892600000000002"/>
    <n v="0.28011000000000003"/>
    <n v="11.532630205154419"/>
    <n v="9.3892602920532227"/>
    <n v="2.1433699131011963"/>
    <s v="2"/>
    <s v="4"/>
    <s v="07"/>
    <s v="07"/>
    <s v="26,07,16"/>
    <m/>
    <s v="78801"/>
    <s v="Olomoucký kraj"/>
    <s v="Šumperk"/>
    <s v="Šumperk a okolí"/>
    <s v="S37 - Poranění močových a pánevních orgánů"/>
    <s v="S370 - Poranění ledviny"/>
    <s v="S3700 - Poranění ledviny; neotevřená rána"/>
    <s v="S3700 - Poranění ledviny; neotevřená rána"/>
    <n v="2024"/>
    <s v="5808121990"/>
    <d v="2024-08-22T00:00:00"/>
    <d v="2024-08-27T00:00:00"/>
    <s v="2"/>
    <s v="3"/>
    <x v="0"/>
    <s v="89301593"/>
    <m/>
    <n v="6"/>
  </r>
  <r>
    <x v="0"/>
    <x v="8"/>
    <s v="2024090567561220321"/>
    <x v="563"/>
    <n v="57"/>
    <x v="559"/>
    <n v="20240826"/>
    <n v="20240905"/>
    <n v="11"/>
    <n v="3"/>
    <s v="C187;T784;J958;;;;;;;;;;;;"/>
    <s v="21225,21415,51810,51355,21001,21413,51353,91927,21215,91761,91897,21221,91898,42520,91995,51357,78991,91994,91938,63596,91985,51371,91896,91982"/>
    <x v="4"/>
    <x v="4"/>
    <s v="89301041"/>
    <s v="0412"/>
    <n v="201"/>
    <s v="E"/>
    <s v="06-I02-01"/>
    <s v="Rozsáhlý výkon v dutině břišní pro zhoubný novotvar trávicí soustavy"/>
    <n v="164350"/>
    <n v="7941"/>
    <n v="37432"/>
    <n v="0"/>
    <n v="13995.02"/>
    <n v="5857.78"/>
    <n v="18167.900000000001"/>
    <n v="38020.699999999997"/>
    <n v="840"/>
    <n v="600"/>
    <n v="483682"/>
    <n v="483682"/>
    <n v="2631.363647784885"/>
    <s v="04"/>
    <s v="I. chirurgická klinika"/>
    <s v="89301041"/>
    <s v="0412"/>
    <n v="17"/>
    <n v="6"/>
    <n v="22"/>
    <n v="430892"/>
    <n v="39538"/>
    <n v="1"/>
    <n v="58832"/>
    <n v="5.7664099999999996"/>
    <n v="5.2817600000000002"/>
    <n v="0.48465000000000003"/>
    <n v="5.7664102017879486"/>
    <n v="5.2817602157592773"/>
    <n v="0.48464998602867126"/>
    <s v="7"/>
    <s v="1"/>
    <s v="04"/>
    <s v="04"/>
    <s v="04,26,07,21"/>
    <s v="HIPEC"/>
    <s v="76901"/>
    <s v="Zlínský kraj"/>
    <s v="Kroměříž"/>
    <s v="Kroměříž"/>
    <s v="C18 - Zhoubný novotvar tlustého střeva"/>
    <s v="C187 - ZN - esovitý tračník [colon sigmoideum]"/>
    <m/>
    <s v="C187 - ZN - esovitý tračník [colon sigmoideum]"/>
    <n v="2024"/>
    <s v="6756122032"/>
    <d v="2024-08-28T00:00:00"/>
    <d v="2024-08-30T00:00:00"/>
    <s v="6"/>
    <s v="3"/>
    <x v="0"/>
    <s v="89301593"/>
    <m/>
    <n v="3"/>
  </r>
  <r>
    <x v="0"/>
    <x v="8"/>
    <s v="2024092304101034271"/>
    <x v="564"/>
    <n v="83"/>
    <x v="560"/>
    <n v="20240828"/>
    <n v="20240923"/>
    <n v="27"/>
    <n v="1"/>
    <s v="T848;Y792;I489;I10;E785;;;;;;;;;;"/>
    <s v="21413,21219,21225,91937,21221,21415,21001,91811,66949,91819,91830,66617,91823,91828"/>
    <x v="3"/>
    <x v="3"/>
    <s v="89301111"/>
    <s v="1113"/>
    <n v="111"/>
    <s v="E"/>
    <s v="08-I06-02"/>
    <s v="Reimplantace endoprotézy kolene"/>
    <n v="95070"/>
    <n v="25421"/>
    <n v="6714"/>
    <n v="0"/>
    <n v="9178.6"/>
    <n v="5857.78"/>
    <n v="225462.09"/>
    <n v="240498.47"/>
    <n v="2000"/>
    <n v="1875"/>
    <n v="414603"/>
    <n v="414603"/>
    <n v="-52031.069775589684"/>
    <s v="11"/>
    <s v="Ortopedická klinika"/>
    <s v="89301111"/>
    <s v="1111"/>
    <n v="12"/>
    <n v="4"/>
    <n v="21"/>
    <n v="153830"/>
    <n v="166668"/>
    <n v="55556"/>
    <n v="319135"/>
    <n v="3.9285800000000002"/>
    <n v="1.88561"/>
    <n v="2.04297"/>
    <n v="4.4942598342895508"/>
    <n v="2.4512898921966553"/>
    <n v="2.0429699420928955"/>
    <s v="2"/>
    <s v="3"/>
    <s v="11"/>
    <s v="11"/>
    <s v="26,11"/>
    <s v="TEPkoleno"/>
    <s v="75301"/>
    <s v="Olomoucký kraj"/>
    <s v="Přerov"/>
    <s v="Hranicko + Lipnicko"/>
    <s v="T84 - Kompl. Vnitřních ortopedických protetic. pomůcek, implantátů a štěpů"/>
    <s v="T848 - Jiné komplikace vnitř. ortopedic. protet. pomůcek, implantátů a štěpů"/>
    <m/>
    <s v="T848 - Jiné komplikace vnitř. ortopedic. protet. pomůcek, implantátů a štěpů"/>
    <n v="2024"/>
    <s v="410103427"/>
    <d v="2024-08-30T00:00:00"/>
    <d v="2024-08-31T00:00:00"/>
    <s v="6"/>
    <s v="3"/>
    <x v="0"/>
    <s v="89301593"/>
    <m/>
    <n v="2"/>
  </r>
  <r>
    <x v="0"/>
    <x v="8"/>
    <s v="2024090363522464281"/>
    <x v="565"/>
    <n v="61"/>
    <x v="561"/>
    <n v="20240825"/>
    <n v="20240903"/>
    <n v="10"/>
    <n v="5"/>
    <s v="C787;C187;K660;I10;E119;J449;I481;;;;;;;;"/>
    <s v="91937,21221,78990,21413,21415,91985,91927,51345,91995,21225,21001,91994"/>
    <x v="4"/>
    <x v="4"/>
    <s v="89301041"/>
    <s v="0412"/>
    <n v="111"/>
    <s v="F"/>
    <s v="07-I04-02"/>
    <s v="Jiná resekce jater u pacientů s CC=0-2"/>
    <n v="160147"/>
    <n v="4792"/>
    <n v="83813"/>
    <n v="0"/>
    <n v="387.34"/>
    <n v="18889.150000000001"/>
    <n v="1042.24"/>
    <n v="16074.03"/>
    <n v="480"/>
    <n v="375"/>
    <n v="159439"/>
    <n v="155194"/>
    <n v="-8996.4932669021055"/>
    <s v="04"/>
    <s v="I. chirurgická klinika"/>
    <s v="89301041"/>
    <s v="0412"/>
    <n v="8"/>
    <n v="3"/>
    <n v="13"/>
    <n v="154170"/>
    <n v="7367"/>
    <n v="1"/>
    <n v="24044"/>
    <n v="1.98007"/>
    <n v="1.8897699999999999"/>
    <n v="9.0300000000000005E-2"/>
    <n v="1.9800700321793556"/>
    <n v="1.8897700309753418"/>
    <n v="9.0300001204013824E-2"/>
    <s v="1"/>
    <s v="1"/>
    <s v="04"/>
    <s v="04"/>
    <s v="26,04,07"/>
    <m/>
    <s v="77900"/>
    <s v="Olomoucký kraj"/>
    <s v="Olomouc"/>
    <s v="Olomouc a okolí"/>
    <s v="C78 - Sekundární zhoubný novotvar dýchací a trávicí soustavy"/>
    <s v="C787 - Sekundární ZN jater"/>
    <m/>
    <s v="C787 - Sekundární ZN jater"/>
    <n v="2024"/>
    <s v="6352246428"/>
    <d v="2024-08-28T00:00:00"/>
    <d v="2024-08-31T00:00:00"/>
    <s v="6"/>
    <s v="3"/>
    <x v="0"/>
    <s v="89301593"/>
    <m/>
    <n v="4"/>
  </r>
  <r>
    <x v="0"/>
    <x v="8"/>
    <s v="2024091059541904621"/>
    <x v="566"/>
    <n v="65"/>
    <x v="562"/>
    <n v="20240824"/>
    <n v="20240910"/>
    <n v="18"/>
    <n v="7"/>
    <s v="K650;S301;A419;I480;J952;T814;;;;;;;;;"/>
    <s v="21413,21415,21215,51391,21221,21001,51396,21225,51394,78990,91927,78989,91937,51353,51359,51850"/>
    <x v="4"/>
    <x v="4"/>
    <s v="89301041"/>
    <s v="0411"/>
    <n v="111"/>
    <s v="E"/>
    <s v="06-I07-01"/>
    <s v="Resekce střeva nebo peritonea pro onemocnění trávicí soustavy s dalším operačním výkonem v jiný den u pacientů s CC=4"/>
    <n v="227463"/>
    <n v="10119"/>
    <n v="110462"/>
    <n v="0"/>
    <n v="34262.43"/>
    <n v="11715.56"/>
    <n v="8977.02"/>
    <n v="43234.35"/>
    <n v="1200"/>
    <n v="825"/>
    <n v="805864"/>
    <n v="794144"/>
    <n v="28531.920987307552"/>
    <s v="04"/>
    <s v="I. chirurgická klinika"/>
    <s v="89301044"/>
    <s v="0432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2"/>
    <s v="1"/>
    <s v="07"/>
    <s v="07,04"/>
    <s v="26,07,04"/>
    <m/>
    <s v="75124"/>
    <s v="Olomoucký kraj"/>
    <s v="Přerov"/>
    <s v="Přerov a okolí"/>
    <s v="K65 - Zánět pobřišnice (peritonitida)"/>
    <s v="K650 - Akutní peritonitida"/>
    <m/>
    <s v="K650 - Akutní peritonitida"/>
    <n v="2024"/>
    <s v="5954190462"/>
    <d v="2024-08-27T00:00:00"/>
    <d v="2024-08-31T00:00:00"/>
    <s v="6"/>
    <s v="3"/>
    <x v="0"/>
    <s v="89301593"/>
    <m/>
    <n v="5"/>
  </r>
  <r>
    <x v="0"/>
    <x v="8"/>
    <s v="2024093004662110131"/>
    <x v="567"/>
    <n v="77"/>
    <x v="563"/>
    <n v="20240812"/>
    <n v="20240930"/>
    <n v="50"/>
    <n v="9"/>
    <s v="N185;K638;I10;D62;J449;E117;;;;;;;;;"/>
    <s v="18521,91938,21225,21717,89323,21221,91937,89423,21001,15935,15473,15920,18522,32510,78989"/>
    <x v="6"/>
    <x v="6"/>
    <s v="89301031"/>
    <s v="0312"/>
    <n v="111"/>
    <s v="E"/>
    <s v="11-M01-01"/>
    <s v="Embolizace pro chronické onemocnění ledvin nebo u pacientů s CC=3-4"/>
    <n v="306135"/>
    <n v="45812"/>
    <n v="62047"/>
    <n v="0"/>
    <n v="20095.89"/>
    <n v="101802.76"/>
    <n v="32061.58"/>
    <n v="145164.25"/>
    <n v="3200"/>
    <n v="5325"/>
    <n v="760631"/>
    <n v="751835"/>
    <n v="-19928.067746276996"/>
    <s v="52"/>
    <s v="Klinika infekčního lékařství"/>
    <s v="89301521"/>
    <s v="5211"/>
    <n v="9"/>
    <n v="3"/>
    <n v="13"/>
    <n v="159843"/>
    <n v="104679"/>
    <n v="34893"/>
    <n v="137575"/>
    <n v="3.2424400000000002"/>
    <n v="1.9593100000000001"/>
    <n v="1.2831300000000001"/>
    <n v="8.1498302221298218"/>
    <n v="6.7922801971435547"/>
    <n v="1.3575500249862671"/>
    <s v="2"/>
    <s v="1"/>
    <s v="03"/>
    <m/>
    <s v="26,03,07,02,34,52"/>
    <m/>
    <s v="77900"/>
    <s v="Olomoucký kraj"/>
    <s v="Olomouc"/>
    <s v="Olomouc a okolí"/>
    <s v="N18 - Chronické onemocnění ledvin"/>
    <s v="N185 - Chronické onemocnění ledvin, stadium 5"/>
    <m/>
    <s v="N185 - Chronické onemocnění ledvin, stadium 5"/>
    <n v="2024"/>
    <s v="466211013"/>
    <d v="2024-08-29T00:00:00"/>
    <d v="2024-08-30T00:00:00"/>
    <s v="6"/>
    <s v="3"/>
    <x v="0"/>
    <s v="89301593"/>
    <m/>
    <n v="2"/>
  </r>
  <r>
    <x v="0"/>
    <x v="8"/>
    <s v="2024090304912242131"/>
    <x v="568"/>
    <n v="74"/>
    <x v="564"/>
    <n v="20240829"/>
    <n v="20240903"/>
    <n v="6"/>
    <n v="1"/>
    <s v="C679;I252;E785;I839;I259;;;;;;;;;;"/>
    <s v="91991,78989,76559,76215,91937,91982,91847"/>
    <x v="2"/>
    <x v="2"/>
    <s v="89301121"/>
    <s v="1211"/>
    <n v="111"/>
    <s v="E"/>
    <s v="11-M06-03"/>
    <s v="Transuretrální resekce močového měchýře u pacientů s CC=0"/>
    <n v="38380"/>
    <n v="5477"/>
    <n v="6714"/>
    <n v="0"/>
    <n v="0"/>
    <n v="8786.67"/>
    <n v="1984.81"/>
    <n v="10771.48"/>
    <n v="480"/>
    <n v="525"/>
    <n v="60645"/>
    <n v="60645"/>
    <n v="-2325.8849939800002"/>
    <s v="12"/>
    <s v="Urologická klinika"/>
    <s v="89301121"/>
    <s v="1211"/>
    <n v="4"/>
    <n v="2"/>
    <n v="7"/>
    <n v="46162"/>
    <n v="551"/>
    <n v="1"/>
    <n v="2119"/>
    <n v="0.57259000000000004"/>
    <n v="0.56584000000000001"/>
    <n v="6.7499999999999999E-3"/>
    <n v="0.65739000588655472"/>
    <n v="0.56584000587463379"/>
    <n v="9.1550000011920929E-2"/>
    <s v="2"/>
    <s v="1"/>
    <s v="12"/>
    <m/>
    <s v="12,07"/>
    <m/>
    <s v="79400"/>
    <s v="Moravskoslezský kraj"/>
    <s v="Bruntál"/>
    <s v="Bruntál a okolí"/>
    <s v="C67 - Zhoubný novotvar močového měchýře [vesicae urinariae]"/>
    <s v="C679 - ZN - močový měchýř NS"/>
    <m/>
    <s v="C679 - ZN - močový měchýř NS"/>
    <n v="2024"/>
    <s v="491224213"/>
    <d v="2024-08-29T00:00:00"/>
    <d v="2024-08-30T00:00:00"/>
    <s v="6"/>
    <s v="3"/>
    <x v="0"/>
    <s v="89301593"/>
    <m/>
    <n v="2"/>
  </r>
  <r>
    <x v="0"/>
    <x v="8"/>
    <s v="2024090259510201741"/>
    <x v="569"/>
    <n v="65"/>
    <x v="565"/>
    <n v="20240827"/>
    <n v="20240902"/>
    <n v="7"/>
    <n v="2"/>
    <s v="D410;E785;E039;;;;;;;;;;;;"/>
    <s v="91937,78989,76481"/>
    <x v="2"/>
    <x v="2"/>
    <s v="89301121"/>
    <s v="1211"/>
    <n v="111"/>
    <s v="F"/>
    <s v="11-I04-02"/>
    <s v="Odstranění ledviny včetně nadledviny, močovodu nebo mízních uzlin u pacientů s CC=0-3"/>
    <n v="49681"/>
    <n v="5252"/>
    <n v="23870"/>
    <n v="0"/>
    <n v="166"/>
    <n v="0"/>
    <n v="155.97999999999999"/>
    <n v="321.98"/>
    <n v="480"/>
    <n v="300"/>
    <n v="188286"/>
    <n v="188286"/>
    <n v="7805.0391226362717"/>
    <s v="12"/>
    <s v="Urologická klinika"/>
    <s v="89301121"/>
    <s v="1211"/>
    <n v="9"/>
    <n v="3"/>
    <n v="13"/>
    <n v="187522"/>
    <n v="8459"/>
    <n v="1"/>
    <n v="26089"/>
    <n v="2.4022800000000002"/>
    <n v="2.2985899999999999"/>
    <n v="0.10369"/>
    <n v="2.4022799432277679"/>
    <n v="2.2985899448394775"/>
    <n v="0.10368999838829041"/>
    <s v="1"/>
    <s v="1"/>
    <s v="12"/>
    <s v="12"/>
    <s v="12,07"/>
    <m/>
    <s v="78401"/>
    <s v="Olomoucký kraj"/>
    <s v="Olomouc"/>
    <s v="Litovelsko"/>
    <s v="D41 - Novotvar nejistého nebo neznámého chování močových orgánů"/>
    <s v="D410 - Novotvar NNCH - ledvina"/>
    <m/>
    <s v="D410 - Novotvar NNCH - ledvina"/>
    <n v="2024"/>
    <s v="5951020174"/>
    <d v="2024-08-28T00:00:00"/>
    <d v="2024-08-30T00:00:00"/>
    <s v="6"/>
    <s v="3"/>
    <x v="0"/>
    <s v="89301593"/>
    <m/>
    <n v="3"/>
  </r>
  <r>
    <x v="0"/>
    <x v="8"/>
    <s v="2024090454022814231"/>
    <x v="570"/>
    <n v="70"/>
    <x v="566"/>
    <n v="20240827"/>
    <n v="20240904"/>
    <n v="9"/>
    <n v="3"/>
    <s v="I743;I258;I10;E785;I714;;;;;;;;;;"/>
    <s v="21413,21225,07543,78991,07552,07329,07562,07546,21221,21001,54120,21215,21415"/>
    <x v="0"/>
    <x v="0"/>
    <s v="89301051"/>
    <s v="0511"/>
    <n v="111"/>
    <s v="B"/>
    <s v="05-I18-04"/>
    <s v="Bypass, náhrada nebo rekonstrukce na centrálních cévách v hrudní a břišní dutině u pacientů s CC=0-1"/>
    <n v="79735"/>
    <n v="5896"/>
    <n v="25363"/>
    <n v="0"/>
    <n v="611.38"/>
    <n v="0"/>
    <n v="10092.969999999999"/>
    <n v="10704.35"/>
    <n v="600"/>
    <n v="375"/>
    <n v="236088"/>
    <n v="236088"/>
    <n v="12441.469788861677"/>
    <s v="05"/>
    <s v="II. chirurgická klinika - cévně-transplantační"/>
    <s v="89301051"/>
    <s v="0511"/>
    <n v="10"/>
    <n v="3"/>
    <n v="16"/>
    <n v="221645"/>
    <n v="24092"/>
    <n v="1"/>
    <n v="53137"/>
    <n v="3.0121699999999998"/>
    <n v="2.7168600000000001"/>
    <n v="0.29531000000000002"/>
    <n v="3.0121700465679169"/>
    <n v="2.7168600559234619"/>
    <n v="0.29530999064445496"/>
    <s v="2"/>
    <s v="1"/>
    <s v="07"/>
    <s v="05"/>
    <s v="05,26,07"/>
    <m/>
    <s v="78901"/>
    <s v="Olomoucký kraj"/>
    <s v="Šumperk"/>
    <s v="Zábřeh"/>
    <s v="I74 - Tepenný vmetek (arteriální embolie) a trombóza"/>
    <s v="I743 - Embolie a trombóza tepen dolních končetin"/>
    <m/>
    <s v="I743 - Embolie a trombóza tepen dolních končetin"/>
    <n v="2024"/>
    <s v="5402281423"/>
    <d v="2024-08-28T00:00:00"/>
    <d v="2024-08-29T00:00:00"/>
    <s v="6"/>
    <s v="3"/>
    <x v="0"/>
    <s v="89301593"/>
    <m/>
    <n v="2"/>
  </r>
  <r>
    <x v="0"/>
    <x v="7"/>
    <s v="2024081803811244071"/>
    <x v="571"/>
    <n v="85"/>
    <x v="567"/>
    <n v="20240806"/>
    <n v="20240818"/>
    <n v="13"/>
    <n v="4"/>
    <s v="C64;I10;E118;I489;N40;E785;N1791;;;;;;;;"/>
    <s v="91981,90866,78990,91937,51711,91992"/>
    <x v="2"/>
    <x v="2"/>
    <s v="89301121"/>
    <s v="1211"/>
    <n v="211"/>
    <s v="F"/>
    <s v="11-I08-02"/>
    <s v="Odstranění ledviny u dětí do 18 let nebo u pacientů s CC=2-3"/>
    <n v="106566"/>
    <n v="9692"/>
    <n v="42519"/>
    <n v="0"/>
    <n v="20902.28"/>
    <n v="33023.39"/>
    <n v="21434.76"/>
    <n v="52774.59"/>
    <n v="960"/>
    <n v="750"/>
    <n v="250619"/>
    <n v="228033"/>
    <n v="-25553.130666841796"/>
    <s v="12"/>
    <s v="Urologická klinika"/>
    <s v="89301121"/>
    <s v="1211"/>
    <n v="10"/>
    <n v="3"/>
    <n v="19"/>
    <n v="209464"/>
    <n v="9133"/>
    <n v="1"/>
    <n v="28698"/>
    <n v="2.6795"/>
    <n v="2.5675500000000002"/>
    <n v="0.11194999999999999"/>
    <n v="2.9155999422073364"/>
    <n v="2.5675499439239502"/>
    <n v="0.34804999828338623"/>
    <s v="2"/>
    <s v="1"/>
    <s v="12"/>
    <s v="12"/>
    <s v="12,07"/>
    <s v="Laparoskopie"/>
    <s v="79201"/>
    <s v="Moravskoslezský kraj"/>
    <s v="Bruntál"/>
    <s v="Bruntál a okolí"/>
    <s v="C64 - Zhoubný novotvar ledviny mimo pánvičku"/>
    <m/>
    <m/>
    <s v="C64 - Zhoubný novotvar ledviny mimo pánvičku"/>
    <n v="2024"/>
    <s v="381124407"/>
    <d v="2024-08-07T00:00:00"/>
    <d v="2024-08-11T00:00:00"/>
    <s v="6"/>
    <s v="3"/>
    <x v="0"/>
    <s v="89301593"/>
    <m/>
    <n v="5"/>
  </r>
  <r>
    <x v="0"/>
    <x v="7"/>
    <s v="2024083069551353191"/>
    <x v="572"/>
    <n v="55"/>
    <x v="568"/>
    <n v="20240819"/>
    <n v="20240830"/>
    <n v="12"/>
    <n v="4"/>
    <s v="K352;;;;;;;;;;;;;;"/>
    <s v="51392,51850,51397,63589,78989,91937,78990,51713,51369"/>
    <x v="4"/>
    <x v="4"/>
    <s v="89301041"/>
    <s v="0412"/>
    <n v="211"/>
    <s v="E"/>
    <s v="06-I18-01"/>
    <s v="Odstranění apendixu s dalším operačním výkonem v jiný den"/>
    <n v="103607"/>
    <n v="7433"/>
    <n v="47740"/>
    <n v="0"/>
    <n v="2717.47"/>
    <n v="0"/>
    <n v="3023.66"/>
    <n v="5741.13"/>
    <n v="840"/>
    <n v="675"/>
    <n v="238225"/>
    <n v="238225"/>
    <n v="6644.8034553878833"/>
    <s v="04"/>
    <s v="I. chirurgická klinika"/>
    <s v="89301041"/>
    <s v="0411"/>
    <n v="14"/>
    <n v="5"/>
    <n v="18"/>
    <n v="212253"/>
    <n v="11641"/>
    <n v="1"/>
    <n v="23843"/>
    <n v="2.7444299999999999"/>
    <n v="2.6017399999999999"/>
    <n v="0.14269000000000001"/>
    <n v="2.744429886341095"/>
    <n v="2.6017398834228516"/>
    <n v="0.14269000291824341"/>
    <s v="7"/>
    <s v="1"/>
    <s v="04"/>
    <s v="04,07"/>
    <s v="04,07"/>
    <m/>
    <s v="77900"/>
    <s v="Olomoucký kraj"/>
    <s v="Olomouc"/>
    <s v="Olomouc a okolí"/>
    <s v="K35 - Akutní zánět červovitého přívěsku (akutní apendicitida)"/>
    <s v="K352 - Akutní apendicitida s generalizovanou peritonitidou"/>
    <m/>
    <s v="K352 - Akutní apendicitida s generalizovanou peritonitidou"/>
    <n v="2024"/>
    <s v="6955135319"/>
    <d v="2024-08-19T00:00:00"/>
    <d v="2024-08-23T00:00:00"/>
    <s v="6"/>
    <s v="3"/>
    <x v="0"/>
    <s v="89301593"/>
    <m/>
    <n v="5"/>
  </r>
  <r>
    <x v="0"/>
    <x v="7"/>
    <s v="2024081658061506251"/>
    <x v="573"/>
    <n v="66"/>
    <x v="569"/>
    <n v="20240731"/>
    <n v="20240816"/>
    <n v="17"/>
    <n v="5"/>
    <s v="C040;J449;J301;M169;Z431;J459;J958;;;;;;;;"/>
    <s v="65611,21415,21413,91993,91982,61169,21221,04640,78990,21225,91938,91927,71747,21001,15960"/>
    <x v="9"/>
    <x v="9"/>
    <s v="89301251"/>
    <s v="2511"/>
    <n v="211"/>
    <s v="F"/>
    <s v="03-I03-02"/>
    <s v="Jiný plastický nebo rekonstrukční výkon kostí lebky pro novotvar ucha, nosu, dutiny ústní nebo krku"/>
    <n v="206297"/>
    <n v="11362"/>
    <n v="107951"/>
    <n v="0"/>
    <n v="1992"/>
    <n v="0"/>
    <n v="3079.34"/>
    <n v="5071.34"/>
    <n v="385"/>
    <n v="525"/>
    <n v="381281"/>
    <n v="381281"/>
    <n v="3458.4042236640435"/>
    <s v="25"/>
    <s v="Klinika ústní,čelistní a obličejové chirurgie"/>
    <s v="89301251"/>
    <s v="2511"/>
    <n v="14"/>
    <n v="5"/>
    <n v="26"/>
    <n v="388811"/>
    <n v="8897"/>
    <n v="1"/>
    <n v="27421"/>
    <n v="4.875"/>
    <n v="4.7659399999999996"/>
    <n v="0.10906"/>
    <n v="4.8750001862645149"/>
    <n v="4.7659401893615723"/>
    <n v="0.10905999690294266"/>
    <s v="2"/>
    <s v="1"/>
    <s v="25"/>
    <s v="25"/>
    <s v="25,26,07,02"/>
    <m/>
    <s v="79601"/>
    <s v="Olomoucký kraj"/>
    <s v="Prostějov"/>
    <s v="Prostějov"/>
    <s v="C04 - Zhoubný novotvar ústní spodiny"/>
    <s v="C040 - ZN - přední část spodiny ústní"/>
    <m/>
    <s v="C040 - ZN - přední část spodiny ústní"/>
    <n v="2024"/>
    <s v="5806150625"/>
    <d v="2024-08-06T00:00:00"/>
    <d v="2024-08-07T00:00:00"/>
    <s v="6"/>
    <s v="3"/>
    <x v="0"/>
    <s v="89301593"/>
    <m/>
    <n v="2"/>
  </r>
  <r>
    <x v="0"/>
    <x v="7"/>
    <s v="2024081205305072141"/>
    <x v="574"/>
    <n v="71"/>
    <x v="570"/>
    <n v="20240726"/>
    <n v="20240812"/>
    <n v="18"/>
    <n v="2"/>
    <s v="C679;N40;;;;;;;;;;;;;"/>
    <s v="21415,21221,21413,21215,91981,21225,91937,76701,91991,76711,76703,76725,78990,21001,76713"/>
    <x v="2"/>
    <x v="2"/>
    <s v="89301121"/>
    <s v="1211"/>
    <n v="211"/>
    <s v="F"/>
    <s v="11-I01-02"/>
    <s v="Odstranění močového měchýře u pacientů s CC=0-3"/>
    <n v="191790"/>
    <n v="17199"/>
    <n v="18649"/>
    <n v="0"/>
    <n v="1889.02"/>
    <n v="0"/>
    <n v="97876.89"/>
    <n v="99765.91"/>
    <n v="1800"/>
    <n v="1950"/>
    <n v="373293"/>
    <n v="373293"/>
    <n v="-67288.545891648857"/>
    <s v="12"/>
    <s v="Urologická klinika"/>
    <s v="89301121"/>
    <s v="1211"/>
    <n v="14"/>
    <n v="5"/>
    <n v="22"/>
    <n v="355499"/>
    <n v="27727"/>
    <n v="1"/>
    <n v="92079"/>
    <n v="4.6974799999999997"/>
    <n v="4.3576100000000002"/>
    <n v="0.33987000000000001"/>
    <n v="4.7728602290153503"/>
    <n v="4.3576102256774902"/>
    <n v="0.41525000333786011"/>
    <s v="2"/>
    <s v="1"/>
    <s v="12"/>
    <s v="12"/>
    <s v="26,12,07"/>
    <s v="ROBOT"/>
    <s v="69685"/>
    <s v="Jihomoravský kraj"/>
    <s v="Hodonín"/>
    <s v="Hodonín"/>
    <s v="C67 - Zhoubný novotvar močového měchýře [vesicae urinariae]"/>
    <s v="C679 - ZN - močový měchýř NS"/>
    <m/>
    <s v="C679 - ZN - močový měchýř NS"/>
    <n v="2024"/>
    <s v="530507214"/>
    <d v="2024-07-30T00:00:00"/>
    <d v="2024-08-01T00:00:00"/>
    <s v="6"/>
    <s v="3"/>
    <x v="0"/>
    <s v="89301593"/>
    <m/>
    <n v="3"/>
  </r>
  <r>
    <x v="0"/>
    <x v="8"/>
    <s v="2024090604704030061"/>
    <x v="575"/>
    <n v="77"/>
    <x v="571"/>
    <n v="20240826"/>
    <n v="20240906"/>
    <n v="12"/>
    <n v="3"/>
    <s v="K862;I480;E119;I259;I10;I958;Z884;;;;;;;;"/>
    <s v="21221,21413,21225,21415,51371,91999,91938,78991,51327,91937,21215,91991,21001,91981"/>
    <x v="4"/>
    <x v="4"/>
    <s v="89301041"/>
    <s v="0412"/>
    <n v="207"/>
    <s v="F"/>
    <s v="07-I01-02"/>
    <s v="Velká resekce slinivky břišní u pacientů s CC=0-3"/>
    <n v="150466"/>
    <n v="8807"/>
    <n v="35805"/>
    <n v="0"/>
    <n v="628.53"/>
    <n v="0"/>
    <n v="521.12"/>
    <n v="1149.6500000000001"/>
    <n v="960"/>
    <n v="750"/>
    <n v="399196"/>
    <n v="399196"/>
    <n v="15222.306919123845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7,26,04"/>
    <m/>
    <s v="56801"/>
    <s v="Pardubický kraj"/>
    <s v="Svitavy"/>
    <s v="Svitavy"/>
    <s v="K86 - Jiné nemoci slinivky břišní"/>
    <s v="K862 - Cysta slinivky břišní"/>
    <m/>
    <s v="K862 - Cysta slinivky břišní"/>
    <n v="2024"/>
    <s v="470403006"/>
    <d v="2024-08-27T00:00:00"/>
    <d v="2024-08-30T00:00:00"/>
    <s v="6"/>
    <s v="3"/>
    <x v="0"/>
    <s v="89301593"/>
    <m/>
    <n v="4"/>
  </r>
  <r>
    <x v="0"/>
    <x v="7"/>
    <s v="2024081304855194191"/>
    <x v="576"/>
    <n v="76"/>
    <x v="572"/>
    <n v="20240804"/>
    <n v="20240813"/>
    <n v="10"/>
    <n v="1"/>
    <s v="C56;C20;I10;E034;E785;K219;;;;;;;;;"/>
    <s v="91985,21221,21413,91937,63594,21225,21001,91769,51713,51359,21415,91994,91770,78989"/>
    <x v="12"/>
    <x v="12"/>
    <s v="89301081"/>
    <s v="0817"/>
    <n v="207"/>
    <s v="G"/>
    <s v="13-I02-04"/>
    <s v="Odstranění vnitřních pohlavních orgánů pro zhoubný novotvar včetně rozsáhlého resekčního výkonu na okolních tkáních v právě 1 lokalizaci u pacientek s CC=0-1"/>
    <n v="114958"/>
    <n v="10141"/>
    <n v="11935"/>
    <n v="0"/>
    <n v="2470.87"/>
    <n v="11715.56"/>
    <n v="24176.38"/>
    <n v="36087.17"/>
    <n v="480"/>
    <n v="525"/>
    <n v="234266"/>
    <n v="231991"/>
    <n v="-19850.522101649389"/>
    <s v="08"/>
    <s v="Porodnicko-gynekologická klinika"/>
    <s v="89301081"/>
    <s v="0817"/>
    <n v="11"/>
    <n v="4"/>
    <n v="16"/>
    <n v="225007"/>
    <n v="15505"/>
    <n v="1"/>
    <n v="34303"/>
    <n v="2.94814"/>
    <n v="2.7580800000000001"/>
    <n v="0.19006000000000001"/>
    <n v="2.9656400084495544"/>
    <n v="2.758080005645752"/>
    <n v="0.20756000280380249"/>
    <s v="2"/>
    <s v="1"/>
    <s v="08"/>
    <s v="08"/>
    <s v="26,07,08"/>
    <m/>
    <s v="77900"/>
    <s v="Olomoucký kraj"/>
    <s v="Olomouc"/>
    <s v="Olomouc a okolí"/>
    <s v="C56 - Zhoubný novotvar vaječníku"/>
    <m/>
    <m/>
    <s v="C56 - Zhoubný novotvar vaječníku"/>
    <n v="2024"/>
    <s v="485519419"/>
    <d v="2024-08-05T00:00:00"/>
    <d v="2024-08-06T00:00:00"/>
    <s v="6"/>
    <s v="3"/>
    <x v="0"/>
    <s v="89301593"/>
    <m/>
    <n v="2"/>
  </r>
  <r>
    <x v="0"/>
    <x v="7"/>
    <s v="2024083060061307351"/>
    <x v="577"/>
    <n v="64"/>
    <x v="573"/>
    <n v="20240826"/>
    <n v="20240830"/>
    <n v="5"/>
    <n v="1"/>
    <s v="C66;I10;;;;;;;;;;;;;"/>
    <s v="76729,91937,91993,78990,91983,91982,76703,91992,76701"/>
    <x v="2"/>
    <x v="2"/>
    <s v="89301121"/>
    <s v="1211"/>
    <n v="205"/>
    <s v="F"/>
    <s v="11-I04-02"/>
    <s v="Odstranění ledviny včetně nadledviny, močovodu nebo mízních uzlin u pacientů s CC=0-3"/>
    <n v="83752"/>
    <n v="4233"/>
    <n v="11935"/>
    <n v="0"/>
    <n v="498"/>
    <n v="0"/>
    <n v="44288.86"/>
    <n v="44786.86"/>
    <n v="360"/>
    <n v="375"/>
    <n v="202265"/>
    <n v="202265"/>
    <n v="-22332.005083522668"/>
    <s v="12"/>
    <s v="Urologická klinika"/>
    <s v="89301121"/>
    <s v="1211"/>
    <n v="9"/>
    <n v="3"/>
    <n v="13"/>
    <n v="187522"/>
    <n v="8459"/>
    <n v="1"/>
    <n v="26089"/>
    <n v="2.4022800000000002"/>
    <n v="2.2985899999999999"/>
    <n v="0.10369"/>
    <n v="2.5856399536132813"/>
    <n v="2.2985899448394775"/>
    <n v="0.28705000877380371"/>
    <s v="2"/>
    <s v="1"/>
    <s v="12"/>
    <s v="12"/>
    <s v="12,07"/>
    <s v="ROBOT"/>
    <s v="77200"/>
    <s v="Olomoucký kraj"/>
    <s v="Olomouc"/>
    <s v="Olomouc a okolí"/>
    <s v="C66 - Zhoubný novotvar močovodu (ureteru)"/>
    <m/>
    <m/>
    <s v="C66 - Zhoubný novotvar močovodu (ureteru)"/>
    <n v="2024"/>
    <s v="6006130735"/>
    <d v="2024-08-27T00:00:00"/>
    <d v="2024-08-28T00:00:00"/>
    <s v="6"/>
    <s v="3"/>
    <x v="0"/>
    <s v="89301593"/>
    <m/>
    <n v="2"/>
  </r>
  <r>
    <x v="0"/>
    <x v="8"/>
    <s v="2024090204862164011"/>
    <x v="578"/>
    <n v="75"/>
    <x v="574"/>
    <n v="20240825"/>
    <n v="20240902"/>
    <n v="9"/>
    <n v="2"/>
    <s v="M161;I958;;;;;;;;;;;;;"/>
    <s v="91829,21415,21225,21413,21001,91823,91937,91810,91819,91828,21717,66612,21221,78989"/>
    <x v="3"/>
    <x v="3"/>
    <s v="89301111"/>
    <s v="1111"/>
    <n v="205"/>
    <s v="E"/>
    <s v="08-I05-05"/>
    <s v="Implantace hybridní totální endoprotézy kyčle"/>
    <n v="71324"/>
    <n v="7020"/>
    <n v="23870"/>
    <n v="0"/>
    <n v="236.2"/>
    <n v="23431.119999999999"/>
    <n v="86045.82"/>
    <n v="109713.14"/>
    <n v="480"/>
    <n v="0"/>
    <n v="205565"/>
    <n v="205565"/>
    <n v="-30810.224182863312"/>
    <s v="11"/>
    <s v="Ortopedická klinika"/>
    <s v="89301111"/>
    <s v="1111"/>
    <n v="9"/>
    <n v="3"/>
    <n v="13"/>
    <n v="120805"/>
    <n v="44869"/>
    <n v="1"/>
    <n v="71731"/>
    <n v="2.0307900000000001"/>
    <n v="1.4807999999999999"/>
    <n v="0.54998999999999998"/>
    <n v="2.4032500386238098"/>
    <n v="1.4808000326156616"/>
    <n v="0.92245000600814819"/>
    <s v="2"/>
    <s v="4"/>
    <s v="11"/>
    <s v="11"/>
    <s v="26,11,07"/>
    <s v="TEPkycel"/>
    <s v="78501"/>
    <s v="Olomoucký kraj"/>
    <s v="Olomouc"/>
    <s v="Šternbersko"/>
    <s v="M16 - Artróza kyčelního kloubu - koxartróza [coxarthrosis]"/>
    <s v="M161 - Jiná primární koxartróza"/>
    <m/>
    <s v="M161 - Jiná primární koxartróza"/>
    <n v="2024"/>
    <s v="486216401"/>
    <d v="2024-08-26T00:00:00"/>
    <d v="2024-08-28T00:00:00"/>
    <s v="6"/>
    <s v="3"/>
    <x v="0"/>
    <s v="89301593"/>
    <m/>
    <n v="3"/>
  </r>
  <r>
    <x v="0"/>
    <x v="8"/>
    <s v="2024091700570457251"/>
    <x v="579"/>
    <n v="24"/>
    <x v="575"/>
    <n v="20240821"/>
    <n v="20240917"/>
    <n v="28"/>
    <n v="7"/>
    <s v="A419;K650;I500;O800;D689;O13;O85;E669;O908;Z371;;;;;"/>
    <s v="21221,21225,21001,21413,63119,21415,90817,78989,78988,51394,37115,91935,90782,63133,91937,63137,91938,51711,51850"/>
    <x v="12"/>
    <x v="12"/>
    <s v="89301081"/>
    <s v="0817"/>
    <n v="205"/>
    <s v="A"/>
    <s v="18-I01-02"/>
    <s v="Jiný chirurgický výkon pro eliminaci zánětlivého ložiska sepse"/>
    <n v="293133"/>
    <n v="22027"/>
    <n v="78324"/>
    <n v="0"/>
    <n v="91707.14"/>
    <n v="11715.56"/>
    <n v="9722.3700000000008"/>
    <n v="113145.07"/>
    <n v="1200"/>
    <n v="2475"/>
    <n v="306320"/>
    <n v="306320"/>
    <n v="-57487.320234569459"/>
    <s v="08"/>
    <s v="Porodnicko-gynekologická klinika"/>
    <s v="89301081"/>
    <s v="0817"/>
    <n v="17"/>
    <n v="6"/>
    <n v="30"/>
    <n v="247059"/>
    <n v="26040"/>
    <n v="1"/>
    <n v="77123"/>
    <n v="3.3475700000000002"/>
    <n v="3.0283799999999998"/>
    <n v="0.31918999999999997"/>
    <n v="3.7008098959922791"/>
    <n v="3.0283799171447754"/>
    <n v="0.67242997884750366"/>
    <s v="2"/>
    <s v="1"/>
    <s v="07"/>
    <s v="08"/>
    <s v="26,08,07,39"/>
    <s v="POROD,Laparoskopie"/>
    <s v="75123"/>
    <s v="Olomoucký kraj"/>
    <s v="Přerov"/>
    <s v="Hranicko + Lipnicko"/>
    <s v="A41 - Jiná sepse"/>
    <s v="A419 - Sepse NS"/>
    <m/>
    <s v="A419 - Sepse NS"/>
    <n v="2024"/>
    <s v="0057045725"/>
    <d v="2024-08-21T00:00:00"/>
    <d v="2024-08-26T00:00:00"/>
    <s v="6"/>
    <s v="3"/>
    <x v="0"/>
    <s v="89301593"/>
    <m/>
    <n v="6"/>
  </r>
  <r>
    <x v="0"/>
    <x v="8"/>
    <s v="2024090358102172261"/>
    <x v="580"/>
    <n v="65"/>
    <x v="576"/>
    <n v="20240819"/>
    <n v="20240903"/>
    <n v="16"/>
    <n v="3"/>
    <s v="C250;I10;E119;E876;;;;;;;;;;;"/>
    <s v="51323,78991,21415,91985,91995,91983,21225,91952,91999,21413,91992,91938,51371,21001,21221"/>
    <x v="4"/>
    <x v="4"/>
    <s v="89301041"/>
    <s v="0412"/>
    <n v="205"/>
    <s v="F"/>
    <s v="07-I01-02"/>
    <s v="Velká resekce slinivky břišní u pacientů s CC=0-3"/>
    <n v="136505"/>
    <n v="12597"/>
    <n v="30584"/>
    <n v="0"/>
    <n v="866.1"/>
    <n v="0"/>
    <n v="13916.57"/>
    <n v="14782.67"/>
    <n v="1440"/>
    <n v="900"/>
    <n v="399196"/>
    <n v="399196"/>
    <n v="1589.2869191238442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4,26,07"/>
    <s v="Slinivka"/>
    <s v="70000"/>
    <s v="Moravskoslezský kraj"/>
    <s v="Ostrava-město"/>
    <s v="Ostrava"/>
    <s v="C25 - Zhoubný novotvar slinivky břišní"/>
    <s v="C250 - ZN - hlava slinivky břišní [caput pancreatis]"/>
    <m/>
    <s v="C250 - ZN - hlava slinivky břišní [caput pancreatis]"/>
    <n v="2024"/>
    <s v="5810217226"/>
    <d v="2024-08-20T00:00:00"/>
    <d v="2024-08-23T00:00:00"/>
    <s v="6"/>
    <s v="3"/>
    <x v="0"/>
    <s v="89301593"/>
    <m/>
    <n v="4"/>
  </r>
  <r>
    <x v="0"/>
    <x v="7"/>
    <s v="2024082958110801431"/>
    <x v="581"/>
    <n v="65"/>
    <x v="577"/>
    <n v="20240816"/>
    <n v="20240829"/>
    <n v="14"/>
    <n v="7"/>
    <s v="C186;G129;;;;;;;;;;;;;"/>
    <s v="21221,91995,21413,21225,51359,21717,21415,91991,51353,21215,91938,91999,91985,91983,78990"/>
    <x v="4"/>
    <x v="4"/>
    <s v="89301041"/>
    <s v="0411"/>
    <n v="205"/>
    <s v="E"/>
    <s v="06-I07-05"/>
    <s v="Resekce střeva nebo peritonea pro závažné onemocnění trávicí soustavy u pacientů ve věku 2 a více let s CC=0-3"/>
    <n v="132463"/>
    <n v="7302"/>
    <n v="67882"/>
    <n v="0"/>
    <n v="293.14"/>
    <n v="5857.78"/>
    <n v="29643.73"/>
    <n v="35794.65"/>
    <n v="720"/>
    <n v="675"/>
    <n v="227929"/>
    <n v="227929"/>
    <n v="-17197.31303077839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07,26"/>
    <m/>
    <s v="77200"/>
    <s v="Olomoucký kraj"/>
    <s v="Olomouc"/>
    <s v="Olomouc a okolí"/>
    <s v="C18 - Zhoubný novotvar tlustého střeva"/>
    <s v="C186 - ZN - sestupný tračník [colon descendens]"/>
    <m/>
    <s v="C186 - ZN - sestupný tračník [colon descendens]"/>
    <n v="2024"/>
    <s v="5811080143"/>
    <d v="2024-08-19T00:00:00"/>
    <d v="2024-08-22T00:00:00"/>
    <s v="6"/>
    <s v="3"/>
    <x v="0"/>
    <s v="89301593"/>
    <m/>
    <n v="4"/>
  </r>
  <r>
    <x v="0"/>
    <x v="8"/>
    <s v="2024091704354174711"/>
    <x v="582"/>
    <n v="81"/>
    <x v="578"/>
    <n v="20240729"/>
    <n v="20240917"/>
    <n v="51"/>
    <n v="15"/>
    <s v="C185;K659;C782;I10;L022;I958;J989;J150;;;;;;;"/>
    <s v="21415,21413,21221,78989,21225,51397,21717,51850,51819,91985,91999,91983,21001,51394,91743,51357,51359,21215,51311,91937,91761,51392,91995,91994,57237"/>
    <x v="4"/>
    <x v="4"/>
    <s v="89301041"/>
    <s v="0413"/>
    <n v="205"/>
    <s v="E"/>
    <s v="06-I07-01"/>
    <s v="Resekce střeva nebo peritonea pro onemocnění trávicí soustavy s dalším operačním výkonem v jiný den u pacientů s CC=4"/>
    <n v="441274"/>
    <n v="31722"/>
    <n v="179025"/>
    <n v="0"/>
    <n v="73395.149999999994"/>
    <n v="14644.45"/>
    <n v="17911.39"/>
    <n v="105950.99"/>
    <n v="4200"/>
    <n v="3750"/>
    <n v="805624"/>
    <n v="805624"/>
    <n v="-39408.854173138549"/>
    <s v="04"/>
    <s v="I. chirurgická klinika"/>
    <s v="89301041"/>
    <s v="0412"/>
    <n v="29"/>
    <n v="10"/>
    <n v="46"/>
    <n v="638822"/>
    <n v="63465"/>
    <n v="21155"/>
    <n v="136850"/>
    <n v="8.6084499999999995"/>
    <n v="7.8305100000000003"/>
    <n v="0.77793999999999996"/>
    <n v="9.4185001254081726"/>
    <n v="8.6405601501464844"/>
    <n v="0.77793997526168823"/>
    <s v="7"/>
    <s v="4"/>
    <s v="04"/>
    <s v="04,07"/>
    <s v="26,07,04"/>
    <m/>
    <s v="78306"/>
    <s v="Olomoucký kraj"/>
    <s v="Olomouc"/>
    <s v="Šternbersko"/>
    <s v="C18 - Zhoubný novotvar tlustého střeva"/>
    <s v="C185 - ZN - slezinné ohbí [flexura splenica (lienalis)]"/>
    <m/>
    <s v="C185 - ZN - slezinné ohbí [flexura splenica (lienalis)]"/>
    <n v="2024"/>
    <s v="435417471"/>
    <d v="2024-07-30T00:00:00"/>
    <d v="2024-08-12T00:00:00"/>
    <s v="6"/>
    <s v="3"/>
    <x v="0"/>
    <s v="89301593"/>
    <m/>
    <n v="14"/>
  </r>
  <r>
    <x v="0"/>
    <x v="8"/>
    <s v="2024092057111261681"/>
    <x v="583"/>
    <n v="66"/>
    <x v="579"/>
    <n v="20240806"/>
    <n v="20240920"/>
    <n v="46"/>
    <n v="8"/>
    <s v="C040;I10;E118;I480;I693;G459;Z931;J952;Z921;;;;;;"/>
    <s v="65423,78987,21415,21225,91927,91983,61169,21413,65511,78989,91938,21221,78991,91993,15960,71717,71747,65611,91992,65951,21001,65417"/>
    <x v="9"/>
    <x v="9"/>
    <s v="89301251"/>
    <s v="2511"/>
    <n v="205"/>
    <s v="F"/>
    <s v="03-I03-02"/>
    <s v="Jiný plastický nebo rekonstrukční výkon kostí lebky pro novotvar ucha, nosu, dutiny ústní nebo krku"/>
    <n v="366748"/>
    <n v="30146"/>
    <n v="159825"/>
    <n v="0"/>
    <n v="20699.689999999999"/>
    <n v="2928.89"/>
    <n v="4706.58"/>
    <n v="28335.16"/>
    <n v="1295"/>
    <n v="2775"/>
    <n v="701615"/>
    <n v="701615"/>
    <n v="-19102.900425422195"/>
    <s v="25"/>
    <s v="Klinika ústní,čelistní a obličejové chirurgie"/>
    <s v="89301251"/>
    <s v="2511"/>
    <n v="14"/>
    <n v="5"/>
    <n v="26"/>
    <n v="388811"/>
    <n v="8897"/>
    <n v="1"/>
    <n v="27421"/>
    <n v="4.875"/>
    <n v="4.7659399999999996"/>
    <n v="0.10906"/>
    <n v="8.9690503478050232"/>
    <n v="8.8510303497314453"/>
    <n v="0.11801999807357788"/>
    <s v="2"/>
    <s v="1"/>
    <s v="25"/>
    <s v="25"/>
    <s v="25,07,26,02"/>
    <m/>
    <s v="78501"/>
    <s v="Olomoucký kraj"/>
    <s v="Olomouc"/>
    <s v="Šternbersko"/>
    <s v="C04 - Zhoubný novotvar ústní spodiny"/>
    <s v="C040 - ZN - přední část spodiny ústní"/>
    <m/>
    <s v="C040 - ZN - přední část spodiny ústní"/>
    <n v="2024"/>
    <s v="5711126168"/>
    <d v="2024-08-09T00:00:00"/>
    <d v="2024-08-11T00:00:00"/>
    <s v="6"/>
    <s v="3"/>
    <x v="0"/>
    <s v="89301593"/>
    <m/>
    <n v="3"/>
  </r>
  <r>
    <x v="0"/>
    <x v="7"/>
    <s v="2024081455592215691"/>
    <x v="584"/>
    <n v="68"/>
    <x v="580"/>
    <n v="20240805"/>
    <n v="20240814"/>
    <n v="10"/>
    <n v="2"/>
    <s v="C021;J952;E119;I10;N189;E038;D649;;;;;;;;"/>
    <s v="65511,71769,91982,91992,71747,78990,65951,91937"/>
    <x v="9"/>
    <x v="9"/>
    <s v="89301251"/>
    <s v="2511"/>
    <n v="205"/>
    <s v="E"/>
    <s v="03-I07-01"/>
    <s v="Resekční výkon v dutině ústní nebo na slinných žlázách s odstraněním krčních mízních uzlin a se zavedením gastrostomie, umělou plicní ventilací v délce 25-96 hodin (2-4 dny) nebo s CC=3-4"/>
    <n v="67726"/>
    <n v="7946"/>
    <n v="23870"/>
    <n v="0"/>
    <n v="442.67"/>
    <n v="0"/>
    <n v="0"/>
    <n v="442.67"/>
    <n v="245"/>
    <n v="525"/>
    <n v="327097"/>
    <n v="327097"/>
    <n v="5662.9144624608944"/>
    <s v="25"/>
    <s v="Klinika ústní,čelistní a obličejové chirurgie"/>
    <s v="89301251"/>
    <s v="2511"/>
    <n v="16"/>
    <n v="5"/>
    <n v="23"/>
    <n v="306149"/>
    <n v="5823"/>
    <n v="1"/>
    <n v="10367"/>
    <n v="3.8240699999999999"/>
    <n v="3.7526899999999999"/>
    <n v="7.1379999999999999E-2"/>
    <n v="3.8240700736641884"/>
    <n v="3.7526900768280029"/>
    <n v="7.1379996836185455E-2"/>
    <s v="2"/>
    <s v="1"/>
    <s v="25"/>
    <s v="25"/>
    <s v="25,07"/>
    <m/>
    <s v="79824"/>
    <s v="Olomoucký kraj"/>
    <s v="Prostějov"/>
    <s v="Prostějov"/>
    <s v="C02 - Zhoubný novotvar jiných a neurčených částí jazyka"/>
    <s v="C021 - ZN - hrana jazyka"/>
    <m/>
    <s v="C021 - ZN - hrana jazyka"/>
    <n v="2024"/>
    <s v="5559221569"/>
    <d v="2024-08-07T00:00:00"/>
    <d v="2024-08-09T00:00:00"/>
    <s v="6"/>
    <s v="3"/>
    <x v="0"/>
    <s v="89301593"/>
    <m/>
    <n v="3"/>
  </r>
  <r>
    <x v="0"/>
    <x v="7"/>
    <s v="2024081460612007611"/>
    <x v="585"/>
    <n v="63"/>
    <x v="581"/>
    <n v="20240806"/>
    <n v="20240814"/>
    <n v="9"/>
    <n v="1"/>
    <s v="C187;Z933;;;;;;;;;;;;;"/>
    <s v="21413,91937,21225,21221,51357,91985,91995,21415,51359,21001,78990,91761,51353,91994"/>
    <x v="4"/>
    <x v="4"/>
    <s v="89301041"/>
    <s v="0412"/>
    <n v="205"/>
    <s v="E"/>
    <s v="06-I07-05"/>
    <s v="Resekce střeva nebo peritonea pro závažné onemocnění trávicí soustavy u pacientů ve věku 2 a více let s CC=0-3"/>
    <n v="70517"/>
    <n v="8330"/>
    <n v="6714"/>
    <n v="0"/>
    <n v="3305.92"/>
    <n v="0"/>
    <n v="10008.370000000001"/>
    <n v="13314.29"/>
    <n v="840"/>
    <n v="600"/>
    <n v="227929"/>
    <n v="227929"/>
    <n v="5283.0469692216102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2"/>
    <s v="1"/>
    <s v="04"/>
    <s v="04"/>
    <s v="04,26,07"/>
    <m/>
    <s v="78901"/>
    <s v="Olomoucký kraj"/>
    <s v="Šumperk"/>
    <s v="Zábřeh"/>
    <s v="C18 - Zhoubný novotvar tlustého střeva"/>
    <s v="C187 - ZN - esovitý tračník [colon sigmoideum]"/>
    <m/>
    <s v="C187 - ZN - esovitý tračník [colon sigmoideum]"/>
    <n v="2024"/>
    <s v="6061200761"/>
    <d v="2024-08-07T00:00:00"/>
    <d v="2024-08-08T00:00:00"/>
    <s v="6"/>
    <s v="3"/>
    <x v="0"/>
    <s v="89301593"/>
    <m/>
    <n v="2"/>
  </r>
  <r>
    <x v="0"/>
    <x v="7"/>
    <s v="2024081255622014471"/>
    <x v="586"/>
    <n v="68"/>
    <x v="582"/>
    <n v="20240805"/>
    <n v="20240812"/>
    <n v="8"/>
    <n v="1"/>
    <s v="C040;I10;E119;K083;;;;;;;;;;;"/>
    <s v="04640,65423,65511,91982,91992,78990,65611,65951"/>
    <x v="9"/>
    <x v="9"/>
    <s v="89301251"/>
    <s v="2511"/>
    <n v="205"/>
    <s v="E"/>
    <s v="03-I10-01"/>
    <s v="Resekce čelisti pro zhoubný novotvar nebo zánět dutiny ústní"/>
    <n v="54086"/>
    <n v="7017"/>
    <n v="11935"/>
    <n v="0"/>
    <n v="830"/>
    <n v="0"/>
    <n v="0"/>
    <n v="830"/>
    <n v="210"/>
    <n v="450"/>
    <n v="111532"/>
    <n v="111532"/>
    <n v="183.6084713393351"/>
    <s v="25"/>
    <s v="Klinika ústní,čelistní a obličejové chirurgie"/>
    <s v="89301251"/>
    <s v="2511"/>
    <n v="7"/>
    <n v="2"/>
    <n v="11"/>
    <n v="105408"/>
    <n v="967"/>
    <n v="1"/>
    <n v="3555"/>
    <n v="1.3039099999999999"/>
    <n v="1.29206"/>
    <n v="1.1849999999999999E-2"/>
    <n v="1.3039100179448724"/>
    <n v="1.2920600175857544"/>
    <n v="1.1850000359117985E-2"/>
    <s v="2"/>
    <s v="1"/>
    <s v="25"/>
    <s v="25"/>
    <s v="25,07"/>
    <m/>
    <s v="77900"/>
    <s v="Olomoucký kraj"/>
    <s v="Olomouc"/>
    <s v="Olomouc a okolí"/>
    <s v="C04 - Zhoubný novotvar ústní spodiny"/>
    <s v="C040 - ZN - přední část spodiny ústní"/>
    <m/>
    <s v="C040 - ZN - přední část spodiny ústní"/>
    <n v="2024"/>
    <s v="5562201447"/>
    <d v="2024-08-06T00:00:00"/>
    <d v="2024-08-07T00:00:00"/>
    <s v="6"/>
    <s v="3"/>
    <x v="0"/>
    <s v="89301593"/>
    <m/>
    <n v="2"/>
  </r>
  <r>
    <x v="0"/>
    <x v="7"/>
    <s v="2024080354012413071"/>
    <x v="587"/>
    <n v="70"/>
    <x v="583"/>
    <n v="20240731"/>
    <n v="20240803"/>
    <n v="4"/>
    <n v="1"/>
    <s v="C679;C66;E119;I10;I259;I480;;;;;;;;;"/>
    <s v="91991,91981,76559,91847,76215,91937,91843,91844,76527"/>
    <x v="2"/>
    <x v="2"/>
    <s v="89301121"/>
    <s v="1211"/>
    <n v="205"/>
    <s v="E"/>
    <s v="11-M06-02"/>
    <s v="Transuretrální resekce močového měchýře u pacientů s CC=1-2"/>
    <n v="26209"/>
    <n v="2722"/>
    <n v="5514"/>
    <n v="0"/>
    <n v="0"/>
    <n v="0"/>
    <n v="2470.7199999999998"/>
    <n v="2470.7199999999998"/>
    <n v="240"/>
    <n v="150"/>
    <n v="66365"/>
    <n v="66365"/>
    <n v="3.8432012348876015"/>
    <s v="12"/>
    <s v="Urologická klinika"/>
    <s v="89301121"/>
    <s v="1211"/>
    <n v="5"/>
    <n v="2"/>
    <n v="10"/>
    <n v="60936"/>
    <n v="2360"/>
    <n v="1"/>
    <n v="8549"/>
    <n v="0.77586999999999995"/>
    <n v="0.74694000000000005"/>
    <n v="2.8930000000000001E-2"/>
    <n v="0.77587001584470272"/>
    <n v="0.746940016746521"/>
    <n v="2.8929999098181725E-2"/>
    <s v="2"/>
    <s v="1"/>
    <s v="12"/>
    <m/>
    <s v="12"/>
    <m/>
    <s v="78401"/>
    <s v="Olomoucký kraj"/>
    <s v="Olomouc"/>
    <s v="Litovelsko"/>
    <s v="C67 - Zhoubný novotvar močového měchýře [vesicae urinariae]"/>
    <s v="C679 - ZN - močový měchýř NS"/>
    <m/>
    <s v="C679 - ZN - močový měchýř NS"/>
    <n v="2024"/>
    <s v="5401241307"/>
    <d v="2024-08-01T00:00:00"/>
    <d v="2024-08-02T00:00:00"/>
    <s v="6"/>
    <s v="3"/>
    <x v="0"/>
    <s v="89301593"/>
    <m/>
    <n v="2"/>
  </r>
  <r>
    <x v="0"/>
    <x v="7"/>
    <s v="2024081274551157891"/>
    <x v="588"/>
    <n v="50"/>
    <x v="584"/>
    <n v="20240728"/>
    <n v="20240812"/>
    <n v="16"/>
    <n v="1"/>
    <s v="C099;L040;J384;J952;I10;Z930;E119;;;;;;;;"/>
    <s v="78990,78989,35520,91983,71717,91992,71749"/>
    <x v="8"/>
    <x v="8"/>
    <s v="89301131"/>
    <s v="1311"/>
    <n v="205"/>
    <s v="E"/>
    <s v="03-I08-01"/>
    <s v="Disekce krčních uzlin pro novotvar ucha, nosu, dutiny ústní nebo krku"/>
    <n v="99258"/>
    <n v="12589"/>
    <n v="11935"/>
    <n v="0"/>
    <n v="1638.5"/>
    <n v="0"/>
    <n v="7979.3"/>
    <n v="9617.7999999999993"/>
    <n v="560"/>
    <n v="225"/>
    <n v="222317"/>
    <n v="222317"/>
    <n v="-3182.0353498921213"/>
    <s v="13"/>
    <s v="Otolaryngologická klinika"/>
    <s v="89301131"/>
    <s v="1311"/>
    <n v="9"/>
    <n v="3"/>
    <n v="12"/>
    <n v="162551"/>
    <n v="1673"/>
    <n v="1"/>
    <n v="4037"/>
    <n v="2.01302"/>
    <n v="1.99251"/>
    <n v="2.051E-2"/>
    <n v="2.5990899652242661"/>
    <n v="2.5238499641418457"/>
    <n v="7.5240001082420349E-2"/>
    <s v="2"/>
    <s v="1"/>
    <s v="13"/>
    <s v="13"/>
    <s v="13,39,07"/>
    <m/>
    <s v="79065"/>
    <s v="Olomoucký kraj"/>
    <s v="Jeseník"/>
    <s v="Jeseník"/>
    <s v="C09 - Zhoubný novotvar mandle (tonzily)"/>
    <s v="C099 - ZN - mandle [tonsilla] NS"/>
    <m/>
    <s v="C099 - ZN - mandle [tonsilla] NS"/>
    <n v="2024"/>
    <s v="7455115789"/>
    <d v="2024-07-31T00:00:00"/>
    <d v="2024-08-01T00:00:00"/>
    <s v="6"/>
    <s v="3"/>
    <x v="0"/>
    <s v="89301593"/>
    <m/>
    <n v="2"/>
  </r>
  <r>
    <x v="0"/>
    <x v="7"/>
    <s v="2024083005303113501"/>
    <x v="589"/>
    <n v="71"/>
    <x v="585"/>
    <n v="20240819"/>
    <n v="20240830"/>
    <n v="12"/>
    <n v="3"/>
    <s v="C187;J60;I10;;;;;;;;;;;;"/>
    <s v="91952,91982,51321,91985,91938,51355,78990,51359,91993,91937,91995,91927,91999"/>
    <x v="4"/>
    <x v="4"/>
    <s v="89301041"/>
    <s v="0412"/>
    <n v="213"/>
    <s v="E"/>
    <s v="06-I07-05"/>
    <s v="Resekce střeva nebo peritonea pro závažné onemocnění trávicí soustavy u pacientů ve věku 2 a více let s CC=0-3"/>
    <n v="165193"/>
    <n v="9510"/>
    <n v="59943"/>
    <n v="0"/>
    <n v="4490.2700000000004"/>
    <n v="0"/>
    <n v="40054.769999999997"/>
    <n v="44545.04"/>
    <n v="960"/>
    <n v="675"/>
    <n v="221520"/>
    <n v="221516"/>
    <n v="-26470.956859749771"/>
    <s v="04"/>
    <s v="I. chirurgická klinika"/>
    <s v="89301041"/>
    <s v="0412"/>
    <n v="11"/>
    <n v="4"/>
    <n v="19"/>
    <n v="199652"/>
    <n v="17737"/>
    <n v="1"/>
    <n v="47639"/>
    <n v="2.6646999999999998"/>
    <n v="2.4472800000000001"/>
    <n v="0.21742"/>
    <n v="2.6646999269723892"/>
    <n v="2.4472799301147461"/>
    <n v="0.21741999685764313"/>
    <s v="7"/>
    <s v="1"/>
    <s v="04"/>
    <s v="04"/>
    <s v="04,07"/>
    <s v="Slinivka"/>
    <s v="73947"/>
    <s v="Moravskoslezský kraj"/>
    <s v="Frýdek-Místek"/>
    <s v="Frýdek-Místek"/>
    <s v="C18 - Zhoubný novotvar tlustého střeva"/>
    <s v="C187 - ZN - esovitý tračník [colon sigmoideum]"/>
    <m/>
    <s v="C187 - ZN - esovitý tračník [colon sigmoideum]"/>
    <n v="2024"/>
    <s v="530311350"/>
    <d v="2024-08-24T00:00:00"/>
    <d v="2024-08-25T00:00:00"/>
    <s v="6"/>
    <s v="3"/>
    <x v="0"/>
    <s v="89301593"/>
    <m/>
    <n v="2"/>
  </r>
  <r>
    <x v="0"/>
    <x v="7"/>
    <s v="2024081405253161241"/>
    <x v="590"/>
    <n v="72"/>
    <x v="586"/>
    <n v="20240731"/>
    <n v="20240814"/>
    <n v="15"/>
    <n v="5"/>
    <s v="C481;I259;I958;J958;I10;K769;;;;;;;;;"/>
    <s v="21413,21221,51357,21225,91938,78991,21415,91895,51311,51810,91940,91761,91890,91896,91985,42520,91981,51361,21001,91995,91927,91769,51371,91897,91994,91898"/>
    <x v="4"/>
    <x v="4"/>
    <s v="89301041"/>
    <s v="0412"/>
    <n v="213"/>
    <s v="F"/>
    <s v="17-I01-00"/>
    <s v="Rozsáhlý resekční výkon v dutině břišní nebo pánevní pro onemocnění krvetvorby nebo špatně diferencované novotvary"/>
    <n v="229970"/>
    <n v="9523"/>
    <n v="71744"/>
    <n v="0"/>
    <n v="4405.8"/>
    <n v="2928.89"/>
    <n v="14729.5"/>
    <n v="22064.19"/>
    <n v="1080"/>
    <n v="750"/>
    <n v="417254"/>
    <n v="417254"/>
    <n v="7117.2586985176094"/>
    <s v="04"/>
    <s v="I. chirurgická klinika"/>
    <s v="89301041"/>
    <s v="0412"/>
    <n v="17"/>
    <n v="6"/>
    <n v="22"/>
    <n v="404023"/>
    <n v="30381"/>
    <n v="1"/>
    <n v="52310"/>
    <n v="5.3247999999999998"/>
    <n v="4.9523999999999999"/>
    <n v="0.37240000000000001"/>
    <n v="5.3248001933097839"/>
    <n v="4.9524002075195313"/>
    <n v="0.37239998579025269"/>
    <s v="7"/>
    <s v="1"/>
    <s v="04"/>
    <s v="04"/>
    <s v="26,04,21,07"/>
    <s v="HIPEC"/>
    <s v="75501"/>
    <s v="Zlínský kraj"/>
    <s v="Vsetín"/>
    <s v="Vsetín"/>
    <s v="C48 - Zhoubný novotvar retroperitonea a peritonea"/>
    <s v="C481 - ZN - určené části peritonea"/>
    <m/>
    <s v="C481 - ZN - určené části peritonea"/>
    <n v="2024"/>
    <s v="525316124"/>
    <d v="2024-08-02T00:00:00"/>
    <d v="2024-08-06T00:00:00"/>
    <s v="6"/>
    <s v="3"/>
    <x v="0"/>
    <s v="89301593"/>
    <m/>
    <n v="5"/>
  </r>
  <r>
    <x v="0"/>
    <x v="10"/>
    <s v="2024101704660281591"/>
    <x v="591"/>
    <n v="77"/>
    <x v="587"/>
    <n v="20240923"/>
    <n v="20241017"/>
    <n v="25"/>
    <n v="1"/>
    <s v="K353;I480;I10;E119;U5020;U5111;E660;G473;;;;;;;"/>
    <s v="21413,21221,21225,21415,51353,21001,78989,51713,91937"/>
    <x v="11"/>
    <x v="11"/>
    <s v="89301301"/>
    <s v="3011"/>
    <n v="205"/>
    <s v="C"/>
    <s v="06-I20-02"/>
    <s v="Jiný chirurgický výkon pro onemocnění trávicí soustavy mimo akutní bolest břicha a jiné symptomy u pacientů s CC=0-1"/>
    <n v="105293"/>
    <n v="30095"/>
    <n v="11935"/>
    <n v="0"/>
    <n v="7217.95"/>
    <n v="0"/>
    <n v="521.12"/>
    <n v="7739.07"/>
    <n v="2120"/>
    <n v="3075"/>
    <n v="210851"/>
    <n v="210851"/>
    <n v="-3488.7763150115907"/>
    <s v="03"/>
    <s v="III. interní klinika - nefrologická, revmatologická a endokrinologická"/>
    <s v="89301031"/>
    <s v="0311"/>
    <n v="8"/>
    <n v="3"/>
    <n v="17"/>
    <n v="123155"/>
    <n v="4054"/>
    <n v="1"/>
    <n v="14742"/>
    <n v="1.5592900000000001"/>
    <n v="1.5096000000000001"/>
    <n v="4.9689999999999998E-2"/>
    <n v="2.4650499746203423"/>
    <n v="2.4153599739074707"/>
    <n v="4.9690000712871552E-2"/>
    <s v="2"/>
    <s v="1"/>
    <s v="07"/>
    <s v="07"/>
    <s v="26,07,30"/>
    <s v="GERevaluace,Geriatrie,GERTestMentFce,GERTestAktivi"/>
    <s v="77200"/>
    <s v="Olomoucký kraj"/>
    <s v="Olomouc"/>
    <s v="Olomouc a okolí"/>
    <s v="K35 - Akutní zánět červovitého přívěsku (akutní apendicitida)"/>
    <s v="K353 - Akutní apendicitida s lokalizovanou peritonitidou"/>
    <m/>
    <s v="K353 - Akutní apendicitida s lokalizovanou peritonitidou"/>
    <n v="2024"/>
    <s v="466028159"/>
    <d v="2024-09-24T00:00:00"/>
    <d v="2024-09-25T00:00:00"/>
    <s v="6"/>
    <s v="3"/>
    <x v="0"/>
    <s v="89301593"/>
    <m/>
    <n v="2"/>
  </r>
  <r>
    <x v="0"/>
    <x v="8"/>
    <s v="2024092855622007431"/>
    <x v="592"/>
    <n v="68"/>
    <x v="588"/>
    <n v="20240826"/>
    <n v="20240928"/>
    <n v="34"/>
    <n v="6"/>
    <s v="K572;J9600;C341;N189;J459;I10;Z933;;;;;;;;"/>
    <s v="21225,21413,21221,21415,91927,21001,91937,51359,78989"/>
    <x v="5"/>
    <x v="5"/>
    <s v="89301073"/>
    <s v="0731"/>
    <n v="205"/>
    <s v="E"/>
    <s v="06-I07-05"/>
    <s v="Resekce střeva nebo peritonea pro závažné onemocnění trávicí soustavy u pacientů ve věku 2 a více let s CC=0-3"/>
    <n v="333005"/>
    <n v="32521"/>
    <n v="127886"/>
    <n v="0"/>
    <n v="32827.78"/>
    <n v="20025.04"/>
    <n v="7409.12"/>
    <n v="60261.94"/>
    <n v="2070"/>
    <n v="2925"/>
    <n v="409789"/>
    <n v="409789"/>
    <n v="-31076.040080075687"/>
    <s v="16"/>
    <s v="Klinika plicních nemocí a tuberkulózy"/>
    <s v="89301161"/>
    <s v="1612"/>
    <n v="11"/>
    <n v="4"/>
    <n v="19"/>
    <n v="199652"/>
    <n v="17737"/>
    <n v="1"/>
    <n v="47639"/>
    <n v="2.6646999999999998"/>
    <n v="2.4472800000000001"/>
    <n v="0.21742"/>
    <n v="4.790810227394104"/>
    <n v="4.4496002197265625"/>
    <n v="0.3412100076675415"/>
    <s v="2"/>
    <s v="8"/>
    <s v="16"/>
    <s v="16"/>
    <s v="07,26,16"/>
    <s v="PETCT"/>
    <s v="77900"/>
    <s v="Olomoucký kraj"/>
    <s v="Olomouc"/>
    <s v="Olomouc a okolí"/>
    <s v="K57 - Divertikulární nemoc střeva"/>
    <s v="K572 - Divertikulární nemoc tlustého střeva s perforací a abscesem"/>
    <m/>
    <s v="K572 - Divertikulární nemoc tlustého střeva s perforací a abscesem"/>
    <n v="2024"/>
    <s v="5562200743"/>
    <d v="2024-09-23T00:00:00"/>
    <d v="2024-09-24T00:00:00"/>
    <s v="6"/>
    <s v="3"/>
    <x v="0"/>
    <s v="89301593"/>
    <m/>
    <n v="2"/>
  </r>
  <r>
    <x v="0"/>
    <x v="8"/>
    <s v="2024092004605304161"/>
    <x v="593"/>
    <n v="78"/>
    <x v="589"/>
    <n v="20240915"/>
    <n v="20240920"/>
    <n v="6"/>
    <n v="1"/>
    <s v="J958;E118;E785;C65;I442;Z950;;;;;;;;;"/>
    <s v="91993,91937,78990,91983,90866,76341,51711,91982"/>
    <x v="2"/>
    <x v="2"/>
    <s v="89301121"/>
    <s v="1211"/>
    <n v="205"/>
    <s v="A"/>
    <s v="04-K15-02"/>
    <s v="Plicní edém nebo jiné nemoci dýchací soustavy u pacientů s CC=2-3"/>
    <n v="53249"/>
    <n v="5327"/>
    <n v="6714"/>
    <n v="0"/>
    <n v="270.32"/>
    <n v="0"/>
    <n v="12878.71"/>
    <n v="13149.03"/>
    <n v="480"/>
    <n v="375"/>
    <n v="92911"/>
    <n v="92911"/>
    <n v="-9980.5375006650847"/>
    <s v="12"/>
    <s v="Urologická klinika"/>
    <s v="89301121"/>
    <s v="1211"/>
    <n v="9"/>
    <n v="3"/>
    <n v="18"/>
    <n v="88452"/>
    <n v="3123"/>
    <n v="1"/>
    <n v="19506"/>
    <n v="1.1225000000000001"/>
    <n v="1.08422"/>
    <n v="3.8280000000000002E-2"/>
    <n v="1.1225000508129597"/>
    <n v="1.0842200517654419"/>
    <n v="3.8279999047517776E-2"/>
    <s v="2"/>
    <s v="1"/>
    <s v="12"/>
    <s v="12"/>
    <s v="12,07"/>
    <s v="Laparoskopie"/>
    <s v="79501"/>
    <s v="Moravskoslezský kraj"/>
    <s v="Bruntál"/>
    <s v="Rýmařovsko"/>
    <s v="J95 - Stavy dýchací soustavy po výkonech nezařazené jinde"/>
    <s v="J958 - Jiné poruchy dýchací soustavy po výkonech"/>
    <m/>
    <s v="J958 - Jiné poruchy dýchací soustavy po výkonech"/>
    <n v="2024"/>
    <s v="460530416"/>
    <d v="2024-09-16T00:00:00"/>
    <d v="2024-09-17T00:00:00"/>
    <s v="6"/>
    <s v="3"/>
    <x v="0"/>
    <s v="89301593"/>
    <m/>
    <n v="2"/>
  </r>
  <r>
    <x v="0"/>
    <x v="8"/>
    <s v="2024092304858031801"/>
    <x v="594"/>
    <n v="76"/>
    <x v="590"/>
    <n v="20240911"/>
    <n v="20240923"/>
    <n v="13"/>
    <n v="6"/>
    <s v="K562;A419;J959;E872;N1782;;;;;;;;;;"/>
    <s v="21221,21415,21001,21717,21413,78990,21225,91937,51359,91927,51353"/>
    <x v="4"/>
    <x v="4"/>
    <s v="89301041"/>
    <s v="0413"/>
    <n v="205"/>
    <s v="E"/>
    <s v="06-I07-04"/>
    <s v="Resekce střeva nebo peritonea pro onemocnění trávicí soustavy u pacientů ve věku 2 a více let s CC=4"/>
    <n v="154641"/>
    <n v="6492"/>
    <n v="85306"/>
    <n v="0"/>
    <n v="7675.8"/>
    <n v="5857.78"/>
    <n v="10423.25"/>
    <n v="21681.19"/>
    <n v="720"/>
    <n v="450"/>
    <n v="418947"/>
    <n v="416672"/>
    <n v="6888.8397836743789"/>
    <s v="03"/>
    <s v="III. interní klinika - nefrologická, revmatologická a endokrinologická"/>
    <s v="89301033"/>
    <s v="0331"/>
    <n v="17"/>
    <n v="6"/>
    <n v="31"/>
    <n v="370156"/>
    <n v="27249"/>
    <n v="1"/>
    <n v="72805"/>
    <n v="4.8712799999999996"/>
    <n v="4.5372700000000004"/>
    <n v="0.33400999999999997"/>
    <n v="4.8712800741195679"/>
    <n v="4.5372700691223145"/>
    <n v="0.33401000499725342"/>
    <s v="2"/>
    <s v="1"/>
    <s v="03"/>
    <s v="03"/>
    <s v="26,03,07,04"/>
    <m/>
    <s v="78322"/>
    <s v="Olomoucký kraj"/>
    <s v="Olomouc"/>
    <s v="Litovelsko"/>
    <s v="K56 - Paralytický ileus a střevní neprůchodnost bez kýly"/>
    <s v="K562 - Volvulus"/>
    <m/>
    <s v="K562 - Volvulus"/>
    <n v="2024"/>
    <s v="485803180"/>
    <d v="2024-09-14T00:00:00"/>
    <d v="2024-09-17T00:00:00"/>
    <s v="6"/>
    <s v="3"/>
    <x v="0"/>
    <s v="89301593"/>
    <m/>
    <n v="4"/>
  </r>
  <r>
    <x v="0"/>
    <x v="8"/>
    <s v="2024091705061162301"/>
    <x v="595"/>
    <n v="73"/>
    <x v="591"/>
    <n v="20240912"/>
    <n v="20240917"/>
    <n v="6"/>
    <n v="5"/>
    <s v="S3700;W0199;S2200;E118;G20;F220;;;;;;;;;"/>
    <s v="66313,66327,66315,78989,66339,66341"/>
    <x v="5"/>
    <x v="5"/>
    <s v="89301593"/>
    <s v="0735"/>
    <n v="205"/>
    <s v="A"/>
    <s v="11-K12-01"/>
    <s v="Traumata vylučovací soustavy u dětí do 18 let nebo u pacientů s CC=2-4"/>
    <n v="113818"/>
    <n v="0"/>
    <n v="36391"/>
    <n v="0"/>
    <n v="774.66"/>
    <n v="5857.78"/>
    <n v="104466.36"/>
    <n v="111098.8"/>
    <n v="0"/>
    <n v="0"/>
    <n v="229594"/>
    <n v="229594"/>
    <n v="-23647.742442187358"/>
    <s v="07"/>
    <s v="Klinika anesteziologie, resuscitace a intenzivní medicíny"/>
    <s v="89301593"/>
    <s v="0735"/>
    <n v="10"/>
    <n v="3"/>
    <n v="17"/>
    <n v="140099"/>
    <n v="3296"/>
    <n v="1"/>
    <n v="7473"/>
    <n v="1.7577"/>
    <n v="1.7173"/>
    <n v="4.0399999999999998E-2"/>
    <n v="2.773840069770813"/>
    <n v="1.7173000574111938"/>
    <n v="1.0565400123596191"/>
    <s v="5"/>
    <s v="5"/>
    <s v="07"/>
    <s v="07"/>
    <s v="07"/>
    <m/>
    <s v="79841"/>
    <s v="Olomoucký kraj"/>
    <s v="Prostějov"/>
    <s v="Prostějov"/>
    <s v="S37 - Poranění močových a pánevních orgánů"/>
    <s v="S370 - Poranění ledviny"/>
    <s v="S3700 - Poranění ledviny; neotevřená rána"/>
    <s v="S3700 - Poranění ledviny; neotevřená rána"/>
    <n v="2024"/>
    <s v="506116230"/>
    <d v="2024-09-12T00:00:00"/>
    <d v="2024-09-17T00:00:00"/>
    <s v="5"/>
    <s v="5"/>
    <x v="0"/>
    <s v="89301593"/>
    <m/>
    <n v="6"/>
  </r>
  <r>
    <x v="0"/>
    <x v="8"/>
    <s v="2024091061081506201"/>
    <x v="596"/>
    <n v="63"/>
    <x v="592"/>
    <n v="20240902"/>
    <n v="20240910"/>
    <n v="9"/>
    <n v="2"/>
    <s v="C444;J952;I10;E119;E785;E669;M5489;;;;;;;;"/>
    <s v="78989,61123,91994,61165,71749,91985,61151,71771,61147"/>
    <x v="8"/>
    <x v="8"/>
    <s v="89301131"/>
    <s v="1311"/>
    <n v="205"/>
    <s v="E"/>
    <s v="09-I10-01"/>
    <s v="Odstranění krčních mízních uzlin pro zhoubný novotvar kůže nebo odstranění mízních uzlin pro novotvar kůže nebo prsu u pacientů s CC=2-4"/>
    <n v="153233"/>
    <n v="6213"/>
    <n v="23870"/>
    <n v="0"/>
    <n v="442.67"/>
    <n v="0"/>
    <n v="5340.87"/>
    <n v="5783.54"/>
    <n v="240"/>
    <n v="75"/>
    <n v="135628"/>
    <n v="135628"/>
    <n v="-3751.1984660631119"/>
    <s v="13"/>
    <s v="Otolaryngologická klinika"/>
    <s v="89301131"/>
    <s v="1311"/>
    <n v="7"/>
    <n v="2"/>
    <n v="13"/>
    <n v="127418"/>
    <n v="1938"/>
    <n v="1"/>
    <n v="5965"/>
    <n v="1.58562"/>
    <n v="1.56186"/>
    <n v="2.376E-2"/>
    <n v="1.5856199655681849"/>
    <n v="1.5618599653244019"/>
    <n v="2.3760000243782997E-2"/>
    <s v="2"/>
    <s v="1"/>
    <s v="29"/>
    <s v="13,29"/>
    <s v="29,07,13"/>
    <m/>
    <s v="78501"/>
    <s v="Olomoucký kraj"/>
    <s v="Olomouc"/>
    <s v="Šternbersko"/>
    <s v="C44 - Jiný zhoubný novotvar kůže"/>
    <s v="C444 - Jiný ZN - kůže vlasové části hlavy a krku"/>
    <m/>
    <s v="C444 - Jiný ZN - kůže vlasové části hlavy a krku"/>
    <n v="2024"/>
    <s v="6108150620"/>
    <d v="2024-09-04T00:00:00"/>
    <d v="2024-09-06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8860144579"/>
    <d v="2024-09-04T00:00:00"/>
    <d v="2024-09-06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6056251190"/>
    <d v="2024-09-02T00:00:00"/>
    <d v="2024-09-03T00:00:00"/>
    <s v="6"/>
    <s v="3"/>
    <x v="0"/>
    <s v="89301593"/>
    <m/>
    <n v="2"/>
  </r>
  <r>
    <x v="0"/>
    <x v="8"/>
    <s v="2024092305303013441"/>
    <x v="561"/>
    <n v="71"/>
    <x v="557"/>
    <n v="20240824"/>
    <n v="20240923"/>
    <n v="31"/>
    <n v="23"/>
    <s v="N1793;I10;I489;D375;D374;;;;;;;;;;"/>
    <s v="21221,21415,21413,21225,21717,78990,18521,78813,91927,51359,35520,91937,21001,51353,91929"/>
    <x v="6"/>
    <x v="6"/>
    <s v="89301031"/>
    <s v="0311"/>
    <n v="205"/>
    <s v="A"/>
    <s v="00-M01-03"/>
    <s v="Ostatní invazivní, miniinvazivní nebo neinvazivní terapie definovaná kritickým výkonem s UPV 97–240 hodin (5–10 dnů)"/>
    <n v="464798"/>
    <n v="7875"/>
    <n v="292619"/>
    <n v="0"/>
    <n v="55259.14"/>
    <n v="23431.119999999999"/>
    <n v="9813.2000000000007"/>
    <n v="86227.82"/>
    <n v="560"/>
    <n v="1050"/>
    <n v="723311"/>
    <n v="721036"/>
    <n v="-6817.1839853141137"/>
    <s v="04"/>
    <s v="I. chirurgická klinika"/>
    <s v="89301041"/>
    <s v="0412"/>
    <n v="15"/>
    <n v="5"/>
    <n v="31"/>
    <n v="632401"/>
    <n v="78269"/>
    <n v="26090"/>
    <n v="186137"/>
    <n v="8.7111999999999998"/>
    <n v="7.7518000000000002"/>
    <n v="0.95940000000000003"/>
    <n v="8.7112000584602356"/>
    <n v="7.7518000602722168"/>
    <n v="0.9593999981880188"/>
    <s v="7"/>
    <s v="1"/>
    <s v="03"/>
    <s v="04"/>
    <s v="26,07,04,03,39"/>
    <m/>
    <s v="78322"/>
    <s v="Olomoucký kraj"/>
    <s v="Olomouc"/>
    <s v="Litovelsko"/>
    <s v="N17 - Akutní selhání ledvin"/>
    <s v="N179 - Akutní selhání ledvin NS"/>
    <s v="N1793 - Akutní selhání ledvin NS - stádium AKI 3"/>
    <s v="N1793 - Akutní selhání ledvin NS - stádium AKI 3"/>
    <n v="2024"/>
    <s v="530301344"/>
    <d v="2024-08-31T00:00:00"/>
    <d v="2024-09-02T00:00:00"/>
    <s v="6"/>
    <s v="3"/>
    <x v="0"/>
    <s v="89301593"/>
    <m/>
    <n v="3"/>
  </r>
  <r>
    <x v="0"/>
    <x v="10"/>
    <s v="2024100167570720361"/>
    <x v="597"/>
    <n v="57"/>
    <x v="593"/>
    <n v="20240924"/>
    <n v="20241001"/>
    <n v="8"/>
    <n v="1"/>
    <s v="N200;G35;N393;C66;;;;;;;;;;;"/>
    <s v="91937,90866,78989,35520,51711"/>
    <x v="2"/>
    <x v="2"/>
    <s v="89301121"/>
    <s v="1211"/>
    <n v="205"/>
    <s v="F"/>
    <s v="11-I08-03"/>
    <s v="Odstranění ledviny u pacientů s CC=0-1"/>
    <n v="60771"/>
    <n v="8340"/>
    <n v="11935"/>
    <n v="0"/>
    <n v="634"/>
    <n v="2928.89"/>
    <n v="12878.71"/>
    <n v="16441.599999999999"/>
    <n v="720"/>
    <n v="1200"/>
    <n v="147333"/>
    <n v="147333"/>
    <n v="-2169.9914539873589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,07,39"/>
    <s v="Laparoskopie"/>
    <s v="78982"/>
    <s v="Olomoucký kraj"/>
    <s v="Šumperk"/>
    <s v="Mohelnicko"/>
    <s v="N20 - Kámen ledviny a močovodu"/>
    <s v="N200 - Kámen ledviny"/>
    <m/>
    <s v="N200 - Kámen ledviny"/>
    <n v="2024"/>
    <s v="6757072036"/>
    <d v="2024-09-25T00:00:00"/>
    <d v="2024-09-26T00:00:00"/>
    <s v="6"/>
    <s v="3"/>
    <x v="0"/>
    <s v="89301593"/>
    <m/>
    <n v="2"/>
  </r>
  <r>
    <x v="0"/>
    <x v="8"/>
    <s v="2024092855622007431"/>
    <x v="592"/>
    <n v="68"/>
    <x v="588"/>
    <n v="20240826"/>
    <n v="20240928"/>
    <n v="34"/>
    <n v="6"/>
    <s v="K572;J9600;C341;N189;J459;I10;Z933;;;;;;;;"/>
    <s v="21225,21413,21221,21415,91927,21001,91937,51359,78989"/>
    <x v="5"/>
    <x v="5"/>
    <s v="89301073"/>
    <s v="0731"/>
    <n v="205"/>
    <s v="E"/>
    <s v="06-I07-05"/>
    <s v="Resekce střeva nebo peritonea pro závažné onemocnění trávicí soustavy u pacientů ve věku 2 a více let s CC=0-3"/>
    <n v="333005"/>
    <n v="32521"/>
    <n v="127886"/>
    <n v="0"/>
    <n v="32827.78"/>
    <n v="20025.04"/>
    <n v="7409.12"/>
    <n v="60261.94"/>
    <n v="2070"/>
    <n v="2925"/>
    <n v="409789"/>
    <n v="409789"/>
    <n v="-31076.040080075687"/>
    <s v="16"/>
    <s v="Klinika plicních nemocí a tuberkulózy"/>
    <s v="89301161"/>
    <s v="1612"/>
    <n v="11"/>
    <n v="4"/>
    <n v="19"/>
    <n v="199652"/>
    <n v="17737"/>
    <n v="1"/>
    <n v="47639"/>
    <n v="2.6646999999999998"/>
    <n v="2.4472800000000001"/>
    <n v="0.21742"/>
    <n v="4.790810227394104"/>
    <n v="4.4496002197265625"/>
    <n v="0.3412100076675415"/>
    <s v="2"/>
    <s v="8"/>
    <s v="16"/>
    <s v="16"/>
    <s v="07,26,16"/>
    <s v="PETCT"/>
    <s v="77900"/>
    <s v="Olomoucký kraj"/>
    <s v="Olomouc"/>
    <s v="Olomouc a okolí"/>
    <s v="K57 - Divertikulární nemoc střeva"/>
    <s v="K572 - Divertikulární nemoc tlustého střeva s perforací a abscesem"/>
    <m/>
    <s v="K572 - Divertikulární nemoc tlustého střeva s perforací a abscesem"/>
    <n v="2024"/>
    <s v="5562200743"/>
    <d v="2024-09-25T00:00:00"/>
    <d v="2024-09-26T00:00:00"/>
    <s v="6"/>
    <s v="3"/>
    <x v="0"/>
    <s v="89301593"/>
    <m/>
    <n v="2"/>
  </r>
  <r>
    <x v="0"/>
    <x v="8"/>
    <s v="2024092467091302081"/>
    <x v="598"/>
    <n v="57"/>
    <x v="594"/>
    <n v="20240921"/>
    <n v="20240924"/>
    <n v="4"/>
    <n v="3"/>
    <s v="I743;;;;;;;;;;;;;;"/>
    <s v="07422,07423,54340,07546,07552,07531,07424,07564,07543,78989"/>
    <x v="5"/>
    <x v="5"/>
    <s v="89301593"/>
    <s v="0735"/>
    <n v="205"/>
    <s v="C"/>
    <s v="05-I26-02"/>
    <s v="Trombektomie, embolektomie nebo endarterektomie centrálních a periferních cév v CVSP u pacientů s CC=0"/>
    <n v="72688"/>
    <n v="0"/>
    <n v="35805"/>
    <n v="0"/>
    <n v="2641.95"/>
    <n v="0"/>
    <n v="907.1"/>
    <n v="3549.05"/>
    <n v="0"/>
    <n v="0"/>
    <n v="110719"/>
    <n v="110719"/>
    <n v="-473.16589474509874"/>
    <s v="05"/>
    <s v="II. chirurgická klinika - cévně-transplantační"/>
    <s v="89301051"/>
    <s v="0511"/>
    <n v="6"/>
    <n v="2"/>
    <n v="11"/>
    <n v="102666"/>
    <n v="2934"/>
    <n v="1"/>
    <n v="8728"/>
    <n v="1.2944100000000001"/>
    <n v="1.2584500000000001"/>
    <n v="3.5959999999999999E-2"/>
    <n v="1.2944100312888622"/>
    <n v="1.2584500312805176"/>
    <n v="3.596000000834465E-2"/>
    <s v="2"/>
    <s v="5"/>
    <s v="05"/>
    <s v="05"/>
    <s v="05,07"/>
    <m/>
    <s v="75301"/>
    <s v="Olomoucký kraj"/>
    <s v="Přerov"/>
    <s v="Hranicko + Lipnicko"/>
    <s v="I74 - Tepenný vmetek (arteriální embolie) a trombóza"/>
    <s v="I743 - Embolie a trombóza tepen dolních končetin"/>
    <m/>
    <s v="I743 - Embolie a trombóza tepen dolních končetin"/>
    <n v="2024"/>
    <s v="6709130208"/>
    <d v="2024-09-21T00:00:00"/>
    <d v="2024-09-24T00:00:00"/>
    <s v="6"/>
    <s v="5"/>
    <x v="0"/>
    <s v="89301593"/>
    <m/>
    <n v="4"/>
  </r>
  <r>
    <x v="0"/>
    <x v="8"/>
    <s v="2024092759010808891"/>
    <x v="599"/>
    <n v="65"/>
    <x v="595"/>
    <n v="20240919"/>
    <n v="20240927"/>
    <n v="9"/>
    <n v="1"/>
    <s v="I7021;I10;J449;E799;;;;;;;;;;;"/>
    <s v="89423,07546,21415,21225,21413,07532,07552,07562,91937,21001,89331,07543,07417,21221,54170,54190,07379"/>
    <x v="0"/>
    <x v="0"/>
    <s v="89301051"/>
    <s v="0511"/>
    <n v="205"/>
    <s v="C"/>
    <s v="05-I24-02"/>
    <s v="Bypass, náhrada nebo rekonstrukce na periferních cévách mimo hrudní a břišní dutinu s endovaskulárním výkonem ve stejný den u pacientů s CC=0-3"/>
    <n v="84442"/>
    <n v="8480"/>
    <n v="6714"/>
    <n v="0"/>
    <n v="664"/>
    <n v="0"/>
    <n v="42387.95"/>
    <n v="43051.95"/>
    <n v="840"/>
    <n v="750"/>
    <n v="271390"/>
    <n v="271390"/>
    <n v="36771.508916885461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1"/>
    <s v="05"/>
    <s v="05"/>
    <s v="26,05,34"/>
    <m/>
    <s v="78336"/>
    <s v="Olomoucký kraj"/>
    <s v="Olomouc"/>
    <s v="Olomouc a okolí"/>
    <s v="I70 - Ateroskleróza"/>
    <s v="I702 - Ateroskleróza končetinových tepen"/>
    <s v="I7021 - Ateroskleróza končetinových tepen, s gangrénou"/>
    <s v="I7021 - Ateroskleróza končetinových tepen, s gangrénou"/>
    <n v="2024"/>
    <s v="5901080889"/>
    <d v="2024-09-20T00:00:00"/>
    <d v="2024-09-21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10415204"/>
    <d v="2024-09-19T00:00:00"/>
    <d v="2024-09-20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45801464"/>
    <d v="2024-09-16T00:00:00"/>
    <d v="2024-09-20T00:00:00"/>
    <s v="6"/>
    <s v="3"/>
    <x v="0"/>
    <s v="89301593"/>
    <m/>
    <n v="5"/>
  </r>
  <r>
    <x v="0"/>
    <x v="8"/>
    <s v="2024092057111261681"/>
    <x v="583"/>
    <n v="66"/>
    <x v="579"/>
    <n v="20240806"/>
    <n v="20240920"/>
    <n v="46"/>
    <n v="8"/>
    <s v="C040;I10;E118;I480;I693;G459;Z931;J952;Z921;;;;;;"/>
    <s v="65423,78987,21415,21225,91927,91983,61169,21413,65511,78989,91938,21221,78991,91993,15960,71717,71747,65611,91992,65951,21001,65417"/>
    <x v="9"/>
    <x v="9"/>
    <s v="89301251"/>
    <s v="2511"/>
    <n v="205"/>
    <s v="F"/>
    <s v="03-I03-02"/>
    <s v="Jiný plastický nebo rekonstrukční výkon kostí lebky pro novotvar ucha, nosu, dutiny ústní nebo krku"/>
    <n v="366748"/>
    <n v="30146"/>
    <n v="159825"/>
    <n v="0"/>
    <n v="20699.689999999999"/>
    <n v="2928.89"/>
    <n v="4706.58"/>
    <n v="28335.16"/>
    <n v="1295"/>
    <n v="2775"/>
    <n v="701615"/>
    <n v="701615"/>
    <n v="-19102.900425422195"/>
    <s v="25"/>
    <s v="Klinika ústní,čelistní a obličejové chirurgie"/>
    <s v="89301251"/>
    <s v="2511"/>
    <n v="14"/>
    <n v="5"/>
    <n v="26"/>
    <n v="388811"/>
    <n v="8897"/>
    <n v="1"/>
    <n v="27421"/>
    <n v="4.875"/>
    <n v="4.7659399999999996"/>
    <n v="0.10906"/>
    <n v="8.9690503478050232"/>
    <n v="8.8510303497314453"/>
    <n v="0.11801999807357788"/>
    <s v="2"/>
    <s v="1"/>
    <s v="25"/>
    <s v="25"/>
    <s v="25,07,26,02"/>
    <m/>
    <s v="78501"/>
    <s v="Olomoucký kraj"/>
    <s v="Olomouc"/>
    <s v="Šternbersko"/>
    <s v="C04 - Zhoubný novotvar ústní spodiny"/>
    <s v="C040 - ZN - přední část spodiny ústní"/>
    <m/>
    <s v="C040 - ZN - přední část spodiny ústní"/>
    <n v="2024"/>
    <s v="5711126168"/>
    <d v="2024-09-11T00:00:00"/>
    <d v="2024-09-12T00:00:00"/>
    <s v="6"/>
    <s v="3"/>
    <x v="0"/>
    <s v="89301593"/>
    <m/>
    <n v="2"/>
  </r>
  <r>
    <x v="0"/>
    <x v="10"/>
    <s v="2024100174522444702"/>
    <x v="600"/>
    <n v="50"/>
    <x v="596"/>
    <n v="20240909"/>
    <n v="20241001"/>
    <n v="23"/>
    <n v="1"/>
    <s v="T845;Y792;I10;I890;M5399;F412;;;;;;;;;"/>
    <s v="21413,21221,21415,21225,21219,91826,21717,91823,66651,21001,91830,91811,78989,91820"/>
    <x v="3"/>
    <x v="3"/>
    <s v="89301111"/>
    <s v="1111"/>
    <n v="205"/>
    <s v="E"/>
    <s v="08-I06-03"/>
    <s v="Revize endoprotézy kolene s výměnou artikulačních komponent nebo odstranění endoprotézy"/>
    <n v="72132"/>
    <n v="23436"/>
    <n v="6714"/>
    <n v="0"/>
    <n v="5822.77"/>
    <n v="2928.89"/>
    <n v="16198.02"/>
    <n v="24949.68"/>
    <n v="1680"/>
    <n v="3075"/>
    <n v="229936"/>
    <n v="229936"/>
    <n v="10469.1721843216"/>
    <s v="11"/>
    <s v="Ortopedická klinika"/>
    <s v="89301111"/>
    <s v="1113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1"/>
    <s v="11"/>
    <s v="11"/>
    <s v="26,11,07"/>
    <s v="TEPkoleno"/>
    <s v="79809"/>
    <s v="Olomoucký kraj"/>
    <s v="Prostějov"/>
    <s v="Prostějov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7452244470"/>
    <d v="2024-09-10T00:00:00"/>
    <d v="2024-09-11T00:00:00"/>
    <s v="6"/>
    <s v="3"/>
    <x v="0"/>
    <s v="89301593"/>
    <m/>
    <n v="2"/>
  </r>
  <r>
    <x v="0"/>
    <x v="8"/>
    <s v="2024091360022721441"/>
    <x v="601"/>
    <n v="64"/>
    <x v="597"/>
    <n v="20240908"/>
    <n v="20240913"/>
    <n v="6"/>
    <n v="1"/>
    <s v="I7021;E118;I10;E789;;;;;;;;;;;"/>
    <s v="21001,89423,21413,21225,78990,07552,54190,90954,21215,07531,89331,89321,07562,07532,07546,07413,07543,54510"/>
    <x v="0"/>
    <x v="0"/>
    <s v="89301051"/>
    <s v="0511"/>
    <n v="205"/>
    <s v="C"/>
    <s v="05-I24-02"/>
    <s v="Bypass, náhrada nebo rekonstrukce na periferních cévách mimo hrudní a břišní dutinu s endovaskulárním výkonem ve stejný den u pacientů s CC=0-3"/>
    <n v="125702"/>
    <n v="5331"/>
    <n v="11935"/>
    <n v="0"/>
    <n v="3152.71"/>
    <n v="0"/>
    <n v="57007.78"/>
    <n v="60160.49"/>
    <n v="480"/>
    <n v="525"/>
    <n v="271390"/>
    <n v="271390"/>
    <n v="19662.96891688546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5"/>
    <s v="05"/>
    <s v="05"/>
    <s v="26,34,05,07"/>
    <m/>
    <s v="56946"/>
    <s v="Pardubický kraj"/>
    <s v="Svitavy"/>
    <s v="Svitavy"/>
    <s v="I70 - Ateroskleróza"/>
    <s v="I702 - Ateroskleróza končetinových tepen"/>
    <s v="I7021 - Ateroskleróza končetinových tepen, s gangrénou"/>
    <s v="I7021 - Ateroskleróza končetinových tepen, s gangrénou"/>
    <n v="2024"/>
    <s v="6002272144"/>
    <d v="2024-09-09T00:00:00"/>
    <d v="2024-09-10T00:00:00"/>
    <s v="6"/>
    <s v="3"/>
    <x v="0"/>
    <s v="89301593"/>
    <m/>
    <n v="2"/>
  </r>
  <r>
    <x v="0"/>
    <x v="8"/>
    <s v="2024091958081219901"/>
    <x v="562"/>
    <n v="66"/>
    <x v="558"/>
    <n v="20240822"/>
    <n v="20240919"/>
    <n v="29"/>
    <n v="28"/>
    <s v="S3700;W1701;S2210;S1210;S2240;S2220;S3200;;;;;;;;"/>
    <s v="21221,21413,78989,21225,21415,21001,25117,91927,91929,78990,66313,66319,66311,66339,66341,71717,91935,66315,53159,66325,78991,53155,66127"/>
    <x v="5"/>
    <x v="5"/>
    <s v="89301073"/>
    <s v="0731"/>
    <n v="205"/>
    <s v="A"/>
    <s v="00-M02-04"/>
    <s v="Ostatní terapie bez kritického výkonu s UPV 241–504 hodin (11–21 dnů)"/>
    <n v="939169"/>
    <n v="0"/>
    <n v="577049"/>
    <n v="0"/>
    <n v="60058.8"/>
    <n v="43933.35"/>
    <n v="171970.13"/>
    <n v="271411"/>
    <n v="0"/>
    <n v="0"/>
    <n v="959120"/>
    <n v="954568"/>
    <n v="-94002.005276945187"/>
    <s v="07"/>
    <s v="Klinika anesteziologie, resuscitace a intenzivní medicíny"/>
    <s v="89301593"/>
    <s v="0735"/>
    <n v="21"/>
    <n v="7"/>
    <n v="37"/>
    <n v="765987"/>
    <n v="22852"/>
    <n v="1"/>
    <n v="81400"/>
    <n v="9.6693700000000007"/>
    <n v="9.3892600000000002"/>
    <n v="0.28011000000000003"/>
    <n v="11.532630205154419"/>
    <n v="9.3892602920532227"/>
    <n v="2.1433699131011963"/>
    <s v="2"/>
    <s v="4"/>
    <s v="07"/>
    <s v="07"/>
    <s v="26,07,16"/>
    <m/>
    <s v="78801"/>
    <s v="Olomoucký kraj"/>
    <s v="Šumperk"/>
    <s v="Šumperk a okolí"/>
    <s v="S37 - Poranění močových a pánevních orgánů"/>
    <s v="S370 - Poranění ledviny"/>
    <s v="S3700 - Poranění ledviny; neotevřená rána"/>
    <s v="S3700 - Poranění ledviny; neotevřená rána"/>
    <n v="2024"/>
    <s v="5808121990"/>
    <d v="2024-09-06T00:00:00"/>
    <d v="2024-09-10T00:00:00"/>
    <s v="6"/>
    <s v="3"/>
    <x v="0"/>
    <s v="89301593"/>
    <m/>
    <n v="5"/>
  </r>
  <r>
    <x v="0"/>
    <x v="8"/>
    <s v="2024090973601653621"/>
    <x v="602"/>
    <n v="50"/>
    <x v="598"/>
    <n v="20240904"/>
    <n v="20240909"/>
    <n v="6"/>
    <n v="3"/>
    <s v="C549;I10;E669;D509;;;;;;;;;;;"/>
    <s v="63634,76703,91937,78989,76701,91981,90809,91991"/>
    <x v="12"/>
    <x v="12"/>
    <s v="89301081"/>
    <s v="0817"/>
    <n v="205"/>
    <s v="G"/>
    <s v="13-I04-01"/>
    <s v="Roboticky asistované odstranění vnitřních pohlavních orgánů včetně parametrií nebo totální omentektomie pro zhoubný novotvar"/>
    <n v="121114"/>
    <n v="2982"/>
    <n v="24163"/>
    <n v="0"/>
    <n v="110.67"/>
    <n v="0"/>
    <n v="72467.520000000004"/>
    <n v="72578.19"/>
    <n v="120"/>
    <n v="150"/>
    <n v="205682"/>
    <n v="205682"/>
    <n v="-10999.219081826814"/>
    <s v="08"/>
    <s v="Porodnicko-gynekologická klinika"/>
    <s v="89301081"/>
    <s v="0817"/>
    <n v="7"/>
    <n v="2"/>
    <n v="10"/>
    <n v="150283"/>
    <n v="64220"/>
    <n v="21407"/>
    <n v="91648"/>
    <n v="2.6293199999999999"/>
    <n v="1.84213"/>
    <n v="0.78718999999999995"/>
    <n v="2.629319965839386"/>
    <n v="1.8421299457550049"/>
    <n v="0.7871900200843811"/>
    <s v="2"/>
    <s v="1"/>
    <s v="08"/>
    <s v="08"/>
    <s v="08,07"/>
    <s v="ROBOT"/>
    <s v="77900"/>
    <s v="Olomoucký kraj"/>
    <s v="Olomouc"/>
    <s v="Olomouc a okolí"/>
    <s v="C54 - Zhoubný novotvar těla děložního"/>
    <s v="C549 - ZN - tělo děložní [corpus uteri] NS"/>
    <m/>
    <s v="C549 - ZN - tělo děložní [corpus uteri] NS"/>
    <n v="2024"/>
    <s v="7360165362"/>
    <d v="2024-09-05T00:00:00"/>
    <d v="2024-09-08T00:00:00"/>
    <s v="6"/>
    <s v="3"/>
    <x v="0"/>
    <s v="89301593"/>
    <m/>
    <n v="4"/>
  </r>
  <r>
    <x v="0"/>
    <x v="8"/>
    <s v="2024092305303013441"/>
    <x v="561"/>
    <n v="71"/>
    <x v="557"/>
    <n v="20240824"/>
    <n v="20240923"/>
    <n v="31"/>
    <n v="23"/>
    <s v="N1793;I10;I489;D375;D374;;;;;;;;;;"/>
    <s v="21221,21415,21413,21225,21717,78990,18521,78813,91927,51359,35520,91937,21001,51353,91929"/>
    <x v="6"/>
    <x v="6"/>
    <s v="89301031"/>
    <s v="0311"/>
    <n v="205"/>
    <s v="A"/>
    <s v="00-M01-03"/>
    <s v="Ostatní invazivní, miniinvazivní nebo neinvazivní terapie definovaná kritickým výkonem s UPV 97–240 hodin (5–10 dnů)"/>
    <n v="464798"/>
    <n v="7875"/>
    <n v="292619"/>
    <n v="0"/>
    <n v="55259.14"/>
    <n v="23431.119999999999"/>
    <n v="9813.2000000000007"/>
    <n v="86227.82"/>
    <n v="560"/>
    <n v="1050"/>
    <n v="723311"/>
    <n v="721036"/>
    <n v="-6817.1839853141137"/>
    <s v="04"/>
    <s v="I. chirurgická klinika"/>
    <s v="89301041"/>
    <s v="0412"/>
    <n v="15"/>
    <n v="5"/>
    <n v="31"/>
    <n v="632401"/>
    <n v="78269"/>
    <n v="26090"/>
    <n v="186137"/>
    <n v="8.7111999999999998"/>
    <n v="7.7518000000000002"/>
    <n v="0.95940000000000003"/>
    <n v="8.7112000584602356"/>
    <n v="7.7518000602722168"/>
    <n v="0.9593999981880188"/>
    <s v="7"/>
    <s v="1"/>
    <s v="03"/>
    <s v="04"/>
    <s v="26,07,04,03,39"/>
    <m/>
    <s v="78322"/>
    <s v="Olomoucký kraj"/>
    <s v="Olomouc"/>
    <s v="Litovelsko"/>
    <s v="N17 - Akutní selhání ledvin"/>
    <s v="N179 - Akutní selhání ledvin NS"/>
    <s v="N1793 - Akutní selhání ledvin NS - stádium AKI 3"/>
    <s v="N1793 - Akutní selhání ledvin NS - stádium AKI 3"/>
    <n v="2024"/>
    <s v="530301344"/>
    <d v="2024-09-03T00:00:00"/>
    <d v="2024-09-05T00:00:00"/>
    <s v="6"/>
    <s v="3"/>
    <x v="0"/>
    <s v="89301593"/>
    <m/>
    <n v="3"/>
  </r>
  <r>
    <x v="0"/>
    <x v="8"/>
    <s v="2024091071521253211"/>
    <x v="603"/>
    <n v="53"/>
    <x v="599"/>
    <n v="20240903"/>
    <n v="20240910"/>
    <n v="8"/>
    <n v="4"/>
    <s v="S3610;V2841;S3600;;;;;;;;;;;;"/>
    <s v="78985,89323"/>
    <x v="4"/>
    <x v="4"/>
    <s v="89301041"/>
    <s v="0413"/>
    <n v="205"/>
    <s v="A"/>
    <s v="07-K10-00"/>
    <s v="Traumata hepatobiliární soustavy a slinivky břišní"/>
    <n v="89414"/>
    <n v="3343"/>
    <n v="37298"/>
    <n v="0"/>
    <n v="8679.81"/>
    <n v="8786.67"/>
    <n v="33366.29"/>
    <n v="50832.77"/>
    <n v="360"/>
    <n v="225"/>
    <n v="143951"/>
    <n v="143951"/>
    <n v="-10774.968406112552"/>
    <s v="07"/>
    <s v="Klinika anesteziologie, resuscitace a intenzivní medicíny"/>
    <s v="89301593"/>
    <s v="0735"/>
    <n v="8"/>
    <n v="3"/>
    <n v="14"/>
    <n v="102400"/>
    <n v="1315"/>
    <n v="1"/>
    <n v="3127"/>
    <n v="1.2713099999999999"/>
    <n v="1.25519"/>
    <n v="1.6119999999999999E-2"/>
    <n v="1.7391500174999237"/>
    <n v="1.2551900148391724"/>
    <n v="0.48396000266075134"/>
    <s v="2"/>
    <s v="1"/>
    <s v="07"/>
    <m/>
    <s v="34,07"/>
    <m/>
    <s v="77900"/>
    <s v="Olomoucký kraj"/>
    <s v="Olomouc"/>
    <s v="Olomouc a okolí"/>
    <s v="S36 - Poranění nitrobřišních orgánů"/>
    <s v="S361 - Poranění jater nebo žlučníku"/>
    <s v="S3610 - Poranění jater nebo žlučníku; neotevřená rána"/>
    <s v="S3610 - Poranění jater nebo žlučníku; neotevřená rána"/>
    <n v="2024"/>
    <s v="7152125321"/>
    <d v="2024-09-03T00:00:00"/>
    <d v="2024-09-05T00:00:00"/>
    <s v="2"/>
    <s v="3"/>
    <x v="0"/>
    <s v="89301593"/>
    <m/>
    <n v="3"/>
  </r>
  <r>
    <x v="0"/>
    <x v="8"/>
    <s v="2024091170550455361"/>
    <x v="604"/>
    <n v="54"/>
    <x v="600"/>
    <n v="20240901"/>
    <n v="20240911"/>
    <n v="11"/>
    <n v="3"/>
    <s v="C250;I10;;;;;;;;;;;;;"/>
    <s v="21221,91937,21413,78991,51371,21225,91995,91999,21001,91981,91985,91952,21415,51323,91993"/>
    <x v="4"/>
    <x v="4"/>
    <s v="89301041"/>
    <s v="0412"/>
    <n v="205"/>
    <s v="F"/>
    <s v="07-I01-02"/>
    <s v="Velká resekce slinivky břišní u pacientů s CC=0-3"/>
    <n v="144133"/>
    <n v="7672"/>
    <n v="35805"/>
    <n v="0"/>
    <n v="2165.3200000000002"/>
    <n v="5857.78"/>
    <n v="11540.98"/>
    <n v="19564.080000000002"/>
    <n v="840"/>
    <n v="525"/>
    <n v="399196"/>
    <n v="399196"/>
    <n v="-3192.1230808761575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2"/>
    <s v="1"/>
    <s v="04"/>
    <s v="04"/>
    <s v="04,26,07"/>
    <s v="Slinivka"/>
    <s v="73600"/>
    <s v="Moravskoslezský kraj"/>
    <s v="Karviná"/>
    <s v="Karviná"/>
    <s v="C25 - Zhoubný novotvar slinivky břišní"/>
    <s v="C250 - ZN - hlava slinivky břišní [caput pancreatis]"/>
    <m/>
    <s v="C250 - ZN - hlava slinivky břišní [caput pancreatis]"/>
    <n v="2024"/>
    <s v="7055045536"/>
    <d v="2024-09-02T00:00:00"/>
    <d v="2024-09-05T00:00:00"/>
    <s v="6"/>
    <s v="3"/>
    <x v="0"/>
    <s v="89301593"/>
    <m/>
    <n v="4"/>
  </r>
  <r>
    <x v="0"/>
    <x v="8"/>
    <s v="2024091056121623141"/>
    <x v="605"/>
    <n v="67"/>
    <x v="601"/>
    <n v="20240901"/>
    <n v="20240910"/>
    <n v="10"/>
    <n v="2"/>
    <s v="C320;J952;R490;R070;E785;N281;F172;;;;;;;;"/>
    <s v="71749,91985,71725,78989,91993,71733,51127"/>
    <x v="8"/>
    <x v="8"/>
    <s v="89301131"/>
    <s v="1311"/>
    <n v="205"/>
    <s v="B"/>
    <s v="03-I05-01"/>
    <s v="Odstranění hrtanu nebo resekční výkon na hrtanu s odstraněním krčních mízních uzlin a se zavedením gastrostomie, umělou plicní ventilací v délce 25-96 hodin (2-4 dny) nebo s CC=3-4"/>
    <n v="131686"/>
    <n v="6824"/>
    <n v="23870"/>
    <n v="0"/>
    <n v="1754.91"/>
    <n v="0"/>
    <n v="13825.62"/>
    <n v="15580.53"/>
    <n v="280"/>
    <n v="375"/>
    <n v="426001"/>
    <n v="426001"/>
    <n v="-2347.0063377391125"/>
    <s v="13"/>
    <s v="Otolaryngologická klinika"/>
    <s v="89301131"/>
    <s v="1311"/>
    <n v="22"/>
    <n v="7"/>
    <n v="29"/>
    <n v="430470"/>
    <n v="13801"/>
    <n v="1"/>
    <n v="21611"/>
    <n v="5.4457599999999999"/>
    <n v="5.2765899999999997"/>
    <n v="0.16916999999999999"/>
    <n v="5.4457598775625229"/>
    <n v="5.2765898704528809"/>
    <n v="0.16917000710964203"/>
    <s v="6"/>
    <s v="1"/>
    <s v="13"/>
    <s v="13"/>
    <s v="13,07"/>
    <m/>
    <s v="68323"/>
    <s v="Jihomoravský kraj"/>
    <s v="Vyškov"/>
    <s v="Vyškov"/>
    <s v="C32 - Zhoubný novotvar hrtanu"/>
    <s v="C320 - ZN - glottis"/>
    <m/>
    <s v="C320 - ZN - glottis"/>
    <n v="2024"/>
    <s v="5612162314"/>
    <d v="2024-09-02T00:00:00"/>
    <d v="2024-09-04T00:00:00"/>
    <s v="6"/>
    <s v="3"/>
    <x v="0"/>
    <s v="89301593"/>
    <m/>
    <n v="3"/>
  </r>
  <r>
    <x v="0"/>
    <x v="8"/>
    <s v="2024091204709271781"/>
    <x v="606"/>
    <n v="76"/>
    <x v="602"/>
    <n v="20240901"/>
    <n v="20240912"/>
    <n v="12"/>
    <n v="3"/>
    <s v="C161;I10;;;;;;;;;;;;;"/>
    <s v="21413,91983,78990,21221,21001,21225,21415,91937,91992,91985,91952,51355,51387,91995"/>
    <x v="4"/>
    <x v="4"/>
    <s v="89301041"/>
    <s v="0411"/>
    <n v="205"/>
    <s v="E"/>
    <s v="06-I04-03"/>
    <s v="Odstranění nebo resekce žaludku u pacientů s CC=0-3"/>
    <n v="97491"/>
    <n v="8732"/>
    <n v="25363"/>
    <n v="0"/>
    <n v="814.24"/>
    <n v="5857.78"/>
    <n v="7524.94"/>
    <n v="14196.96"/>
    <n v="960"/>
    <n v="675"/>
    <n v="348085"/>
    <n v="348085"/>
    <n v="20349.456605420695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2"/>
    <s v="1"/>
    <s v="04"/>
    <s v="04"/>
    <s v="26,04,07"/>
    <m/>
    <s v="78901"/>
    <s v="Olomoucký kraj"/>
    <s v="Šumperk"/>
    <s v="Zábřeh"/>
    <s v="C16 - Zhoubný novotvar žaludku"/>
    <s v="C161 - ZN - klenba žaludku [fundus ventriculi]"/>
    <m/>
    <s v="C161 - ZN - klenba žaludku [fundus ventriculi]"/>
    <n v="2024"/>
    <s v="470927178"/>
    <d v="2024-09-02T00:00:00"/>
    <d v="2024-09-03T00:00:00"/>
    <s v="6"/>
    <s v="3"/>
    <x v="0"/>
    <s v="89301593"/>
    <m/>
    <n v="2"/>
  </r>
  <r>
    <x v="0"/>
    <x v="8"/>
    <s v="2024090804706250141"/>
    <x v="607"/>
    <n v="77"/>
    <x v="603"/>
    <n v="20240901"/>
    <n v="20240908"/>
    <n v="8"/>
    <n v="1"/>
    <s v="C64;I10;J952;;;;;;;;;;;;"/>
    <s v="91937,91990,76703,91983,76701,78990,76707"/>
    <x v="2"/>
    <x v="2"/>
    <s v="89301121"/>
    <s v="1211"/>
    <n v="205"/>
    <s v="F"/>
    <s v="11-I07-01"/>
    <s v="Roboticky asistovaná resekce ledviny"/>
    <n v="85677"/>
    <n v="7665"/>
    <n v="11935"/>
    <n v="0"/>
    <n v="498"/>
    <n v="0"/>
    <n v="42491.05"/>
    <n v="42989.05"/>
    <n v="720"/>
    <n v="525"/>
    <n v="189616"/>
    <n v="189616"/>
    <n v="17217.086894454755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12,07"/>
    <s v="ROBOT"/>
    <s v="78501"/>
    <s v="Olomoucký kraj"/>
    <s v="Olomouc"/>
    <s v="Šternbersko"/>
    <s v="C64 - Zhoubný novotvar ledviny mimo pánvičku"/>
    <m/>
    <m/>
    <s v="C64 - Zhoubný novotvar ledviny mimo pánvičku"/>
    <n v="2024"/>
    <s v="470625014"/>
    <d v="2024-09-02T00:00:00"/>
    <d v="2024-09-03T00:00:00"/>
    <s v="6"/>
    <s v="3"/>
    <x v="0"/>
    <s v="89301593"/>
    <m/>
    <n v="2"/>
  </r>
  <r>
    <x v="0"/>
    <x v="8"/>
    <s v="2024090570052648821"/>
    <x v="608"/>
    <n v="54"/>
    <x v="604"/>
    <n v="20240829"/>
    <n v="20240905"/>
    <n v="8"/>
    <n v="3"/>
    <s v="C787;C20;J459;E785;;;;;;;;;;;"/>
    <s v="91985,21001,21415,91982,21413,91937,51343,21225,78990,51371,91995,21221,51347,21215,91994"/>
    <x v="4"/>
    <x v="4"/>
    <s v="89301041"/>
    <s v="0412"/>
    <n v="205"/>
    <s v="F"/>
    <s v="07-I02-02"/>
    <s v="Velká resekce jater u pacientů s CC=0-3"/>
    <n v="111226"/>
    <n v="4792"/>
    <n v="35805"/>
    <n v="0"/>
    <n v="166"/>
    <n v="0"/>
    <n v="0"/>
    <n v="166"/>
    <n v="480"/>
    <n v="375"/>
    <n v="272426"/>
    <n v="272426"/>
    <n v="14368.434712529441"/>
    <s v="04"/>
    <s v="I. chirurgická klinika"/>
    <s v="89301041"/>
    <s v="0412"/>
    <n v="10"/>
    <n v="3"/>
    <n v="16"/>
    <n v="268952"/>
    <n v="15158"/>
    <n v="1"/>
    <n v="44203"/>
    <n v="3.4825400000000002"/>
    <n v="3.2967399999999998"/>
    <n v="0.18579999999999999"/>
    <n v="3.4825400561094284"/>
    <n v="3.2967400550842285"/>
    <n v="0.18580000102519989"/>
    <s v="7"/>
    <s v="1"/>
    <s v="04"/>
    <s v="04"/>
    <s v="26,04,07"/>
    <m/>
    <s v="79400"/>
    <s v="Moravskoslezský kraj"/>
    <s v="Bruntál"/>
    <s v="Bruntál a okolí"/>
    <s v="C78 - Sekundární zhoubný novotvar dýchací a trávicí soustavy"/>
    <s v="C787 - Sekundární ZN jater"/>
    <m/>
    <s v="C787 - Sekundární ZN jater"/>
    <n v="2024"/>
    <s v="7005264882"/>
    <d v="2024-08-30T00:00:00"/>
    <d v="2024-09-02T00:00:00"/>
    <s v="6"/>
    <s v="3"/>
    <x v="0"/>
    <s v="89301593"/>
    <m/>
    <n v="4"/>
  </r>
  <r>
    <x v="0"/>
    <x v="10"/>
    <s v="2024100176037242271"/>
    <x v="609"/>
    <m/>
    <x v="605"/>
    <n v="20240925"/>
    <n v="20241001"/>
    <n v="7"/>
    <n v="1"/>
    <s v="K861;;;;;;;;;;;;;;"/>
    <s v="21413,78990,91937,21225,51333,21001,21215"/>
    <x v="4"/>
    <x v="4"/>
    <s v="89301041"/>
    <s v="0412"/>
    <n v="111"/>
    <s v="E"/>
    <s v="07-I08-02"/>
    <s v="Spojkový nebo rekonstrukční výkon pro onemocnění hepatobiliární soustavy nebo slinivky břišní u pacientů s CC=0-2"/>
    <n v="53314"/>
    <n v="6555"/>
    <n v="6714"/>
    <n v="0"/>
    <n v="166"/>
    <n v="0"/>
    <n v="521.12"/>
    <n v="687.12"/>
    <n v="600"/>
    <n v="450"/>
    <n v="296900"/>
    <n v="296900"/>
    <n v="6644.1200474101543"/>
    <s v="04"/>
    <s v="I. chirurgická klinika"/>
    <s v="89301041"/>
    <s v="0412"/>
    <n v="13"/>
    <n v="4"/>
    <n v="23"/>
    <n v="256075"/>
    <n v="6483"/>
    <n v="1"/>
    <n v="19280"/>
    <n v="3.2183700000000002"/>
    <n v="3.1389"/>
    <n v="7.9469999999999999E-2"/>
    <n v="3.2183700427412987"/>
    <n v="3.1389000415802002"/>
    <n v="7.947000116109848E-2"/>
    <s v="7"/>
    <s v="1"/>
    <s v="04"/>
    <s v="04"/>
    <s v="04,07,26"/>
    <m/>
    <s v=""/>
    <m/>
    <m/>
    <m/>
    <s v="K86 - Jiné nemoci slinivky břišní"/>
    <s v="K861 - Jiná chronická pankreatitida"/>
    <m/>
    <s v="K861 - Jiná chronická pankreatitida"/>
    <n v="2024"/>
    <s v="7603724227"/>
    <d v="2024-09-26T00:00:00"/>
    <d v="2024-09-27T00:00:00"/>
    <s v="6"/>
    <s v="3"/>
    <x v="0"/>
    <s v="89301593"/>
    <m/>
    <n v="2"/>
  </r>
  <r>
    <x v="0"/>
    <x v="10"/>
    <s v="2024100360612406801"/>
    <x v="610"/>
    <n v="63"/>
    <x v="606"/>
    <n v="20240919"/>
    <n v="20241003"/>
    <n v="15"/>
    <n v="8"/>
    <s v="L040;J390;J952;I10;R509;R070;M5489;;;;;;;;"/>
    <s v="21221,21225,21415,91927,21001,21413,71749,78989"/>
    <x v="8"/>
    <x v="8"/>
    <s v="89301131"/>
    <s v="1311"/>
    <n v="111"/>
    <s v="E"/>
    <s v="16-I04-01"/>
    <s v="Odstranění krčních mízních uzlin pro zvětšení nebo zánět nebo odstranění mízních uzlin pro zvětšení nebo zánět u pacientů s CC=2-4"/>
    <n v="223303"/>
    <n v="6588"/>
    <n v="155825"/>
    <n v="0"/>
    <n v="9008.39"/>
    <n v="5857.78"/>
    <n v="3251.9"/>
    <n v="18118.07"/>
    <n v="240"/>
    <n v="450"/>
    <n v="149949"/>
    <n v="149949"/>
    <n v="-4965.7165520468188"/>
    <s v="13"/>
    <s v="Otolaryngologická klinika"/>
    <s v="89301131"/>
    <s v="1311"/>
    <n v="5"/>
    <n v="2"/>
    <n v="10"/>
    <n v="75609"/>
    <n v="785"/>
    <n v="1"/>
    <n v="4557"/>
    <n v="0.93640999999999996"/>
    <n v="0.92679"/>
    <n v="9.6200000000000001E-3"/>
    <n v="1.6254299730062485"/>
    <n v="1.4828599691390991"/>
    <n v="0.14257000386714935"/>
    <s v="2"/>
    <s v="1"/>
    <s v="13"/>
    <s v="13"/>
    <s v="26,07,13"/>
    <m/>
    <s v="78701"/>
    <s v="Olomoucký kraj"/>
    <s v="Šumperk"/>
    <s v="Šumperk a okolí"/>
    <s v="L04 - Akutní zánět mízních uzlin - akutní lymfadenitida"/>
    <s v="L040 - Akutní lymfadenitida obličeje, hlavy a krku"/>
    <m/>
    <s v="L040 - Akutní lymfadenitida obličeje, hlavy a krku"/>
    <n v="2024"/>
    <s v="6061240680"/>
    <d v="2024-09-25T00:00:00"/>
    <d v="2024-09-27T00:00:00"/>
    <s v="6"/>
    <s v="3"/>
    <x v="0"/>
    <s v="89301593"/>
    <m/>
    <n v="3"/>
  </r>
  <r>
    <x v="0"/>
    <x v="8"/>
    <s v="2024093081571696361"/>
    <x v="611"/>
    <n v="43"/>
    <x v="607"/>
    <n v="20240924"/>
    <n v="20240930"/>
    <n v="7"/>
    <n v="1"/>
    <s v="K567;K565;N072;Z940;D500;I119;;;;;;;;;"/>
    <s v="21413,21225,21215,21001,51353,91938,78989"/>
    <x v="4"/>
    <x v="4"/>
    <s v="89301041"/>
    <s v="0413"/>
    <n v="111"/>
    <s v="C"/>
    <s v="06-I12-03"/>
    <s v="Chirurgický výkon na žaludku nebo střevu mimo resekce pro méně závažnou hlavní diagnózu u pacientů s CC=0-3"/>
    <n v="54138"/>
    <n v="6555"/>
    <n v="11935"/>
    <n v="0"/>
    <n v="166"/>
    <n v="0"/>
    <n v="521.12"/>
    <n v="687.12"/>
    <n v="600"/>
    <n v="450"/>
    <n v="167144"/>
    <n v="167144"/>
    <n v="3250.1730611930561"/>
    <s v="04"/>
    <s v="I. chirurgická klinika"/>
    <s v="89301041"/>
    <s v="0413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7"/>
    <s v="1"/>
    <s v="04"/>
    <s v="04"/>
    <s v="07,26,04"/>
    <m/>
    <s v="79601"/>
    <s v="Olomoucký kraj"/>
    <s v="Prostějov"/>
    <s v="Prostějov"/>
    <s v="K56 - Paralytický ileus a střevní neprůchodnost bez kýly"/>
    <s v="K567 - Ileus NS"/>
    <m/>
    <s v="K567 - Ileus NS"/>
    <n v="2024"/>
    <s v="8157169636"/>
    <d v="2024-09-25T00:00:00"/>
    <d v="2024-09-26T00:00:00"/>
    <s v="6"/>
    <s v="3"/>
    <x v="0"/>
    <s v="89301593"/>
    <m/>
    <n v="2"/>
  </r>
  <r>
    <x v="0"/>
    <x v="8"/>
    <s v="2024092904908160641"/>
    <x v="612"/>
    <n v="75"/>
    <x v="608"/>
    <n v="20240922"/>
    <n v="20240929"/>
    <n v="8"/>
    <n v="2"/>
    <s v="C300;J958;I10;J449;D869;K758;E785;;;;;;;;"/>
    <s v="21413,91992,71673,21001,21221,61131,61167,21225,21415,91985,71639,78990,61151"/>
    <x v="8"/>
    <x v="8"/>
    <s v="89301131"/>
    <s v="1311"/>
    <n v="111"/>
    <s v="F"/>
    <s v="03-I03-02"/>
    <s v="Jiný plastický nebo rekonstrukční výkon kostí lebky pro novotvar ucha, nosu, dutiny ústní nebo krku"/>
    <n v="88285"/>
    <n v="5368"/>
    <n v="23870"/>
    <n v="0"/>
    <n v="387.33"/>
    <n v="0"/>
    <n v="0"/>
    <n v="387.33"/>
    <n v="200"/>
    <n v="75"/>
    <n v="382094"/>
    <n v="382094"/>
    <n v="8160.6020747603179"/>
    <s v="13"/>
    <s v="Otolaryngologická klinika"/>
    <s v="89301131"/>
    <s v="1311"/>
    <n v="14"/>
    <n v="5"/>
    <n v="26"/>
    <n v="388811"/>
    <n v="8897"/>
    <n v="1"/>
    <n v="27421"/>
    <n v="4.875"/>
    <n v="4.7659399999999996"/>
    <n v="0.10906"/>
    <n v="4.8750001862645149"/>
    <n v="4.7659401893615723"/>
    <n v="0.10905999690294266"/>
    <s v="2"/>
    <s v="1"/>
    <s v="29"/>
    <s v="29,13"/>
    <s v="07,26,13,29"/>
    <m/>
    <s v="78365"/>
    <s v="Olomoucký kraj"/>
    <s v="Olomouc"/>
    <s v="Olomouc a okolí"/>
    <s v="C30 - Zhoubný novotvar nosní dutiny a středního ucha"/>
    <s v="C300 - ZN - nosní dutina"/>
    <m/>
    <s v="C300 - ZN - nosní dutina"/>
    <n v="2024"/>
    <s v="490816064"/>
    <d v="2024-09-23T00:00:00"/>
    <d v="2024-09-25T00:00:00"/>
    <s v="6"/>
    <s v="3"/>
    <x v="0"/>
    <s v="89301593"/>
    <m/>
    <n v="3"/>
  </r>
  <r>
    <x v="0"/>
    <x v="10"/>
    <s v="2024101203958134391"/>
    <x v="613"/>
    <n v="85"/>
    <x v="609"/>
    <n v="20240920"/>
    <n v="20241012"/>
    <n v="23"/>
    <n v="3"/>
    <s v="C182;I10;U071;J459;E118;E039;E785;;;;;;;;"/>
    <s v="21413,21221,21415,21225,51359,91985,78989,91982,91995,91938,91991,91999,51353,21001"/>
    <x v="4"/>
    <x v="4"/>
    <s v="89301041"/>
    <s v="0413"/>
    <n v="111"/>
    <s v="E"/>
    <s v="06-I07-05"/>
    <s v="Resekce střeva nebo peritonea pro závažné onemocnění trávicí soustavy u pacientů ve věku 2 a více let s CC=0-3"/>
    <n v="162187"/>
    <n v="21574"/>
    <n v="35805"/>
    <n v="0"/>
    <n v="54175.21"/>
    <n v="17573.34"/>
    <n v="6995.6"/>
    <n v="31269.15"/>
    <n v="2120"/>
    <n v="1725"/>
    <n v="342556"/>
    <n v="295081"/>
    <n v="-11211.779001566676"/>
    <s v="02"/>
    <s v="II. interní klinika gastroenterologie a geriatrie"/>
    <s v="89301021"/>
    <s v="0213"/>
    <n v="11"/>
    <n v="4"/>
    <n v="19"/>
    <n v="199652"/>
    <n v="17737"/>
    <n v="1"/>
    <n v="47639"/>
    <n v="2.6646999999999998"/>
    <n v="2.4472800000000001"/>
    <n v="0.21742"/>
    <n v="3.1986500173807144"/>
    <n v="2.9812300205230713"/>
    <n v="0.21741999685764313"/>
    <s v="2"/>
    <s v="1"/>
    <s v="04"/>
    <s v="04"/>
    <s v="04,26,02,07"/>
    <m/>
    <s v="77900"/>
    <s v="Olomoucký kraj"/>
    <s v="Olomouc"/>
    <s v="Olomouc a okolí"/>
    <s v="C18 - Zhoubný novotvar tlustého střeva"/>
    <s v="C182 - ZN - vzestupný tračník [colon ascendens]"/>
    <m/>
    <s v="C182 - ZN - vzestupný tračník [colon ascendens]"/>
    <n v="2024"/>
    <s v="395813439"/>
    <d v="2024-09-25T00:00:00"/>
    <d v="2024-09-28T00:00:00"/>
    <s v="6"/>
    <s v="3"/>
    <x v="0"/>
    <s v="89301593"/>
    <m/>
    <n v="4"/>
  </r>
  <r>
    <x v="0"/>
    <x v="8"/>
    <s v="2024092504954140521"/>
    <x v="614"/>
    <n v="75"/>
    <x v="610"/>
    <n v="20240912"/>
    <n v="20240925"/>
    <n v="14"/>
    <n v="9"/>
    <s v="S7230;V4401;S8271;J952;S1210;D62;N1711;;;;;;;;"/>
    <s v="21225,21415,91927,66329,66337,66819,21221,66319,66313,66127,66315,66335,78990,66323,53469,78989,21413,21001,61115"/>
    <x v="7"/>
    <x v="7"/>
    <s v="89301311"/>
    <s v="3111"/>
    <n v="111"/>
    <s v="E"/>
    <s v="08-I13-04"/>
    <s v="Operace poranění stehenní kosti v CVSP u pacientů ve věku 16 a více let s dalším operačním výkonem v jiný den nebo CC=3-4"/>
    <n v="259851"/>
    <n v="4730"/>
    <n v="143622"/>
    <n v="0"/>
    <n v="1804.9"/>
    <n v="14644.45"/>
    <n v="47111.519999999997"/>
    <n v="63560.87"/>
    <n v="480"/>
    <n v="600"/>
    <n v="304574"/>
    <n v="304574"/>
    <n v="-19320.72198564485"/>
    <s v="07"/>
    <s v="Klinika anesteziologie, resuscitace a intenzivní medicíny"/>
    <s v="89301073"/>
    <s v="0731"/>
    <n v="17"/>
    <n v="6"/>
    <n v="31"/>
    <n v="230222"/>
    <n v="39123"/>
    <n v="1"/>
    <n v="82089"/>
    <n v="3.3015599999999998"/>
    <n v="2.8220000000000001"/>
    <n v="0.47955999999999999"/>
    <n v="3.3015600144863129"/>
    <n v="2.8220000267028809"/>
    <n v="0.47955998778343201"/>
    <s v="4"/>
    <s v="5"/>
    <s v="31"/>
    <s v="07"/>
    <s v="07,26"/>
    <m/>
    <s v="78901"/>
    <s v="Olomoucký kraj"/>
    <s v="Šumperk"/>
    <s v="Zábřeh"/>
    <s v="S72 - Zlomenina kosti stehenní [fractura femoris]"/>
    <s v="S723 - Zlomenina diafýzy kosti stehenní"/>
    <s v="S7230 - Zlom.diafýzy kosti stehenní; zavřená"/>
    <s v="S7230 - Zlom.diafýzy kosti stehenní; zavřená"/>
    <n v="2024"/>
    <s v="495414052"/>
    <d v="2024-09-15T00:00:00"/>
    <d v="2024-09-18T00:00:00"/>
    <s v="6"/>
    <s v="3"/>
    <x v="0"/>
    <s v="89301593"/>
    <m/>
    <n v="4"/>
  </r>
  <r>
    <x v="0"/>
    <x v="10"/>
    <s v="2024100775591348911"/>
    <x v="615"/>
    <n v="49"/>
    <x v="611"/>
    <n v="20240916"/>
    <n v="20241007"/>
    <n v="21"/>
    <n v="2"/>
    <s v="C241;E118;K567;J459;E039;;;;;;;;;;"/>
    <s v="91952,21415,21001,21413,21221,91999,51323,21225,91995,91937,91992,91938,91983,51371,21215,91985"/>
    <x v="4"/>
    <x v="4"/>
    <s v="89301041"/>
    <s v="0412"/>
    <n v="111"/>
    <s v="F"/>
    <s v="07-I01-02"/>
    <s v="Velká resekce slinivky břišní u pacientů s CC=0-3"/>
    <n v="96200"/>
    <n v="17575"/>
    <n v="18649"/>
    <n v="0"/>
    <n v="166"/>
    <n v="0"/>
    <n v="4021.81"/>
    <n v="4187.8100000000004"/>
    <n v="2040"/>
    <n v="1425"/>
    <n v="399972"/>
    <n v="399972"/>
    <n v="12215.97248493422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04,26"/>
    <s v="Slinivka"/>
    <s v="79368"/>
    <s v="Moravskoslezský kraj"/>
    <s v="Bruntál"/>
    <s v="Rýmařovsko"/>
    <s v="C24 - Zhoubný novotvar jiných a neurčených částí žlučových cest"/>
    <s v="C241 - ZN - Vaterova ampula"/>
    <m/>
    <s v="C241 - ZN - Vaterova ampula"/>
    <n v="2024"/>
    <s v="7559134891"/>
    <d v="2024-09-17T00:00:00"/>
    <d v="2024-09-19T00:00:00"/>
    <s v="6"/>
    <s v="3"/>
    <x v="0"/>
    <s v="89301593"/>
    <m/>
    <n v="3"/>
  </r>
  <r>
    <x v="0"/>
    <x v="8"/>
    <s v="2024091757111316131"/>
    <x v="616"/>
    <n v="66"/>
    <x v="612"/>
    <n v="20240912"/>
    <n v="20240917"/>
    <n v="6"/>
    <n v="2"/>
    <s v="L711;I10;J952;T884;L719;;;;;;;;;;"/>
    <s v="78989,61425,91927,61135,91937,62610"/>
    <x v="10"/>
    <x v="10"/>
    <s v="89301048"/>
    <s v="2911"/>
    <n v="111"/>
    <s v="A"/>
    <s v="88-I09-00"/>
    <s v="Hospitalizační případy reklasifikované z MDC 09"/>
    <n v="59830"/>
    <n v="3678"/>
    <n v="35939"/>
    <n v="0"/>
    <n v="101.23"/>
    <n v="0"/>
    <n v="0"/>
    <n v="101.23"/>
    <n v="90"/>
    <n v="225"/>
    <n v="54631"/>
    <n v="54631"/>
    <n v="181.20785568641463"/>
    <s v="29"/>
    <s v="Oddělení plastické a estetické chirurgie"/>
    <s v="89301048"/>
    <s v="2911"/>
    <n v="6"/>
    <n v="2"/>
    <n v="11"/>
    <n v="45996"/>
    <n v="239"/>
    <n v="1"/>
    <n v="1580"/>
    <n v="0.56674000000000002"/>
    <n v="0.56381000000000003"/>
    <n v="2.9299999999999999E-3"/>
    <n v="0.56673999084159732"/>
    <n v="0.56380999088287354"/>
    <n v="2.9299999587237835E-3"/>
    <s v="2"/>
    <s v="1"/>
    <s v="29"/>
    <s v="29"/>
    <s v="29,07"/>
    <m/>
    <s v="79399"/>
    <s v="Moravskoslezský kraj"/>
    <s v="Bruntál"/>
    <s v="Bruntál a okolí"/>
    <s v="L71 - Růžovka [rosacea]"/>
    <s v="L711 - Rhinophyma"/>
    <m/>
    <s v="L711 - Rhinophyma"/>
    <n v="2024"/>
    <s v="5711131613"/>
    <d v="2024-09-14T00:00:00"/>
    <d v="2024-09-15T00:00:00"/>
    <s v="6"/>
    <s v="3"/>
    <x v="0"/>
    <s v="89301593"/>
    <m/>
    <n v="2"/>
  </r>
  <r>
    <x v="0"/>
    <x v="10"/>
    <s v="2024100360612406801"/>
    <x v="610"/>
    <n v="63"/>
    <x v="606"/>
    <n v="20240919"/>
    <n v="20241003"/>
    <n v="15"/>
    <n v="8"/>
    <s v="L040;J390;J952;I10;R509;R070;M5489;;;;;;;;"/>
    <s v="21221,21225,21415,91927,21001,21413,71749,78989"/>
    <x v="8"/>
    <x v="8"/>
    <s v="89301131"/>
    <s v="1311"/>
    <n v="111"/>
    <s v="E"/>
    <s v="16-I04-01"/>
    <s v="Odstranění krčních mízních uzlin pro zvětšení nebo zánět nebo odstranění mízních uzlin pro zvětšení nebo zánět u pacientů s CC=2-4"/>
    <n v="223303"/>
    <n v="6588"/>
    <n v="155825"/>
    <n v="0"/>
    <n v="9008.39"/>
    <n v="5857.78"/>
    <n v="3251.9"/>
    <n v="18118.07"/>
    <n v="240"/>
    <n v="450"/>
    <n v="149949"/>
    <n v="149949"/>
    <n v="-4965.7165520468188"/>
    <s v="13"/>
    <s v="Otolaryngologická klinika"/>
    <s v="89301131"/>
    <s v="1311"/>
    <n v="5"/>
    <n v="2"/>
    <n v="10"/>
    <n v="75609"/>
    <n v="785"/>
    <n v="1"/>
    <n v="4557"/>
    <n v="0.93640999999999996"/>
    <n v="0.92679"/>
    <n v="9.6200000000000001E-3"/>
    <n v="1.6254299730062485"/>
    <n v="1.4828599691390991"/>
    <n v="0.14257000386714935"/>
    <s v="2"/>
    <s v="1"/>
    <s v="13"/>
    <s v="13"/>
    <s v="26,07,13"/>
    <m/>
    <s v="78701"/>
    <s v="Olomoucký kraj"/>
    <s v="Šumperk"/>
    <s v="Šumperk a okolí"/>
    <s v="L04 - Akutní zánět mízních uzlin - akutní lymfadenitida"/>
    <s v="L040 - Akutní lymfadenitida obličeje, hlavy a krku"/>
    <m/>
    <s v="L040 - Akutní lymfadenitida obličeje, hlavy a krku"/>
    <n v="2024"/>
    <s v="6061240680"/>
    <d v="2024-09-23T00:00:00"/>
    <d v="2024-09-24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506152509"/>
    <d v="2024-09-21T00:00:00"/>
    <d v="2024-09-23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6658161312"/>
    <d v="2024-09-18T00:00:00"/>
    <d v="2024-09-20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6005031417"/>
    <d v="2024-09-13T00:00:00"/>
    <d v="2024-09-14T00:00:00"/>
    <s v="6"/>
    <s v="3"/>
    <x v="0"/>
    <s v="89301593"/>
    <m/>
    <n v="2"/>
  </r>
  <r>
    <x v="0"/>
    <x v="8"/>
    <s v="2024092005306272781"/>
    <x v="617"/>
    <n v="71"/>
    <x v="613"/>
    <n v="20240826"/>
    <n v="20240920"/>
    <n v="26"/>
    <n v="23"/>
    <s v="C672;K567;N1783;A419;J939;J189;K650;;;;;;;;"/>
    <s v="21413,21225,51392,21415,78990,76335,91927,76413,21221,91761,91994,78989,91983,21001,76375,76539,51357,78813,51397,91937,51353"/>
    <x v="5"/>
    <x v="5"/>
    <s v="89301073"/>
    <s v="0731"/>
    <n v="111"/>
    <s v="A"/>
    <s v="00-M01-02"/>
    <s v="Velký chirurgický výkon vyjma kardiochirurgického s UPV 97–240 hodin (5–10 dnů)"/>
    <n v="725583"/>
    <n v="2722"/>
    <n v="394988"/>
    <n v="0"/>
    <n v="87114.11"/>
    <n v="14644.45"/>
    <n v="21868.53"/>
    <n v="121351.45"/>
    <n v="240"/>
    <n v="150"/>
    <n v="1050753"/>
    <n v="1048477"/>
    <n v="-29211.766822622769"/>
    <s v="12"/>
    <s v="Urologická klinika"/>
    <s v="89301121"/>
    <s v="1211"/>
    <n v="22"/>
    <n v="7"/>
    <n v="39"/>
    <n v="809364"/>
    <n v="77979"/>
    <n v="25993"/>
    <n v="173213"/>
    <n v="10.87682"/>
    <n v="9.9209700000000005"/>
    <n v="0.95584999999999998"/>
    <n v="10.876819968223572"/>
    <n v="9.9209699630737305"/>
    <n v="0.95585000514984131"/>
    <s v="2"/>
    <s v="8"/>
    <s v="12"/>
    <s v="07,12"/>
    <s v="07,26,12"/>
    <m/>
    <s v="78832"/>
    <s v="Olomoucký kraj"/>
    <s v="Šumperk"/>
    <s v="Šumperk a okolí"/>
    <s v="C67 - Zhoubný novotvar močového měchýře [vesicae urinariae]"/>
    <s v="C672 - ZN - boční stěna moč.měchýře"/>
    <m/>
    <s v="C672 - ZN - boční stěna moč.měchýře"/>
    <n v="2024"/>
    <s v="530627278"/>
    <d v="2024-09-10T00:00:00"/>
    <d v="2024-09-14T00:00:00"/>
    <s v="6"/>
    <s v="3"/>
    <x v="0"/>
    <s v="89301593"/>
    <m/>
    <n v="5"/>
  </r>
  <r>
    <x v="0"/>
    <x v="10"/>
    <s v="2024100404401011331"/>
    <x v="618"/>
    <n v="80"/>
    <x v="614"/>
    <n v="20240910"/>
    <n v="20241004"/>
    <n v="25"/>
    <n v="1"/>
    <s v="T845;Y792;;;;;;;;;;;;;"/>
    <s v="21001,21413,66949,78989,21225,21717,91830,21415,91811,91937,91823,91826,66651,91820"/>
    <x v="3"/>
    <x v="3"/>
    <s v="89301111"/>
    <s v="1113"/>
    <n v="111"/>
    <s v="E"/>
    <s v="08-I06-03"/>
    <s v="Revize endoprotézy kolene s výměnou artikulačních komponent nebo odstranění endoprotézy"/>
    <n v="68471"/>
    <n v="24791"/>
    <n v="6714"/>
    <n v="0"/>
    <n v="20019.240000000002"/>
    <n v="0"/>
    <n v="25874.2"/>
    <n v="45893.440000000002"/>
    <n v="1840"/>
    <n v="2700"/>
    <n v="247988"/>
    <n v="247988"/>
    <n v="-7693.8961465558023"/>
    <s v="11"/>
    <s v="Ortopedická klinika"/>
    <s v="89301111"/>
    <s v="1113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3"/>
    <s v="11"/>
    <s v="11"/>
    <s v="11,26,07"/>
    <s v="TEPkoleno"/>
    <s v="77900"/>
    <s v="Olomoucký kraj"/>
    <s v="Olomouc"/>
    <s v="Olomouc a okolí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440101133"/>
    <d v="2024-09-12T00:00:00"/>
    <d v="2024-09-13T00:00:00"/>
    <s v="6"/>
    <s v="3"/>
    <x v="0"/>
    <s v="89301593"/>
    <m/>
    <n v="2"/>
  </r>
  <r>
    <x v="0"/>
    <x v="8"/>
    <s v="2024092005252163321"/>
    <x v="619"/>
    <n v="72"/>
    <x v="615"/>
    <n v="20240909"/>
    <n v="20240920"/>
    <n v="12"/>
    <n v="4"/>
    <s v="K650;J952;K261;C182;;;;;;;;;;;"/>
    <s v="21415,21221,21225,21413,91994,91938,91761,78990,21001,07641,91927,51357,91985,91937,21215,51386,89313,51397"/>
    <x v="4"/>
    <x v="4"/>
    <s v="89301041"/>
    <s v="0413"/>
    <n v="111"/>
    <s v="C"/>
    <s v="06-I12-01"/>
    <s v="Chirurgický výkon na žaludku nebo střevu mimo resekce s dalším operačním výkonem v jiný den nebo u pacientů s CC=4"/>
    <n v="126165"/>
    <n v="7477"/>
    <n v="71878"/>
    <n v="0"/>
    <n v="3667.67"/>
    <n v="11715.56"/>
    <n v="1348.53"/>
    <n v="16731.759999999998"/>
    <n v="840"/>
    <n v="525"/>
    <n v="485304"/>
    <n v="485304"/>
    <n v="13716.783630563204"/>
    <s v="04"/>
    <s v="I. chirurgická klinika"/>
    <s v="89301041"/>
    <s v="0413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3"/>
    <s v="1"/>
    <s v="04"/>
    <s v="04"/>
    <s v="26,04,34,07"/>
    <m/>
    <s v="77900"/>
    <s v="Olomoucký kraj"/>
    <s v="Olomouc"/>
    <s v="Olomouc a okolí"/>
    <s v="K65 - Zánět pobřišnice (peritonitida)"/>
    <s v="K650 - Akutní peritonitida"/>
    <m/>
    <s v="K650 - Akutní peritonitida"/>
    <n v="2024"/>
    <s v="525216332"/>
    <d v="2024-09-11T00:00:00"/>
    <d v="2024-09-13T00:00:00"/>
    <s v="6"/>
    <s v="3"/>
    <x v="0"/>
    <s v="89301593"/>
    <m/>
    <n v="3"/>
  </r>
  <r>
    <x v="0"/>
    <x v="8"/>
    <s v="2024092104960080551"/>
    <x v="620"/>
    <n v="74"/>
    <x v="616"/>
    <n v="20240915"/>
    <n v="20240921"/>
    <n v="7"/>
    <n v="1"/>
    <s v="C64;I10;E118;E785;Z988;;;;;;;;;;"/>
    <s v="91982,91993,90866,91937,51711,78990"/>
    <x v="2"/>
    <x v="2"/>
    <s v="89301121"/>
    <s v="1211"/>
    <n v="111"/>
    <s v="F"/>
    <s v="11-I08-03"/>
    <s v="Odstranění ledviny u pacientů s CC=0-1"/>
    <n v="51896"/>
    <n v="6496"/>
    <n v="11935"/>
    <n v="0"/>
    <n v="68.27"/>
    <n v="0"/>
    <n v="13469.84"/>
    <n v="13538.11"/>
    <n v="600"/>
    <n v="450"/>
    <n v="147619"/>
    <n v="147619"/>
    <n v="761.2023193978257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,07"/>
    <s v="Laparoskopie"/>
    <s v="79817"/>
    <s v="Olomoucký kraj"/>
    <s v="Prostějov"/>
    <s v="Prostějov"/>
    <s v="C64 - Zhoubný novotvar ledviny mimo pánvičku"/>
    <m/>
    <m/>
    <s v="C64 - Zhoubný novotvar ledviny mimo pánvičku"/>
    <n v="2024"/>
    <s v="496008055"/>
    <d v="2024-09-16T00:00:00"/>
    <d v="2024-09-17T00:00:00"/>
    <s v="6"/>
    <s v="3"/>
    <x v="0"/>
    <s v="89301593"/>
    <m/>
    <n v="2"/>
  </r>
  <r>
    <x v="0"/>
    <x v="8"/>
    <s v="2024091503812194171"/>
    <x v="621"/>
    <n v="85"/>
    <x v="617"/>
    <n v="20240830"/>
    <n v="20240915"/>
    <n v="17"/>
    <n v="1"/>
    <s v="I7021;I509;E115;J182;;;;;;;;;;;"/>
    <s v="54190,89331,07552,89423,07543,54510,07546,07417,54170,07532,07562,89323,07413"/>
    <x v="0"/>
    <x v="0"/>
    <s v="89301051"/>
    <s v="0511"/>
    <n v="111"/>
    <s v="C"/>
    <s v="05-I24-02"/>
    <s v="Bypass, náhrada nebo rekonstrukce na periferních cévách mimo hrudní a břišní dutinu s endovaskulárním výkonem ve stejný den u pacientů s CC=0-3"/>
    <n v="149254"/>
    <n v="17496"/>
    <n v="11935"/>
    <n v="0"/>
    <n v="5228.92"/>
    <n v="8786.67"/>
    <n v="77440.850000000006"/>
    <n v="91456.44"/>
    <n v="1800"/>
    <n v="1125"/>
    <n v="385669"/>
    <n v="385669"/>
    <n v="-5366.2985866561357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4.1806200742721558"/>
    <n v="3.2474100589752197"/>
    <n v="0.93321001529693604"/>
    <s v="2"/>
    <s v="7"/>
    <s v="05"/>
    <s v="07"/>
    <s v="07,34"/>
    <m/>
    <s v="78391"/>
    <s v="Olomoucký kraj"/>
    <s v="Olomouc"/>
    <s v="Uničovsko"/>
    <s v="I70 - Ateroskleróza"/>
    <s v="I702 - Ateroskleróza končetinových tepen"/>
    <s v="I7021 - Ateroskleróza končetinových tepen, s gangrénou"/>
    <s v="I7021 - Ateroskleróza končetinových tepen, s gangrénou"/>
    <n v="2024"/>
    <s v="381219417"/>
    <d v="2024-09-11T00:00:00"/>
    <d v="2024-09-12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00706360"/>
    <d v="2024-09-09T00:00:00"/>
    <d v="2024-09-12T00:00:00"/>
    <s v="6"/>
    <s v="3"/>
    <x v="0"/>
    <s v="89301593"/>
    <m/>
    <n v="4"/>
  </r>
  <r>
    <x v="0"/>
    <x v="8"/>
    <s v="2024091492620138161"/>
    <x v="622"/>
    <n v="31"/>
    <x v="618"/>
    <n v="20240909"/>
    <n v="20240914"/>
    <n v="6"/>
    <n v="1"/>
    <s v="C787;C20;;;;;;;;;;;;;"/>
    <s v="91985,51345,21225,21413,51371,21221,78991,21001,21415,91994,91937,91995"/>
    <x v="4"/>
    <x v="4"/>
    <s v="89301041"/>
    <s v="0412"/>
    <n v="111"/>
    <s v="F"/>
    <s v="07-I04-02"/>
    <s v="Jiná resekce jater u pacientů s CC=0-2"/>
    <n v="72062"/>
    <n v="5376"/>
    <n v="11935"/>
    <n v="0"/>
    <n v="0"/>
    <n v="0"/>
    <n v="521.12"/>
    <n v="521.12"/>
    <n v="480"/>
    <n v="375"/>
    <n v="155194"/>
    <n v="155194"/>
    <n v="6556.4167330978953"/>
    <s v="04"/>
    <s v="I. chirurgická klinika"/>
    <s v="89301041"/>
    <s v="0412"/>
    <n v="8"/>
    <n v="3"/>
    <n v="13"/>
    <n v="154170"/>
    <n v="7367"/>
    <n v="1"/>
    <n v="24044"/>
    <n v="1.98007"/>
    <n v="1.8897699999999999"/>
    <n v="9.0300000000000005E-2"/>
    <n v="1.9800700321793556"/>
    <n v="1.8897700309753418"/>
    <n v="9.0300001204013824E-2"/>
    <s v="7"/>
    <s v="1"/>
    <s v="04"/>
    <s v="04"/>
    <s v="04,07,26"/>
    <m/>
    <s v="56301"/>
    <s v="Pardubický kraj"/>
    <s v="Ústí nad Orlicí"/>
    <s v="Ústí nad Orlicí"/>
    <s v="C78 - Sekundární zhoubný novotvar dýchací a trávicí soustavy"/>
    <s v="C787 - Sekundární ZN jater"/>
    <m/>
    <s v="C787 - Sekundární ZN jater"/>
    <n v="2024"/>
    <s v="9262013816"/>
    <d v="2024-09-10T00:00:00"/>
    <d v="2024-09-11T00:00:00"/>
    <s v="6"/>
    <s v="3"/>
    <x v="0"/>
    <s v="89301593"/>
    <m/>
    <n v="2"/>
  </r>
  <r>
    <x v="0"/>
    <x v="8"/>
    <s v="2024091304861124261"/>
    <x v="623"/>
    <n v="75"/>
    <x v="619"/>
    <n v="20240910"/>
    <n v="20240913"/>
    <n v="4"/>
    <n v="1"/>
    <s v="N189;E115;E789;I10;A410;;;;;;;;;;"/>
    <s v="18522,07571,54190,54210,07552,07546,07525,07563"/>
    <x v="0"/>
    <x v="0"/>
    <s v="89301051"/>
    <s v="0511"/>
    <n v="111"/>
    <s v="A"/>
    <s v="11-M02-07"/>
    <s v="Eliminační metody krve pro jinou nemoc vylučovací soustavy provedené v 1 dni"/>
    <n v="43579"/>
    <n v="2823"/>
    <n v="5514"/>
    <n v="0"/>
    <n v="100.01"/>
    <n v="0"/>
    <n v="954.22"/>
    <n v="1054.23"/>
    <n v="240"/>
    <n v="225"/>
    <n v="55126"/>
    <n v="55126"/>
    <n v="4279.3627208007601"/>
    <s v="07"/>
    <s v="Klinika anesteziologie, resuscitace a intenzivní medicíny"/>
    <s v="89301593"/>
    <s v="0735"/>
    <n v="3"/>
    <n v="2"/>
    <n v="6"/>
    <n v="42140"/>
    <n v="4514"/>
    <n v="1"/>
    <n v="18999"/>
    <n v="0.57186999999999999"/>
    <n v="0.51654"/>
    <n v="5.5329999999999997E-2"/>
    <n v="0.57186999171972275"/>
    <n v="0.51653999090194702"/>
    <n v="5.5330000817775726E-2"/>
    <s v="2"/>
    <s v="5"/>
    <s v="05"/>
    <s v="07"/>
    <s v="07,03"/>
    <m/>
    <s v="75612"/>
    <s v="Zlínský kraj"/>
    <s v="Vsetín"/>
    <s v="Vsetín"/>
    <s v="N18 - Chronické onemocnění ledvin"/>
    <s v="N189 - Chronické onemocnění ledvin NS"/>
    <m/>
    <s v="N189 - Chronické onemocnění ledvin NS"/>
    <n v="2024"/>
    <s v="486112426"/>
    <d v="2024-09-10T00:00:00"/>
    <d v="2024-09-11T00:00:00"/>
    <s v="2"/>
    <s v="3"/>
    <x v="0"/>
    <s v="89301593"/>
    <m/>
    <n v="2"/>
  </r>
  <r>
    <x v="0"/>
    <x v="10"/>
    <s v="2024100805357270481"/>
    <x v="624"/>
    <n v="71"/>
    <x v="620"/>
    <n v="20240908"/>
    <n v="20241008"/>
    <n v="31"/>
    <n v="2"/>
    <s v="C240;I10;K650;;;;;;;;;;;;"/>
    <s v="21413,21221,91993,21415,78990,91982,21225,89325,51381,91985,91937,51347,07630,91938,51811,91995"/>
    <x v="4"/>
    <x v="4"/>
    <s v="89301041"/>
    <s v="0412"/>
    <n v="111"/>
    <s v="F"/>
    <s v="07-I02-01"/>
    <s v="Velká resekce jater s dalším operačním výkonem v jiný den nebo u pacientů s CC=4"/>
    <n v="204378"/>
    <n v="25640"/>
    <n v="23870"/>
    <n v="0"/>
    <n v="44180.39"/>
    <n v="2928.89"/>
    <n v="2118.2399999999998"/>
    <n v="49227.519999999997"/>
    <n v="3240"/>
    <n v="3300"/>
    <n v="656314"/>
    <n v="656314"/>
    <n v="-5613.2361310271517"/>
    <s v="04"/>
    <s v="I. chirurgická klinika"/>
    <s v="89301041"/>
    <s v="0412"/>
    <n v="22"/>
    <n v="7"/>
    <n v="27"/>
    <n v="575010"/>
    <n v="45397"/>
    <n v="1"/>
    <n v="61518"/>
    <n v="7.6047799999999999"/>
    <n v="7.0483200000000004"/>
    <n v="0.55645999999999995"/>
    <n v="8.3736902475357056"/>
    <n v="7.817230224609375"/>
    <n v="0.55646002292633057"/>
    <s v="7"/>
    <s v="1"/>
    <s v="04"/>
    <s v="04"/>
    <s v="26,04,07,34"/>
    <m/>
    <s v="78361"/>
    <s v="Olomoucký kraj"/>
    <s v="Olomouc"/>
    <s v="Olomouc a okolí"/>
    <s v="C24 - Zhoubný novotvar jiných a neurčených částí žlučových cest"/>
    <s v="C240 - ZN - extrahepatální žlučové cesty"/>
    <m/>
    <s v="C240 - ZN - extrahepatální žlučové cesty"/>
    <n v="2024"/>
    <s v="535727048"/>
    <d v="2024-09-09T00:00:00"/>
    <d v="2024-09-11T00:00:00"/>
    <s v="6"/>
    <s v="3"/>
    <x v="0"/>
    <s v="89301593"/>
    <m/>
    <n v="3"/>
  </r>
  <r>
    <x v="0"/>
    <x v="8"/>
    <s v="2024091304752280301"/>
    <x v="625"/>
    <n v="77"/>
    <x v="621"/>
    <n v="20240908"/>
    <n v="20240913"/>
    <n v="6"/>
    <n v="2"/>
    <s v="C549;D381;J90;E039;G409;I10;D696;I489;;;;;;;"/>
    <s v="63525,91937,76215,91991,91982,78990"/>
    <x v="12"/>
    <x v="12"/>
    <s v="89301081"/>
    <s v="0817"/>
    <n v="111"/>
    <s v="G"/>
    <s v="13-I08-01"/>
    <s v="Neradikální výkon pro zhoubný novotvar děložních adnex nebo těla děložního"/>
    <n v="61106"/>
    <n v="4548"/>
    <n v="23870"/>
    <n v="0"/>
    <n v="2325.06"/>
    <n v="0"/>
    <n v="1350.28"/>
    <n v="3675.34"/>
    <n v="180"/>
    <n v="300"/>
    <n v="125412"/>
    <n v="125412"/>
    <n v="3469.6068936457759"/>
    <s v="08"/>
    <s v="Porodnicko-gynekologická klinika"/>
    <s v="89301081"/>
    <s v="0817"/>
    <n v="7"/>
    <n v="2"/>
    <n v="12"/>
    <n v="123100"/>
    <n v="7437"/>
    <n v="1"/>
    <n v="23481"/>
    <n v="1.60009"/>
    <n v="1.5089300000000001"/>
    <n v="9.1160000000000005E-2"/>
    <n v="1.600089967250824"/>
    <n v="1.508929967880249"/>
    <n v="9.1159999370574951E-2"/>
    <s v="7"/>
    <s v="1"/>
    <s v="08"/>
    <s v="08"/>
    <s v="07,08,12"/>
    <m/>
    <s v="75124"/>
    <s v="Olomoucký kraj"/>
    <s v="Přerov"/>
    <s v="Přerov a okolí"/>
    <s v="C54 - Zhoubný novotvar těla děložního"/>
    <s v="C549 - ZN - tělo děložní [corpus uteri] NS"/>
    <m/>
    <s v="C549 - ZN - tělo děložní [corpus uteri] NS"/>
    <n v="2024"/>
    <s v="475228030"/>
    <d v="2024-09-09T00:00:00"/>
    <d v="2024-09-11T00:00:00"/>
    <s v="6"/>
    <s v="3"/>
    <x v="0"/>
    <s v="89301593"/>
    <m/>
    <n v="3"/>
  </r>
  <r>
    <x v="0"/>
    <x v="8"/>
    <s v="2024091889121161471"/>
    <x v="626"/>
    <n v="34"/>
    <x v="622"/>
    <n v="20240903"/>
    <n v="20240918"/>
    <n v="16"/>
    <n v="6"/>
    <s v="K567;A418;K510;Z932;I10;I693;D688;;;;;;;;"/>
    <s v="21221,51369,21415,21225,21413,91938,21215,51353,78989"/>
    <x v="4"/>
    <x v="4"/>
    <s v="89301041"/>
    <s v="0413"/>
    <n v="111"/>
    <s v="C"/>
    <s v="06-I12-01"/>
    <s v="Chirurgický výkon na žaludku nebo střevu mimo resekce s dalším operačním výkonem v jiný den nebo u pacientů s CC=4"/>
    <n v="139125"/>
    <n v="8940"/>
    <n v="71610"/>
    <n v="0"/>
    <n v="46787.8"/>
    <n v="5857.78"/>
    <n v="521.12"/>
    <n v="38999.17"/>
    <n v="1080"/>
    <n v="750"/>
    <n v="500222"/>
    <n v="485304"/>
    <n v="-8550.6263694367954"/>
    <s v="02"/>
    <s v="II. interní klinika gastroenterologie a geriatrie"/>
    <s v="89301026"/>
    <s v="0216"/>
    <n v="19"/>
    <n v="6"/>
    <n v="34"/>
    <n v="402244"/>
    <n v="26927"/>
    <n v="1"/>
    <n v="83413"/>
    <n v="5.2606599999999997"/>
    <n v="4.9306000000000001"/>
    <n v="0.33006000000000002"/>
    <n v="5.2606601715087891"/>
    <n v="4.9306001663208008"/>
    <n v="0.33006000518798828"/>
    <s v="2"/>
    <s v="1"/>
    <s v="07"/>
    <s v="02"/>
    <s v="07,26,02,04"/>
    <m/>
    <s v="79001"/>
    <s v="Olomoucký kraj"/>
    <s v="Jeseník"/>
    <s v="Jeseník"/>
    <s v="K56 - Paralytický ileus a střevní neprůchodnost bez kýly"/>
    <s v="K567 - Ileus NS"/>
    <m/>
    <s v="K567 - Ileus NS"/>
    <n v="2024"/>
    <s v="8912116147"/>
    <d v="2024-09-03T00:00:00"/>
    <d v="2024-09-09T00:00:00"/>
    <s v="6"/>
    <s v="3"/>
    <x v="0"/>
    <s v="89301593"/>
    <m/>
    <n v="7"/>
  </r>
  <r>
    <x v="0"/>
    <x v="8"/>
    <s v="2024092005306272781"/>
    <x v="617"/>
    <n v="71"/>
    <x v="613"/>
    <n v="20240826"/>
    <n v="20240920"/>
    <n v="26"/>
    <n v="23"/>
    <s v="C672;K567;N1783;A419;J939;J189;K650;;;;;;;;"/>
    <s v="21413,21225,51392,21415,78990,76335,91927,76413,21221,91761,91994,78989,91983,21001,76375,76539,51357,78813,51397,91937,51353"/>
    <x v="5"/>
    <x v="5"/>
    <s v="89301073"/>
    <s v="0731"/>
    <n v="111"/>
    <s v="A"/>
    <s v="00-M01-02"/>
    <s v="Velký chirurgický výkon vyjma kardiochirurgického s UPV 97–240 hodin (5–10 dnů)"/>
    <n v="725583"/>
    <n v="2722"/>
    <n v="394988"/>
    <n v="0"/>
    <n v="87114.11"/>
    <n v="14644.45"/>
    <n v="21868.53"/>
    <n v="121351.45"/>
    <n v="240"/>
    <n v="150"/>
    <n v="1050753"/>
    <n v="1048477"/>
    <n v="-29211.766822622769"/>
    <s v="12"/>
    <s v="Urologická klinika"/>
    <s v="89301121"/>
    <s v="1211"/>
    <n v="22"/>
    <n v="7"/>
    <n v="39"/>
    <n v="809364"/>
    <n v="77979"/>
    <n v="25993"/>
    <n v="173213"/>
    <n v="10.87682"/>
    <n v="9.9209700000000005"/>
    <n v="0.95584999999999998"/>
    <n v="10.876819968223572"/>
    <n v="9.9209699630737305"/>
    <n v="0.95585000514984131"/>
    <s v="2"/>
    <s v="8"/>
    <s v="12"/>
    <s v="07,12"/>
    <s v="07,26,12"/>
    <m/>
    <s v="78832"/>
    <s v="Olomoucký kraj"/>
    <s v="Šumperk"/>
    <s v="Šumperk a okolí"/>
    <s v="C67 - Zhoubný novotvar močového měchýře [vesicae urinariae]"/>
    <s v="C672 - ZN - boční stěna moč.měchýře"/>
    <m/>
    <s v="C672 - ZN - boční stěna moč.měchýře"/>
    <n v="2024"/>
    <s v="530627278"/>
    <d v="2024-08-28T00:00:00"/>
    <d v="2024-09-09T00:00:00"/>
    <s v="6"/>
    <s v="3"/>
    <x v="0"/>
    <s v="89301593"/>
    <m/>
    <n v="13"/>
  </r>
  <r>
    <x v="0"/>
    <x v="8"/>
    <s v="2024091856123008151"/>
    <x v="627"/>
    <n v="67"/>
    <x v="623"/>
    <n v="20240904"/>
    <n v="20240918"/>
    <n v="15"/>
    <n v="3"/>
    <s v="D371;I10;J42;I422;D62;;;;;;;;;;"/>
    <s v="21221,78989,91937,21413,21001,21415,21225,91982,21215,51385,91992,91938,91952"/>
    <x v="4"/>
    <x v="4"/>
    <s v="89301041"/>
    <s v="0411"/>
    <n v="111"/>
    <s v="E"/>
    <s v="06-I04-03"/>
    <s v="Odstranění nebo resekce žaludku u pacientů s CC=0-3"/>
    <n v="100028"/>
    <n v="11881"/>
    <n v="25363"/>
    <n v="0"/>
    <n v="1989.43"/>
    <n v="0"/>
    <n v="20706.2"/>
    <n v="22695.63"/>
    <n v="1320"/>
    <n v="900"/>
    <n v="375412"/>
    <n v="375412"/>
    <n v="14562.911306503269"/>
    <s v="04"/>
    <s v="I. chirurgická klinika"/>
    <s v="89301041"/>
    <s v="0411"/>
    <n v="14"/>
    <n v="5"/>
    <n v="23"/>
    <n v="299041"/>
    <n v="32949"/>
    <n v="1"/>
    <n v="64994"/>
    <n v="4.0694400000000002"/>
    <n v="3.6655600000000002"/>
    <n v="0.40388000000000002"/>
    <n v="4.0694400072097778"/>
    <n v="3.6655600070953369"/>
    <n v="0.40388000011444092"/>
    <s v="7"/>
    <s v="1"/>
    <s v="04"/>
    <s v="04"/>
    <s v="26,04,07"/>
    <m/>
    <s v="76315"/>
    <s v="Zlínský kraj"/>
    <s v="Zlín"/>
    <s v="Zlín"/>
    <s v="D37 - Nov. nejistého n.neznámého chování dutiny ústní a trávicích orgánů"/>
    <s v="D371 - Novotvar NNCH - žaludek"/>
    <m/>
    <s v="D371 - Novotvar NNCH - žaludek"/>
    <n v="2024"/>
    <s v="5612300815"/>
    <d v="2024-09-05T00:00:00"/>
    <d v="2024-09-08T00:00:00"/>
    <s v="6"/>
    <s v="3"/>
    <x v="0"/>
    <s v="89301593"/>
    <m/>
    <n v="4"/>
  </r>
  <r>
    <x v="0"/>
    <x v="10"/>
    <s v="2024100104603121821"/>
    <x v="628"/>
    <n v="78"/>
    <x v="624"/>
    <n v="20240905"/>
    <n v="20241001"/>
    <n v="27"/>
    <n v="1"/>
    <s v="T845;Y792;E039;I489;;;;;;;;;;;"/>
    <s v="21225,21221,91830,21717,91937,21413,66889,21415,91823,66949,66617,21001,78990,91811,91820,91826"/>
    <x v="3"/>
    <x v="3"/>
    <s v="89301111"/>
    <s v="1113"/>
    <n v="111"/>
    <s v="E"/>
    <s v="08-I06-03"/>
    <s v="Revize endoprotézy kolene s výměnou artikulačních komponent nebo odstranění endoprotézy"/>
    <n v="127852"/>
    <n v="25796"/>
    <n v="6714"/>
    <n v="0"/>
    <n v="13447.2"/>
    <n v="17573.34"/>
    <n v="5388.8"/>
    <n v="36409.339999999997"/>
    <n v="2000"/>
    <n v="2250"/>
    <n v="247988"/>
    <n v="247988"/>
    <n v="1790.2038534442036"/>
    <s v="11"/>
    <s v="Ortopedická klinika"/>
    <s v="89301111"/>
    <s v="1113"/>
    <n v="17"/>
    <n v="6"/>
    <n v="32"/>
    <n v="185523"/>
    <n v="33781"/>
    <n v="1"/>
    <n v="81091"/>
    <n v="2.6881699999999999"/>
    <n v="2.2740900000000002"/>
    <n v="0.41408"/>
    <n v="2.6881700456142426"/>
    <n v="2.274090051651001"/>
    <n v="0.41407999396324158"/>
    <s v="2"/>
    <s v="3"/>
    <s v="11"/>
    <s v="11"/>
    <s v="26,11,07"/>
    <s v="TEPkoleno"/>
    <s v="75301"/>
    <s v="Olomoucký kraj"/>
    <s v="Přerov"/>
    <s v="Hranicko + Lipnicko"/>
    <s v="T84 - Kompl. Vnitřních ortopedických protetic. pomůcek, implantátů a štěpů"/>
    <s v="T845 - Infekční a zánětlivá reakce způsobená vnitřní kloubní protézou"/>
    <m/>
    <s v="T845 - Infekční a zánětlivá reakce způsobená vnitřní kloubní protézou"/>
    <n v="2024"/>
    <s v="460312182"/>
    <d v="2024-09-06T00:00:00"/>
    <d v="2024-09-07T00:00:00"/>
    <s v="6"/>
    <s v="3"/>
    <x v="0"/>
    <s v="89301593"/>
    <m/>
    <n v="2"/>
  </r>
  <r>
    <x v="0"/>
    <x v="8"/>
    <s v="2024091003559014661"/>
    <x v="629"/>
    <n v="89"/>
    <x v="625"/>
    <n v="20240902"/>
    <n v="20240910"/>
    <n v="9"/>
    <n v="2"/>
    <s v="S7200;W0100;;;;;;;;;;;;;"/>
    <s v="91810,91829,21413,91823,99982,91820,91937,21221,21225,91826,66610"/>
    <x v="3"/>
    <x v="3"/>
    <s v="89301111"/>
    <s v="1111"/>
    <n v="111"/>
    <s v="E"/>
    <s v="08-I05-07"/>
    <s v="Implantace cervikokapitální endoprotézy kyčle"/>
    <n v="61990"/>
    <n v="7695"/>
    <n v="23870"/>
    <n v="0"/>
    <n v="5092.47"/>
    <n v="1414.9"/>
    <n v="8549.35"/>
    <n v="8919.31"/>
    <n v="480"/>
    <n v="675"/>
    <n v="162953"/>
    <n v="156816"/>
    <n v="8579.0034193508745"/>
    <s v="11"/>
    <s v="Ortopedická klinika"/>
    <s v="89301111"/>
    <s v="1111"/>
    <n v="12"/>
    <n v="4"/>
    <n v="22"/>
    <n v="123203"/>
    <n v="15474"/>
    <n v="1"/>
    <n v="29291"/>
    <n v="1.69987"/>
    <n v="1.5101899999999999"/>
    <n v="0.18967999999999999"/>
    <n v="1.6998700052499771"/>
    <n v="1.5101900100708008"/>
    <n v="0.18967999517917633"/>
    <s v="6"/>
    <s v="4"/>
    <s v="11"/>
    <s v="11"/>
    <s v="11,26,60"/>
    <s v="TEPCKP,TEPkycel"/>
    <s v="77900"/>
    <s v="Olomoucký kraj"/>
    <s v="Olomouc"/>
    <s v="Olomouc a okolí"/>
    <s v="S72 - Zlomenina kosti stehenní [fractura femoris]"/>
    <s v="S720 - Zlomenina krčku kosti stehenní [fractura colli femoris]"/>
    <s v="S7200 - Zlomenina krčku kosti stehenní; zavřená"/>
    <s v="S7200 - Zlomenina krčku kosti stehenní; zavřená"/>
    <n v="2024"/>
    <s v="355901466"/>
    <d v="2024-09-05T00:00:00"/>
    <d v="2024-09-07T00:00:00"/>
    <s v="6"/>
    <s v="3"/>
    <x v="0"/>
    <s v="89301593"/>
    <m/>
    <n v="3"/>
  </r>
  <r>
    <x v="0"/>
    <x v="8"/>
    <s v="2024091055112723381"/>
    <x v="630"/>
    <n v="68"/>
    <x v="626"/>
    <n v="20240903"/>
    <n v="20240910"/>
    <n v="8"/>
    <n v="1"/>
    <s v="I7021;E117;I635;I694;I482;I10;;;;;;;;;"/>
    <s v="21413,21225,21001,21415,21215,54320,21221,89331,07543,89423,54170,21717"/>
    <x v="0"/>
    <x v="0"/>
    <s v="89301051"/>
    <s v="0511"/>
    <n v="111"/>
    <s v="C"/>
    <s v="05-I24-02"/>
    <s v="Bypass, náhrada nebo rekonstrukce na periferních cévách mimo hrudní a břišní dutinu s endovaskulárním výkonem ve stejný den u pacientů s CC=0-3"/>
    <n v="101854"/>
    <n v="7809"/>
    <n v="11935"/>
    <n v="0"/>
    <n v="1067.6400000000001"/>
    <n v="0"/>
    <n v="29237.07"/>
    <n v="30304.71"/>
    <n v="720"/>
    <n v="600"/>
    <n v="292696"/>
    <n v="292696"/>
    <n v="55785.444873564622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3.1727999448776245"/>
    <n v="2.2395899295806885"/>
    <n v="0.93321001529693604"/>
    <s v="2"/>
    <s v="1"/>
    <s v="05"/>
    <s v="05"/>
    <s v="05,26,34"/>
    <m/>
    <s v="79600"/>
    <s v="Olomoucký kraj"/>
    <s v="Prostějov"/>
    <s v="Prostějov"/>
    <s v="I70 - Ateroskleróza"/>
    <s v="I702 - Ateroskleróza končetinových tepen"/>
    <s v="I7021 - Ateroskleróza končetinových tepen, s gangrénou"/>
    <s v="I7021 - Ateroskleróza končetinových tepen, s gangrénou"/>
    <n v="2024"/>
    <s v="5511272338"/>
    <d v="2024-09-04T00:00:00"/>
    <d v="2024-09-05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86209096"/>
    <d v="2024-09-03T00:00:00"/>
    <d v="2024-09-04T00:00:00"/>
    <s v="6"/>
    <s v="3"/>
    <x v="0"/>
    <s v="89301593"/>
    <m/>
    <n v="2"/>
  </r>
  <r>
    <x v="0"/>
    <x v="8"/>
    <s v="2024091304354224191"/>
    <x v="631"/>
    <n v="81"/>
    <x v="627"/>
    <n v="20240904"/>
    <n v="20240913"/>
    <n v="10"/>
    <n v="1"/>
    <s v="S4230;W1911;S009;S800;S900;I10;;;;;;;;;"/>
    <s v="91937,53253,78989"/>
    <x v="3"/>
    <x v="3"/>
    <s v="89301111"/>
    <s v="1111"/>
    <n v="111"/>
    <s v="E"/>
    <s v="08-I16-02"/>
    <s v="Operace poranění pažní kosti v CVSP u pacientů ve věku 16 a více let pro zlomeninu distálního segmentu nebo u pacientů ve věku 75 a více let"/>
    <n v="51926"/>
    <n v="9116"/>
    <n v="11935"/>
    <n v="0"/>
    <n v="375.09"/>
    <n v="5857.78"/>
    <n v="37957.919999999998"/>
    <n v="44190.79"/>
    <n v="640"/>
    <n v="0"/>
    <n v="131921"/>
    <n v="131921"/>
    <n v="-14168.364813329357"/>
    <s v="11"/>
    <s v="Ortopedická klinika"/>
    <s v="89301111"/>
    <s v="1111"/>
    <n v="6"/>
    <n v="2"/>
    <n v="11"/>
    <n v="90112"/>
    <n v="26550"/>
    <n v="1"/>
    <n v="54951"/>
    <n v="1.43001"/>
    <n v="1.1045700000000001"/>
    <n v="0.32544000000000001"/>
    <n v="1.4300100207328796"/>
    <n v="1.1045700311660767"/>
    <n v="0.32543998956680298"/>
    <s v="6"/>
    <s v="1"/>
    <s v="11"/>
    <s v="11"/>
    <s v="07,11"/>
    <m/>
    <s v="79201"/>
    <s v="Moravskoslezský kraj"/>
    <s v="Bruntál"/>
    <s v="Bruntál a okolí"/>
    <s v="S42 - Zlomenina ramene a paže (nadloktí)"/>
    <s v="S423 - Zlomenina diafýzy pažní kosti (humeru)"/>
    <s v="S4230 - Zlomenina diafýzy pažní kosti; zavřená"/>
    <s v="S4230 - Zlomenina diafýzy pažní kosti; zavřená"/>
    <n v="2024"/>
    <s v="435422419"/>
    <d v="2024-09-09T00:00:00"/>
    <d v="2024-09-10T00:00:00"/>
    <s v="6"/>
    <s v="3"/>
    <x v="0"/>
    <s v="89301593"/>
    <m/>
    <n v="2"/>
  </r>
  <r>
    <x v="0"/>
    <x v="8"/>
    <s v="2024092083531933981"/>
    <x v="632"/>
    <n v="41"/>
    <x v="628"/>
    <n v="20240912"/>
    <n v="20240920"/>
    <n v="9"/>
    <n v="1"/>
    <s v="O821;O603;O240;O994;I489;O995;J449;Z370;;;;;;;"/>
    <s v="21221,21413,21415,63135,21001,21225,63127"/>
    <x v="12"/>
    <x v="12"/>
    <s v="89301081"/>
    <s v="0817"/>
    <n v="211"/>
    <s v="E"/>
    <s v="14-I01-05"/>
    <s v="Porod jediného dítěte císařským řezem bez závažné diagnózy"/>
    <n v="40210"/>
    <n v="9153"/>
    <n v="6714"/>
    <n v="0"/>
    <n v="226.27"/>
    <n v="0"/>
    <n v="0"/>
    <n v="226.27"/>
    <n v="420"/>
    <n v="525"/>
    <n v="70754"/>
    <n v="70754"/>
    <n v="299.75621812308395"/>
    <s v="08"/>
    <s v="Porodnicko-gynekologická klinika"/>
    <s v="89301081"/>
    <s v="0811"/>
    <n v="6"/>
    <n v="2"/>
    <n v="9"/>
    <n v="66003"/>
    <n v="494"/>
    <n v="1"/>
    <n v="3273"/>
    <n v="0.81511"/>
    <n v="0.80905000000000005"/>
    <n v="6.0600000000000003E-3"/>
    <n v="0.81511002359911799"/>
    <n v="0.80905002355575562"/>
    <n v="6.0600000433623791E-3"/>
    <s v="2"/>
    <s v="1"/>
    <s v="08"/>
    <s v="08"/>
    <s v="26,08"/>
    <s v="POROD"/>
    <s v="79601"/>
    <s v="Olomoucký kraj"/>
    <s v="Prostějov"/>
    <s v="Prostějov"/>
    <s v="O82 - Porod jediného plodu císařským řezem"/>
    <s v="O821 - Neodkladný (krizový) císařský řez"/>
    <m/>
    <s v="O821 - Neodkladný (krizový) císařský řez"/>
    <n v="2024"/>
    <s v="8353193398"/>
    <d v="2024-09-12T00:00:00"/>
    <d v="2024-09-13T00:00:00"/>
    <s v="6"/>
    <s v="3"/>
    <x v="0"/>
    <s v="89301593"/>
    <m/>
    <n v="2"/>
  </r>
  <r>
    <x v="0"/>
    <x v="8"/>
    <s v="2024091705104022941"/>
    <x v="633"/>
    <n v="73"/>
    <x v="629"/>
    <n v="20240910"/>
    <n v="20240917"/>
    <n v="8"/>
    <n v="1"/>
    <s v="C64;I501;I428;Z992;N189;N359;I10;;;;;;;;"/>
    <s v="18522,91937,91991,91982,76479"/>
    <x v="2"/>
    <x v="2"/>
    <s v="89301121"/>
    <s v="1211"/>
    <n v="211"/>
    <s v="F"/>
    <s v="11-I08-03"/>
    <s v="Odstranění ledviny u pacientů s CC=0-1"/>
    <n v="34524"/>
    <n v="7965"/>
    <n v="6714"/>
    <n v="0"/>
    <n v="860.46"/>
    <n v="0"/>
    <n v="173.99"/>
    <n v="1034.45"/>
    <n v="720"/>
    <n v="825"/>
    <n v="147305"/>
    <n v="147305"/>
    <n v="13234.446288478426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,03"/>
    <m/>
    <s v="78365"/>
    <s v="Olomoucký kraj"/>
    <s v="Olomouc"/>
    <s v="Olomouc a okolí"/>
    <s v="C64 - Zhoubný novotvar ledviny mimo pánvičku"/>
    <m/>
    <m/>
    <s v="C64 - Zhoubný novotvar ledviny mimo pánvičku"/>
    <n v="2024"/>
    <s v="510402294"/>
    <d v="2024-09-11T00:00:00"/>
    <d v="2024-09-12T00:00:00"/>
    <s v="6"/>
    <s v="3"/>
    <x v="0"/>
    <s v="89301593"/>
    <m/>
    <n v="2"/>
  </r>
  <r>
    <x v="0"/>
    <x v="8"/>
    <s v="2024092380580813061"/>
    <x v="634"/>
    <n v="44"/>
    <x v="630"/>
    <n v="20240904"/>
    <n v="20240923"/>
    <n v="20"/>
    <n v="3"/>
    <s v="D259;S3711;S3721;;;;;;;;;;;;"/>
    <s v="21415,78989,91937,76377,21413,21221,21225,78990,63573,76345,21001,76335"/>
    <x v="12"/>
    <x v="12"/>
    <s v="89301081"/>
    <s v="0817"/>
    <n v="211"/>
    <s v="E"/>
    <s v="13-I11-02"/>
    <s v="Odstranění dělohy pro onemocnění mimo zhoubný novotvar u pacientek s CC=1-2"/>
    <n v="136611"/>
    <n v="18305"/>
    <n v="35805"/>
    <n v="0"/>
    <n v="3587.88"/>
    <n v="14644.45"/>
    <n v="2663.73"/>
    <n v="18620.419999999998"/>
    <n v="960"/>
    <n v="1425"/>
    <n v="245566"/>
    <n v="243290"/>
    <n v="-6318.684964050346"/>
    <s v="08"/>
    <s v="Porodnicko-gynekologická klinika"/>
    <s v="89301081"/>
    <s v="0817"/>
    <n v="7"/>
    <n v="2"/>
    <n v="11"/>
    <n v="122552"/>
    <n v="11562"/>
    <n v="1"/>
    <n v="28231"/>
    <n v="1.6439299999999999"/>
    <n v="1.50221"/>
    <n v="0.14172000000000001"/>
    <n v="2.8027800917625427"/>
    <n v="2.661060094833374"/>
    <n v="0.1417199969291687"/>
    <s v="2"/>
    <s v="1"/>
    <s v="08"/>
    <s v="08"/>
    <s v="26,08,07"/>
    <m/>
    <s v="78301"/>
    <s v="Olomoucký kraj"/>
    <s v="Olomouc"/>
    <s v="Olomouc a okolí"/>
    <s v="D25 - Leiomyom dělohy"/>
    <s v="D259 - Leiomyom dělohy NS"/>
    <m/>
    <s v="D259 - Leiomyom dělohy NS"/>
    <n v="2024"/>
    <s v="8058081306"/>
    <d v="2024-09-06T00:00:00"/>
    <d v="2024-09-09T00:00:00"/>
    <s v="6"/>
    <s v="3"/>
    <x v="0"/>
    <s v="89301593"/>
    <m/>
    <n v="4"/>
  </r>
  <r>
    <x v="0"/>
    <x v="8"/>
    <s v="2024091092021950021"/>
    <x v="635"/>
    <n v="32"/>
    <x v="631"/>
    <n v="20240903"/>
    <n v="20240910"/>
    <n v="8"/>
    <n v="2"/>
    <s v="J955;E669;;;;;;;;;;;;;"/>
    <s v="21225,21215,21413,21221,21001,57213,78990,21415,91937"/>
    <x v="4"/>
    <x v="4"/>
    <s v="89301041"/>
    <s v="0411"/>
    <n v="211"/>
    <s v="G"/>
    <s v="04-I05-03"/>
    <s v="Velký chirurgický výkon v dutině hrudní nebo na hrudníku mimo resekce plic u pacientů s CC=0-2"/>
    <n v="54188"/>
    <n v="6285"/>
    <n v="13428"/>
    <n v="0"/>
    <n v="166"/>
    <n v="0"/>
    <n v="477.72"/>
    <n v="643.72"/>
    <n v="600"/>
    <n v="375"/>
    <n v="136289"/>
    <n v="136289"/>
    <n v="9303.9989720269296"/>
    <s v="04"/>
    <s v="I. chirurgická klinika"/>
    <s v="89301041"/>
    <s v="0411"/>
    <n v="8"/>
    <n v="3"/>
    <n v="15"/>
    <n v="131785"/>
    <n v="10376"/>
    <n v="1"/>
    <n v="31228"/>
    <n v="1.74257"/>
    <n v="1.61538"/>
    <n v="0.12719"/>
    <n v="1.7425700426101685"/>
    <n v="1.6153800487518311"/>
    <n v="0.1271899938583374"/>
    <s v="7"/>
    <s v="1"/>
    <s v="04"/>
    <s v="04"/>
    <s v="04,26,07"/>
    <m/>
    <s v="68725"/>
    <s v="Zlínský kraj"/>
    <s v="Uherské Hradiště"/>
    <s v="Uherské Hradiště"/>
    <s v="J95 - Stavy dýchací soustavy po výkonech nezařazené jinde"/>
    <s v="J955 - Subglotická stenóza po výkonu"/>
    <m/>
    <s v="J955 - Subglotická stenóza po výkonu"/>
    <n v="2024"/>
    <s v="9202195002"/>
    <d v="2024-09-04T00:00:00"/>
    <d v="2024-09-05T00:00:00"/>
    <s v="6"/>
    <s v="3"/>
    <x v="0"/>
    <s v="89301593"/>
    <m/>
    <n v="2"/>
  </r>
  <r>
    <x v="0"/>
    <x v="8"/>
    <s v="2024090799520640781"/>
    <x v="636"/>
    <n v="25"/>
    <x v="632"/>
    <n v="20240902"/>
    <n v="20240907"/>
    <n v="6"/>
    <n v="1"/>
    <s v="K071;J952;J304;;;;;;;;;;;;"/>
    <s v="65311,65327,65211,78990"/>
    <x v="9"/>
    <x v="9"/>
    <s v="89301251"/>
    <s v="2511"/>
    <n v="211"/>
    <s v="E"/>
    <s v="03-I11-01"/>
    <s v="Rekonstrukční výkon na obou čelistech pro onemocnění mimo trauma"/>
    <n v="76465"/>
    <n v="4829"/>
    <n v="11935"/>
    <n v="0"/>
    <n v="719.34"/>
    <n v="0"/>
    <n v="32343.96"/>
    <n v="33063.300000000003"/>
    <n v="140"/>
    <n v="150"/>
    <n v="211276"/>
    <n v="211276"/>
    <n v="-10427.579377474874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25,07"/>
    <s v="BIMAX"/>
    <s v="60200"/>
    <s v="Jihomoravský kraj"/>
    <s v="Brno-město"/>
    <s v="Brno-město"/>
    <s v="K07 - Dentofaciální anomálie (včetně vad skusu)"/>
    <s v="K071 - Anomálie polohy čelistí vůči lebeční spodině"/>
    <m/>
    <s v="K071 - Anomálie polohy čelistí vůči lebeční spodině"/>
    <n v="2024"/>
    <s v="9952064078"/>
    <d v="2024-09-03T00:00:00"/>
    <d v="2024-09-04T00:00:00"/>
    <s v="6"/>
    <s v="3"/>
    <x v="0"/>
    <s v="89301593"/>
    <m/>
    <n v="2"/>
  </r>
  <r>
    <x v="0"/>
    <x v="8"/>
    <s v="2024091005002060181"/>
    <x v="637"/>
    <n v="74"/>
    <x v="633"/>
    <n v="20240903"/>
    <n v="20240910"/>
    <n v="8"/>
    <n v="1"/>
    <s v="C64;;;;;;;;;;;;;;"/>
    <s v="78989,91982,91991,91937,76479,90866,51711"/>
    <x v="2"/>
    <x v="2"/>
    <s v="89301121"/>
    <s v="1211"/>
    <n v="201"/>
    <s v="F"/>
    <s v="11-I08-03"/>
    <s v="Odstranění ledviny u pacientů s CC=0-1"/>
    <n v="63801"/>
    <n v="7815"/>
    <n v="11935"/>
    <n v="0"/>
    <n v="608.66"/>
    <n v="11616.47"/>
    <n v="12745.99"/>
    <n v="22141.32"/>
    <n v="720"/>
    <n v="675"/>
    <n v="150324"/>
    <n v="147494"/>
    <n v="-7854.1159731656298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,07"/>
    <s v="Laparoskopie"/>
    <s v="79351"/>
    <s v="Moravskoslezský kraj"/>
    <s v="Bruntál"/>
    <s v="Rýmařovsko"/>
    <s v="C64 - Zhoubný novotvar ledviny mimo pánvičku"/>
    <m/>
    <m/>
    <s v="C64 - Zhoubný novotvar ledviny mimo pánvičku"/>
    <n v="2024"/>
    <s v="500206018"/>
    <d v="2024-09-04T00:00:00"/>
    <d v="2024-09-05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81022422"/>
    <d v="2024-09-26T00:00:00"/>
    <d v="2024-09-27T00:00:00"/>
    <s v="6"/>
    <s v="3"/>
    <x v="0"/>
    <s v="89301593"/>
    <m/>
    <n v="2"/>
  </r>
  <r>
    <x v="0"/>
    <x v="8"/>
    <s v="2024092468590207621"/>
    <x v="638"/>
    <n v="56"/>
    <x v="634"/>
    <n v="20240918"/>
    <n v="20240924"/>
    <n v="7"/>
    <n v="1"/>
    <s v="E042;I10;E785;D649;;;;;;;;;;;"/>
    <s v="91937,56324,51125,78989,51819"/>
    <x v="0"/>
    <x v="0"/>
    <s v="89301051"/>
    <s v="0511"/>
    <n v="201"/>
    <s v="E"/>
    <s v="10-I13-02"/>
    <s v="Odstranění celé štítné žlázy u pacientů s CC=0-2"/>
    <n v="48862"/>
    <n v="6405"/>
    <n v="11935"/>
    <n v="0"/>
    <n v="0"/>
    <n v="5857.78"/>
    <n v="0"/>
    <n v="5857.78"/>
    <n v="600"/>
    <n v="300"/>
    <n v="86953"/>
    <n v="86953"/>
    <n v="-2985.7409130370497"/>
    <s v="05"/>
    <s v="II. chirurgická klinika - cévně-transplantační"/>
    <s v="89301051"/>
    <s v="0511"/>
    <n v="5"/>
    <n v="2"/>
    <n v="8"/>
    <n v="81777"/>
    <n v="787"/>
    <n v="1"/>
    <n v="3351"/>
    <n v="1.0120499999999999"/>
    <n v="1.0024"/>
    <n v="9.6500000000000006E-3"/>
    <n v="1.036640040576458"/>
    <n v="1.0024000406265259"/>
    <n v="3.4239999949932098E-2"/>
    <s v="2"/>
    <s v="1"/>
    <s v="05"/>
    <s v="05"/>
    <s v="05,07"/>
    <m/>
    <s v="75301"/>
    <s v="Olomoucký kraj"/>
    <s v="Přerov"/>
    <s v="Hranicko + Lipnicko"/>
    <s v="E04 - Jiná netoxická struma"/>
    <s v="E042 - Struma netoxická mnohauzlová"/>
    <m/>
    <s v="E042 - Struma netoxická mnohauzlová"/>
    <n v="2024"/>
    <s v="6859020762"/>
    <d v="2024-09-19T00:00:00"/>
    <d v="2024-09-20T00:00:00"/>
    <s v="6"/>
    <s v="3"/>
    <x v="0"/>
    <s v="89301593"/>
    <m/>
    <n v="2"/>
  </r>
  <r>
    <x v="0"/>
    <x v="10"/>
    <s v="2024100174022557181"/>
    <x v="639"/>
    <n v="50"/>
    <x v="635"/>
    <n v="20240911"/>
    <n v="20241001"/>
    <n v="21"/>
    <n v="4"/>
    <s v="C64;I10;;;;;;;;;;;;;"/>
    <s v="78990,51311,51711,91927,91982,90866,91993,91937,76473"/>
    <x v="2"/>
    <x v="2"/>
    <s v="89301121"/>
    <s v="1211"/>
    <n v="201"/>
    <s v="F"/>
    <s v="11-I08-01"/>
    <s v="Odstranění ledviny s dalším operačním výkonem v jiný den nebo u pacientů s CC=4"/>
    <n v="175233"/>
    <n v="17425"/>
    <n v="75878"/>
    <n v="0"/>
    <n v="39459.53"/>
    <n v="42320.27"/>
    <n v="15885.91"/>
    <n v="56728.21"/>
    <n v="1920"/>
    <n v="1275"/>
    <n v="426908"/>
    <n v="385970"/>
    <n v="-25087.884700072798"/>
    <s v="12"/>
    <s v="Urologická klinika"/>
    <s v="89301121"/>
    <s v="1211"/>
    <n v="17"/>
    <n v="6"/>
    <n v="25"/>
    <n v="369122"/>
    <n v="30623"/>
    <n v="1"/>
    <n v="53806"/>
    <n v="4.8999699999999997"/>
    <n v="4.5246000000000004"/>
    <n v="0.37536999999999998"/>
    <n v="4.9286300241947174"/>
    <n v="4.5246000289916992"/>
    <n v="0.40402999520301819"/>
    <s v="2"/>
    <s v="1"/>
    <s v="12"/>
    <s v="07,12"/>
    <s v="12,07"/>
    <s v="Laparoskopie"/>
    <s v="75000"/>
    <s v="Olomoucký kraj"/>
    <s v="Přerov"/>
    <s v="Přerov a okolí"/>
    <s v="C64 - Zhoubný novotvar ledviny mimo pánvičku"/>
    <m/>
    <m/>
    <s v="C64 - Zhoubný novotvar ledviny mimo pánvičku"/>
    <n v="2024"/>
    <s v="7402255718"/>
    <d v="2024-09-14T00:00:00"/>
    <d v="2024-09-16T00:00:00"/>
    <s v="6"/>
    <s v="3"/>
    <x v="0"/>
    <s v="89301593"/>
    <m/>
    <n v="3"/>
  </r>
  <r>
    <x v="0"/>
    <x v="8"/>
    <s v="2024091504858110831"/>
    <x v="640"/>
    <n v="76"/>
    <x v="636"/>
    <n v="20240909"/>
    <n v="20240915"/>
    <n v="7"/>
    <n v="6"/>
    <s v="I7080;K573;J9600;A419;I10;;;;;;;;;;"/>
    <s v="89331,21415,89423,91927,21413,21225,21221,89323,21001,78990,51353,78985"/>
    <x v="5"/>
    <x v="5"/>
    <s v="89301593"/>
    <s v="0735"/>
    <n v="201"/>
    <s v="E"/>
    <s v="05-M07-02"/>
    <s v="Angioplastika centrálních a periferních cév s dalším operačním výkonem v jiný den nebo u pacientů s CC=4"/>
    <n v="218510"/>
    <n v="0"/>
    <n v="107817"/>
    <n v="0"/>
    <n v="50560.69"/>
    <n v="11715.56"/>
    <n v="102221.85"/>
    <n v="164498.09"/>
    <n v="0"/>
    <n v="0"/>
    <n v="256091"/>
    <n v="256091"/>
    <n v="-74154.230191225113"/>
    <s v="07"/>
    <s v="Klinika anesteziologie, resuscitace a intenzivní medicíny"/>
    <s v="89301073"/>
    <s v="0731"/>
    <n v="9"/>
    <n v="3"/>
    <n v="20"/>
    <n v="161206"/>
    <n v="87869"/>
    <n v="29290"/>
    <n v="190771"/>
    <n v="3.0530900000000001"/>
    <n v="1.9760200000000001"/>
    <n v="1.07707"/>
    <n v="3.05308997631073"/>
    <n v="1.9760199785232544"/>
    <n v="1.0770699977874756"/>
    <s v="2"/>
    <s v="8"/>
    <s v="07"/>
    <s v="07"/>
    <s v="26,07,34"/>
    <m/>
    <s v="77200"/>
    <s v="Olomoucký kraj"/>
    <s v="Olomouc"/>
    <s v="Olomouc a okolí"/>
    <s v="I70 - Ateroskleróza"/>
    <s v="I708 - Ateroskleróza jiných tepen"/>
    <s v="I7080 - Ateroskleróza jiných tepen, bez gangrény"/>
    <s v="I7080 - Ateroskleróza jiných tepen, bez gangrény"/>
    <n v="2024"/>
    <s v="485811083"/>
    <d v="2024-09-12T00:00:00"/>
    <d v="2024-09-15T00:00:00"/>
    <s v="6"/>
    <s v="8"/>
    <x v="0"/>
    <s v="89301593"/>
    <m/>
    <n v="4"/>
  </r>
  <r>
    <x v="0"/>
    <x v="10"/>
    <s v="2024101805112190261"/>
    <x v="641"/>
    <n v="72"/>
    <x v="637"/>
    <n v="20240828"/>
    <n v="20241018"/>
    <n v="52"/>
    <n v="1"/>
    <s v="M0001;I482;D693;;;;;;;;;;;;"/>
    <s v="78989,51850,91937,78988,78990,66659,66513"/>
    <x v="3"/>
    <x v="3"/>
    <s v="89301111"/>
    <s v="1113"/>
    <n v="211"/>
    <s v="C"/>
    <s v="08-I24-01"/>
    <s v="Operace pletence ramenního, kostí předloktí a zápěstí mimo poranění pro závažnou hlavní diagnózu nebo u pacientů s CC=1-4"/>
    <n v="151602"/>
    <n v="43621"/>
    <n v="11935"/>
    <n v="0"/>
    <n v="15246.49"/>
    <n v="50481"/>
    <n v="12696.52"/>
    <n v="78424.009999999995"/>
    <n v="4000"/>
    <n v="5325"/>
    <n v="468664"/>
    <n v="468664"/>
    <n v="-23908.069174429394"/>
    <s v="11"/>
    <s v="Ortopedická klinika"/>
    <s v="89301111"/>
    <s v="1113"/>
    <n v="5"/>
    <n v="2"/>
    <n v="9"/>
    <n v="63187"/>
    <n v="8008"/>
    <n v="1"/>
    <n v="24389"/>
    <n v="0.87268999999999997"/>
    <n v="0.77453000000000005"/>
    <n v="9.8159999999999997E-2"/>
    <n v="5.3991500735282898"/>
    <n v="4.7711100578308105"/>
    <n v="0.62804001569747925"/>
    <s v="2"/>
    <s v="1"/>
    <s v="11"/>
    <s v="11"/>
    <s v="11,07"/>
    <m/>
    <s v="75501"/>
    <s v="Zlínský kraj"/>
    <s v="Vsetín"/>
    <s v="Vsetín"/>
    <s v="M00 - Hnisavý zánět kloubu (pyogenní artritida)"/>
    <s v="M000 - Stafylokoková artritida a polyartritida"/>
    <s v="M0001 - Stafylokoková artritida a polyartritida; ramenní krajina"/>
    <s v="M0001 - Stafylokoková artritida a polyartritida; ramenní krajina"/>
    <n v="2024"/>
    <s v="511219026"/>
    <d v="2024-09-24T00:00:00"/>
    <d v="2024-09-25T00:00:00"/>
    <s v="6"/>
    <s v="3"/>
    <x v="0"/>
    <s v="89301593"/>
    <m/>
    <n v="2"/>
  </r>
  <r>
    <x v="0"/>
    <x v="8"/>
    <s v="2024092005106042441"/>
    <x v="642"/>
    <n v="73"/>
    <x v="638"/>
    <n v="20240917"/>
    <n v="20240920"/>
    <n v="4"/>
    <n v="1"/>
    <s v="C672;I10;I259;E785;I252;E118;;;;;;;;;"/>
    <s v="91995,91937,76559,78989,91983,91991"/>
    <x v="2"/>
    <x v="2"/>
    <s v="89301121"/>
    <s v="1211"/>
    <n v="207"/>
    <s v="E"/>
    <s v="11-M06-03"/>
    <s v="Transuretrální resekce močového měchýře u pacientů s CC=0"/>
    <n v="24491"/>
    <n v="2722"/>
    <n v="6714"/>
    <n v="0"/>
    <n v="0"/>
    <n v="0"/>
    <n v="173.99"/>
    <n v="173.99"/>
    <n v="240"/>
    <n v="150"/>
    <n v="47921"/>
    <n v="47921"/>
    <n v="390.92862409895747"/>
    <s v="12"/>
    <s v="Urologická klinika"/>
    <s v="89301121"/>
    <s v="1211"/>
    <n v="4"/>
    <n v="2"/>
    <n v="7"/>
    <n v="46162"/>
    <n v="551"/>
    <n v="1"/>
    <n v="2119"/>
    <n v="0.57259000000000004"/>
    <n v="0.56584000000000001"/>
    <n v="6.7499999999999999E-3"/>
    <n v="0.57259000604972243"/>
    <n v="0.56584000587463379"/>
    <n v="6.750000175088644E-3"/>
    <s v="2"/>
    <s v="1"/>
    <s v="12"/>
    <m/>
    <s v="12,07"/>
    <m/>
    <s v="78969"/>
    <s v="Olomoucký kraj"/>
    <s v="Šumperk"/>
    <s v="Šumperk a okolí"/>
    <s v="C67 - Zhoubný novotvar močového měchýře [vesicae urinariae]"/>
    <s v="C672 - ZN - boční stěna moč.měchýře"/>
    <m/>
    <s v="C672 - ZN - boční stěna moč.měchýře"/>
    <n v="2024"/>
    <s v="510604244"/>
    <d v="2024-09-18T00:00:00"/>
    <d v="2024-09-19T00:00:00"/>
    <s v="6"/>
    <s v="3"/>
    <x v="0"/>
    <s v="89301593"/>
    <m/>
    <n v="2"/>
  </r>
  <r>
    <x v="0"/>
    <x v="8"/>
    <s v="2024091103553304411"/>
    <x v="643"/>
    <n v="89"/>
    <x v="639"/>
    <n v="20240902"/>
    <n v="20240911"/>
    <n v="10"/>
    <n v="1"/>
    <s v="C541;I10;I480;N189;C530;;;;;;;;;;"/>
    <s v="21221,21413,91992,21225,21717,21415,78989,63573,91937,21001,91983"/>
    <x v="12"/>
    <x v="12"/>
    <s v="89301081"/>
    <s v="0817"/>
    <n v="207"/>
    <s v="G"/>
    <s v="13-I08-01"/>
    <s v="Neradikální výkon pro zhoubný novotvar děložních adnex nebo těla děložního"/>
    <n v="51584"/>
    <n v="10141"/>
    <n v="6714"/>
    <n v="0"/>
    <n v="166"/>
    <n v="0"/>
    <n v="0"/>
    <n v="166"/>
    <n v="480"/>
    <n v="525"/>
    <n v="125169"/>
    <n v="125169"/>
    <n v="6965.1027471912421"/>
    <s v="08"/>
    <s v="Porodnicko-gynekologická klinika"/>
    <s v="89301081"/>
    <s v="0817"/>
    <n v="7"/>
    <n v="2"/>
    <n v="12"/>
    <n v="123100"/>
    <n v="7437"/>
    <n v="1"/>
    <n v="23481"/>
    <n v="1.60009"/>
    <n v="1.5089300000000001"/>
    <n v="9.1160000000000005E-2"/>
    <n v="1.600089967250824"/>
    <n v="1.508929967880249"/>
    <n v="9.1159999370574951E-2"/>
    <s v="2"/>
    <s v="1"/>
    <s v="08"/>
    <s v="08"/>
    <s v="26,08,07"/>
    <m/>
    <s v="78391"/>
    <s v="Olomoucký kraj"/>
    <s v="Olomouc"/>
    <s v="Uničovsko"/>
    <s v="C54 - Zhoubný novotvar těla děložního"/>
    <s v="C541 - ZN - endometrium - sliznice"/>
    <m/>
    <s v="C541 - ZN - endometrium - sliznice"/>
    <n v="2024"/>
    <s v="355330441"/>
    <d v="2024-09-03T00:00:00"/>
    <d v="2024-09-04T00:00:00"/>
    <s v="6"/>
    <s v="3"/>
    <x v="0"/>
    <s v="89301593"/>
    <m/>
    <n v="2"/>
  </r>
  <r>
    <x v="0"/>
    <x v="8"/>
    <s v="2024092662510205011"/>
    <x v="644"/>
    <n v="62"/>
    <x v="640"/>
    <n v="20240829"/>
    <n v="20240926"/>
    <n v="29"/>
    <n v="10"/>
    <s v="C241;E119;E660;K650;K830;;;;;;;;;;"/>
    <s v="21221,21413,07633,21415,91982,51323,91952,21225,91999,15920,89333,21001,21215,78985,51343,91937,91992,21717"/>
    <x v="4"/>
    <x v="4"/>
    <s v="89301041"/>
    <s v="0412"/>
    <n v="207"/>
    <s v="F"/>
    <s v="07-I01-01"/>
    <s v="Velká resekce slinivky břišní s dalším operačním výkonem v jiný den nebo u pacientů s CC=4"/>
    <n v="252706"/>
    <n v="16854"/>
    <n v="92045"/>
    <n v="0"/>
    <n v="11389.76"/>
    <n v="14644.45"/>
    <n v="25938.799999999999"/>
    <n v="51973.01"/>
    <n v="2160"/>
    <n v="2025"/>
    <n v="721052"/>
    <n v="721052"/>
    <n v="2242.4108893964076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7"/>
    <s v="1"/>
    <s v="07"/>
    <s v="04"/>
    <s v="26,34,04,02,07"/>
    <s v="Slinivka"/>
    <s v="78401"/>
    <s v="Olomoucký kraj"/>
    <s v="Olomouc"/>
    <s v="Litovelsko"/>
    <s v="C24 - Zhoubný novotvar jiných a neurčených částí žlučových cest"/>
    <s v="C241 - ZN - Vaterova ampula"/>
    <m/>
    <s v="C241 - ZN - Vaterova ampula"/>
    <n v="2024"/>
    <s v="6251020501"/>
    <d v="2024-08-30T00:00:00"/>
    <d v="2024-09-02T00:00:00"/>
    <s v="6"/>
    <s v="3"/>
    <x v="0"/>
    <s v="89301593"/>
    <m/>
    <n v="4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25618465"/>
    <d v="2024-09-24T00:00:00"/>
    <d v="2024-09-27T00:00:00"/>
    <s v="6"/>
    <s v="3"/>
    <x v="0"/>
    <s v="89301593"/>
    <m/>
    <n v="4"/>
  </r>
  <r>
    <x v="0"/>
    <x v="8"/>
    <s v="2024092704359304581"/>
    <x v="645"/>
    <n v="80"/>
    <x v="641"/>
    <n v="20240922"/>
    <n v="20240927"/>
    <n v="6"/>
    <n v="1"/>
    <s v="I7021;I10;E115;E785;J459;N189;;;;;;;;;"/>
    <s v="21413,07532,07543,21221,07531,21001,21225,54320,07546,07562,89423,54190,07417,07552,21415,07413,91937"/>
    <x v="0"/>
    <x v="0"/>
    <s v="89301051"/>
    <s v="0511"/>
    <n v="213"/>
    <s v="C"/>
    <s v="05-I24-02"/>
    <s v="Bypass, náhrada nebo rekonstrukce na periferních cévách mimo hrudní a břišní dutinu s endovaskulárním výkonem ve stejný den u pacientů s CC=0-3"/>
    <n v="77160"/>
    <n v="5181"/>
    <n v="6714"/>
    <n v="0"/>
    <n v="719.33"/>
    <n v="2928.89"/>
    <n v="5919.24"/>
    <n v="9567.4599999999991"/>
    <n v="480"/>
    <n v="375"/>
    <n v="215429"/>
    <n v="215407"/>
    <n v="19677.759964518096"/>
    <s v="05"/>
    <s v="II. chirurgická klinika - cévně-transplantační"/>
    <s v="89301051"/>
    <s v="0511"/>
    <n v="8"/>
    <n v="3"/>
    <n v="11"/>
    <n v="182708"/>
    <n v="76132"/>
    <n v="25377"/>
    <n v="144839"/>
    <n v="3.1728000000000001"/>
    <n v="2.2395900000000002"/>
    <n v="0.93320999999999998"/>
    <n v="2.5914199352264404"/>
    <n v="2.2395899295806885"/>
    <n v="0.35183000564575195"/>
    <s v="1"/>
    <s v="1"/>
    <s v="05"/>
    <s v="05"/>
    <s v="05,26,34"/>
    <m/>
    <s v="79400"/>
    <s v="Moravskoslezský kraj"/>
    <s v="Bruntál"/>
    <s v="Bruntál a okolí"/>
    <s v="I70 - Ateroskleróza"/>
    <s v="I702 - Ateroskleróza končetinových tepen"/>
    <s v="I7021 - Ateroskleróza končetinových tepen, s gangrénou"/>
    <s v="I7021 - Ateroskleróza končetinových tepen, s gangrénou"/>
    <n v="2024"/>
    <s v="435930458"/>
    <d v="2024-09-23T00:00:00"/>
    <d v="2024-09-24T00:00:00"/>
    <s v="6"/>
    <s v="3"/>
    <x v="0"/>
    <s v="89301593"/>
    <m/>
    <n v="2"/>
  </r>
  <r>
    <x v="0"/>
    <x v="8"/>
    <s v="2024092762092409611"/>
    <x v="646"/>
    <n v="62"/>
    <x v="642"/>
    <n v="20240915"/>
    <n v="20240927"/>
    <n v="13"/>
    <n v="3"/>
    <s v="K868;J42;;;;;;;;;;;;;"/>
    <s v="21221,21413,21215,21225,91937,51353,91985,21415,91760,91995,78990,51371,51323,91938,21001,91999,91952,51357"/>
    <x v="4"/>
    <x v="4"/>
    <s v="89301041"/>
    <s v="0412"/>
    <n v="213"/>
    <s v="F"/>
    <s v="07-I01-02"/>
    <s v="Velká resekce slinivky břišní u pacientů s CC=0-3"/>
    <n v="150388"/>
    <n v="9792"/>
    <n v="35805"/>
    <n v="0"/>
    <n v="953.39"/>
    <n v="0"/>
    <n v="18945.009999999998"/>
    <n v="19898.400000000001"/>
    <n v="1080"/>
    <n v="825"/>
    <n v="399881"/>
    <n v="399881"/>
    <n v="-3498.3496368296255"/>
    <s v="04"/>
    <s v="I. chirurgická klinika"/>
    <s v="89301041"/>
    <s v="0412"/>
    <n v="15"/>
    <n v="5"/>
    <n v="22"/>
    <n v="399243"/>
    <n v="17074"/>
    <n v="1"/>
    <n v="42016"/>
    <n v="5.1031000000000004"/>
    <n v="4.8938100000000002"/>
    <n v="0.20929"/>
    <n v="5.1030997931957245"/>
    <n v="4.8938097953796387"/>
    <n v="0.20928999781608582"/>
    <s v="7"/>
    <s v="1"/>
    <s v="04"/>
    <s v="04"/>
    <s v="26,04,07"/>
    <s v="Slinivka"/>
    <s v="73601"/>
    <s v="Moravskoslezský kraj"/>
    <s v="Karviná"/>
    <s v="Karviná"/>
    <s v="K86 - Jiné nemoci slinivky břišní"/>
    <s v="K868 - Jiné určené nemoci slinivky břišní"/>
    <m/>
    <s v="K868 - Jiné určené nemoci slinivky břišní"/>
    <n v="2024"/>
    <s v="6209240961"/>
    <d v="2024-09-16T00:00:00"/>
    <d v="2024-09-19T00:00:00"/>
    <s v="6"/>
    <s v="3"/>
    <x v="0"/>
    <s v="89301593"/>
    <m/>
    <n v="4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7702194962"/>
    <d v="2024-09-12T00:00:00"/>
    <d v="2024-09-14T00:00:00"/>
    <s v="6"/>
    <s v="3"/>
    <x v="0"/>
    <s v="89301593"/>
    <m/>
    <n v="3"/>
  </r>
  <r>
    <x v="0"/>
    <x v="8"/>
    <s v="2024091104659034721"/>
    <x v="647"/>
    <n v="78"/>
    <x v="643"/>
    <n v="20240814"/>
    <n v="20240911"/>
    <n v="29"/>
    <n v="23"/>
    <s v="K559;C833;K121;D62;;;;;;;;;;;"/>
    <s v="21225,21413,21415,21221,91936,35520,78985,91994,89323,42520,21001,15920"/>
    <x v="5"/>
    <x v="5"/>
    <s v="89301593"/>
    <s v="0735"/>
    <n v="213"/>
    <s v="E"/>
    <s v="06-I06-01"/>
    <s v="Výkon na cévách pro vaskulární onemocnění střeva"/>
    <n v="528971"/>
    <n v="6419"/>
    <n v="180948"/>
    <n v="0"/>
    <n v="367658.96"/>
    <n v="152618.99"/>
    <n v="59719.7"/>
    <n v="414902.94"/>
    <n v="400"/>
    <n v="975"/>
    <n v="928399"/>
    <n v="763304"/>
    <n v="-93684.61221270432"/>
    <s v="32"/>
    <s v="Hemato-onkologická klinika"/>
    <s v="89301321"/>
    <s v="3211"/>
    <n v="18"/>
    <n v="6"/>
    <n v="27"/>
    <n v="406726"/>
    <n v="66547"/>
    <n v="22182"/>
    <n v="104054"/>
    <n v="5.8012600000000001"/>
    <n v="4.9855400000000003"/>
    <n v="0.81572"/>
    <n v="9.1818902492523193"/>
    <n v="5.3179101943969727"/>
    <n v="3.8639800548553467"/>
    <s v="2"/>
    <s v="4"/>
    <s v="07"/>
    <m/>
    <s v="26,39,34,32,07,02"/>
    <m/>
    <s v="76901"/>
    <s v="Zlínský kraj"/>
    <s v="Kroměříž"/>
    <s v="Kroměříž"/>
    <s v="K55 - Vaskulární onemocnění střeva"/>
    <s v="K559 - Vaskulární onemocnění střeva NS"/>
    <m/>
    <s v="K559 - Vaskulární onemocnění střeva NS"/>
    <n v="2024"/>
    <s v="465903472"/>
    <d v="2024-09-05T00:00:00"/>
    <d v="2024-09-11T00:00:00"/>
    <s v="6"/>
    <s v="4"/>
    <x v="0"/>
    <s v="89301593"/>
    <m/>
    <n v="7"/>
  </r>
  <r>
    <x v="0"/>
    <x v="8"/>
    <s v="2024091265010216371"/>
    <x v="648"/>
    <n v="59"/>
    <x v="644"/>
    <n v="20240905"/>
    <n v="20240912"/>
    <n v="8"/>
    <n v="1"/>
    <s v="K574;N182;I484;E785;E668;E274;Z932;;;;;;;;"/>
    <s v="91761,91937,90798,91938,51711,78990"/>
    <x v="4"/>
    <x v="4"/>
    <s v="89301041"/>
    <s v="0413"/>
    <n v="213"/>
    <s v="A"/>
    <s v="06-K07-01"/>
    <s v="Divertikulární nemoc střeva s perforací a abscesem nebo u pacientů s CC=2-4"/>
    <n v="38860"/>
    <n v="5985"/>
    <n v="11935"/>
    <n v="0"/>
    <n v="1758.38"/>
    <n v="0"/>
    <n v="0"/>
    <n v="1758.38"/>
    <n v="720"/>
    <n v="525"/>
    <n v="71568"/>
    <n v="71555"/>
    <n v="1892.966897706603"/>
    <s v="04"/>
    <s v="I. chirurgická klinika"/>
    <s v="89301041"/>
    <s v="0413"/>
    <n v="8"/>
    <n v="3"/>
    <n v="15"/>
    <n v="61232"/>
    <n v="3293"/>
    <n v="1"/>
    <n v="10018"/>
    <n v="0.79093000000000002"/>
    <n v="0.75056999999999996"/>
    <n v="4.036E-2"/>
    <n v="0.79092999920248985"/>
    <n v="0.75056999921798706"/>
    <n v="4.0359999984502792E-2"/>
    <s v="3"/>
    <s v="1"/>
    <s v="07"/>
    <s v="04"/>
    <s v="04,07"/>
    <s v="Laparoskopie"/>
    <s v="75301"/>
    <s v="Olomoucký kraj"/>
    <s v="Přerov"/>
    <s v="Hranicko + Lipnicko"/>
    <s v="K57 - Divertikulární nemoc střeva"/>
    <s v="K574 - Divertikulární nemoc tlustého střeva s perforací abscesem"/>
    <m/>
    <s v="K574 - Divertikulární nemoc tlustého střeva s perforací abscesem"/>
    <n v="2024"/>
    <s v="6501021637"/>
    <d v="2024-09-06T00:00:00"/>
    <d v="2024-09-07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8812194842"/>
    <d v="2024-09-03T00:00:00"/>
    <d v="2024-09-06T00:00:00"/>
    <s v="6"/>
    <s v="3"/>
    <x v="0"/>
    <s v="89301593"/>
    <m/>
    <n v="4"/>
  </r>
  <r>
    <x v="0"/>
    <x v="8"/>
    <s v="2024091804704247181"/>
    <x v="649"/>
    <n v="77"/>
    <x v="645"/>
    <n v="20240909"/>
    <n v="20240918"/>
    <n v="10"/>
    <n v="8"/>
    <s v="T847;Y712;N189;I635;I10;E105;T827;;;;;;;;"/>
    <s v="07552,07525,78813,07571,18521,21415,21413,54190,07563,21225,54210,21001,07546"/>
    <x v="5"/>
    <x v="5"/>
    <s v="89301593"/>
    <s v="0735"/>
    <n v="205"/>
    <s v="A"/>
    <s v="08-K03-02"/>
    <s v="Infekční onemocnění obratlů a meziobratlových plotének u pacientů s CC=0 nebo ostatní infekce kloubů a kostí u pacientů s CC=1-4 nebo akutní osteomyelitida"/>
    <n v="146067"/>
    <n v="0"/>
    <n v="76217"/>
    <n v="0"/>
    <n v="14694.83"/>
    <n v="11715.56"/>
    <n v="195.98"/>
    <n v="26606.37"/>
    <n v="0"/>
    <n v="0"/>
    <n v="132678"/>
    <n v="132678"/>
    <n v="-14588.000149368305"/>
    <s v="17"/>
    <s v="Neurologická klinika"/>
    <s v="89301176"/>
    <s v="1732"/>
    <n v="14"/>
    <n v="5"/>
    <n v="27"/>
    <n v="118925"/>
    <n v="6207"/>
    <n v="1"/>
    <n v="19557"/>
    <n v="1.53383"/>
    <n v="1.4577500000000001"/>
    <n v="7.6079999999999995E-2"/>
    <n v="1.6029499620199203"/>
    <n v="1.4577499628067017"/>
    <n v="0.14519999921321869"/>
    <s v="2"/>
    <s v="5"/>
    <s v="07"/>
    <s v="05"/>
    <s v="26,05,07,03"/>
    <m/>
    <s v="75362"/>
    <s v="Olomoucký kraj"/>
    <s v="Přerov"/>
    <s v="Hranicko + Lipnicko"/>
    <s v="T84 - Kompl. Vnitřních ortopedických protetic. pomůcek, implantátů a štěpů"/>
    <s v="T847 - Infekční a zánět. reakce způs.j.vnitř.ortop.protet.pomůc.,impl.a štěpy"/>
    <m/>
    <s v="T847 - Infekční a zánět. reakce způs.j.vnitř.ortop.protet.pomůc.,impl.a štěpy"/>
    <n v="2024"/>
    <s v="470424718"/>
    <d v="2024-09-13T00:00:00"/>
    <d v="2024-09-18T00:00:00"/>
    <s v="6"/>
    <s v="5"/>
    <x v="0"/>
    <s v="89301593"/>
    <m/>
    <n v="6"/>
  </r>
  <r>
    <x v="0"/>
    <x v="8"/>
    <s v="2024092303856254291"/>
    <x v="650"/>
    <n v="86"/>
    <x v="646"/>
    <n v="20240922"/>
    <n v="20240923"/>
    <n v="2"/>
    <n v="1"/>
    <s v="M7962;I742;I269;J9600;;;;;;;;;;;"/>
    <s v="07543,54340,07563,91937,07318,07546,07552,78985"/>
    <x v="5"/>
    <x v="5"/>
    <s v="89301593"/>
    <s v="0735"/>
    <n v="205"/>
    <s v="A"/>
    <s v="08-K04-01"/>
    <s v="Jiná onemocnění kostí, kloubů a měkkých tkání u pacientů s CC=1-4"/>
    <n v="31111"/>
    <n v="0"/>
    <n v="11935"/>
    <n v="0"/>
    <n v="1333.52"/>
    <n v="0"/>
    <n v="907.1"/>
    <n v="2240.62"/>
    <n v="0"/>
    <n v="0"/>
    <n v="60632"/>
    <n v="60632"/>
    <n v="-42.230995435058503"/>
    <s v="05"/>
    <s v="II. chirurgická klinika - cévně-transplantační"/>
    <s v="89301051"/>
    <s v="0511"/>
    <n v="9"/>
    <n v="3"/>
    <n v="20"/>
    <n v="86390"/>
    <n v="2167"/>
    <n v="1"/>
    <n v="12818"/>
    <n v="1.08551"/>
    <n v="1.0589500000000001"/>
    <n v="2.656E-2"/>
    <n v="0.73252998851239681"/>
    <n v="0.70596998929977417"/>
    <n v="2.6559999212622643E-2"/>
    <s v="4"/>
    <s v="8"/>
    <s v="07"/>
    <s v="05"/>
    <s v="05,07"/>
    <m/>
    <s v="78501"/>
    <s v="Olomoucký kraj"/>
    <s v="Olomouc"/>
    <s v="Šternbersko"/>
    <s v="M79 - Jiná onemocnění měkké tkáně nezařazené jinde"/>
    <s v="M796 - Bolest v končetině"/>
    <s v="M7962 - Bolest v končetině; nadloktí"/>
    <s v="M7962 - Bolest v končetině; nadloktí"/>
    <n v="2024"/>
    <s v="385625429"/>
    <d v="2024-09-22T00:00:00"/>
    <d v="2024-09-23T00:00:00"/>
    <s v="6"/>
    <s v="8"/>
    <x v="0"/>
    <s v="89301593"/>
    <m/>
    <n v="2"/>
  </r>
  <r>
    <x v="0"/>
    <x v="10"/>
    <s v="2024100755011516561"/>
    <x v="651"/>
    <n v="69"/>
    <x v="647"/>
    <n v="20240922"/>
    <n v="20241007"/>
    <n v="16"/>
    <n v="8"/>
    <s v="C250;K318;T810;A419;K458;D649;;;;;;;;;"/>
    <s v="51111,91927,91999,91983,78989,91985,21225,21413,91952,51386,91995,21215,21415,51323,91993,91937,51825,21221,21001,51383,51371"/>
    <x v="4"/>
    <x v="4"/>
    <s v="89301041"/>
    <s v="0412"/>
    <n v="205"/>
    <s v="F"/>
    <s v="07-I01-01"/>
    <s v="Velká resekce slinivky břišní s dalším operačním výkonem v jiný den nebo u pacientů s CC=4"/>
    <n v="272961"/>
    <n v="7584"/>
    <n v="111549"/>
    <n v="0"/>
    <n v="31052.52"/>
    <n v="20502.23"/>
    <n v="13832.87"/>
    <n v="63111.98"/>
    <n v="840"/>
    <n v="825"/>
    <n v="723328"/>
    <n v="721053"/>
    <n v="-8896.4839212678853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2"/>
    <s v="1"/>
    <s v="04"/>
    <s v="07,04"/>
    <s v="07,26,04"/>
    <s v="Slinivka"/>
    <s v="79601"/>
    <s v="Olomoucký kraj"/>
    <s v="Prostějov"/>
    <s v="Prostějov"/>
    <s v="C25 - Zhoubný novotvar slinivky břišní"/>
    <s v="C250 - ZN - hlava slinivky břišní [caput pancreatis]"/>
    <m/>
    <s v="C250 - ZN - hlava slinivky břišní [caput pancreatis]"/>
    <n v="2024"/>
    <s v="5501151656"/>
    <d v="2024-09-23T00:00:00"/>
    <d v="2024-09-24T00:00:00"/>
    <s v="6"/>
    <s v="3"/>
    <x v="0"/>
    <s v="89301593"/>
    <m/>
    <n v="2"/>
  </r>
  <r>
    <x v="0"/>
    <x v="8"/>
    <s v="2024092781045443271"/>
    <x v="652"/>
    <n v="43"/>
    <x v="648"/>
    <n v="20240909"/>
    <n v="20240927"/>
    <n v="19"/>
    <n v="17"/>
    <s v="N10;J9600;N151;K650;K869;J690;Z932;;;;;;;;"/>
    <s v="51357,21415,21413,51397,78990,21221,51850,21001,21225,78989,51353,91927,76479,91937,51392,91761,15998,91760,51811,71717,15910"/>
    <x v="5"/>
    <x v="5"/>
    <s v="89301073"/>
    <s v="0731"/>
    <n v="111"/>
    <s v="A"/>
    <s v="00-M01-02"/>
    <s v="Velký chirurgický výkon vyjma kardiochirurgického s UPV 97–240 hodin (5–10 dnů)"/>
    <n v="556221"/>
    <n v="1436"/>
    <n v="343516"/>
    <n v="0"/>
    <n v="265937.27"/>
    <n v="5857.78"/>
    <n v="30739.71"/>
    <n v="186220.16"/>
    <n v="120"/>
    <n v="150"/>
    <n v="1086489"/>
    <n v="1060772"/>
    <n v="-81785.249211287199"/>
    <s v="12"/>
    <s v="Urologická klinika"/>
    <s v="89301121"/>
    <s v="1211"/>
    <n v="22"/>
    <n v="7"/>
    <n v="39"/>
    <n v="809364"/>
    <n v="77979"/>
    <n v="25993"/>
    <n v="173213"/>
    <n v="10.87682"/>
    <n v="9.9209700000000005"/>
    <n v="0.95584999999999998"/>
    <n v="11.004369974136353"/>
    <n v="9.9209699630737305"/>
    <n v="1.0834000110626221"/>
    <s v="2"/>
    <s v="7"/>
    <s v="12"/>
    <s v="07,12"/>
    <s v="26,07,12,02"/>
    <m/>
    <s v="75364"/>
    <s v="Olomoucký kraj"/>
    <s v="Přerov"/>
    <s v="Hranicko + Lipnicko"/>
    <s v="N10 - Akutní tubulo-intersticiální nefritida"/>
    <m/>
    <m/>
    <s v="N10 - Akutní tubulo-intersticiální nefritida"/>
    <n v="2024"/>
    <s v="8104544327"/>
    <d v="2024-09-12T00:00:00"/>
    <d v="2024-09-20T00:00:00"/>
    <s v="6"/>
    <s v="3"/>
    <x v="0"/>
    <s v="89301593"/>
    <m/>
    <n v="9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50625422"/>
    <d v="2024-09-17T00:00:00"/>
    <d v="2024-09-27T00:00:00"/>
    <s v="2"/>
    <s v="3"/>
    <x v="0"/>
    <s v="89301593"/>
    <m/>
    <n v="11"/>
  </r>
  <r>
    <x v="0"/>
    <x v="10"/>
    <s v="2024100802562084391"/>
    <x v="653"/>
    <n v="98"/>
    <x v="649"/>
    <n v="20240928"/>
    <n v="20241008"/>
    <n v="11"/>
    <n v="2"/>
    <s v="J160;S7200;I209;M8100;D520;;;;;;;;;;"/>
    <s v="21221,21717,21225,66610,91826,99982,91810,21413,21415,21215,91820,91937,91829,91823"/>
    <x v="6"/>
    <x v="6"/>
    <s v="89301031"/>
    <s v="0311"/>
    <n v="111"/>
    <s v="A"/>
    <s v="04-K02-03"/>
    <s v="Záněty plic u pacientů s CC=2-3"/>
    <n v="63937"/>
    <n v="11517"/>
    <n v="12228"/>
    <n v="0"/>
    <n v="2058.6799999999998"/>
    <n v="2928.89"/>
    <n v="9217.52"/>
    <n v="14205.09"/>
    <n v="640"/>
    <n v="1050"/>
    <n v="111156"/>
    <n v="111156"/>
    <n v="-7941.2867192065951"/>
    <s v="11"/>
    <s v="Ortopedická klinika"/>
    <s v="89301113"/>
    <s v="1131"/>
    <n v="11"/>
    <n v="4"/>
    <n v="21"/>
    <n v="88772"/>
    <n v="2531"/>
    <n v="1"/>
    <n v="10742"/>
    <n v="1.1191599999999999"/>
    <n v="1.0881400000000001"/>
    <n v="3.1019999999999999E-2"/>
    <n v="1.1531200110912323"/>
    <n v="1.0881400108337402"/>
    <n v="6.4980000257492065E-2"/>
    <s v="2"/>
    <s v="4"/>
    <s v="03"/>
    <s v="11"/>
    <s v="26,03,60,11"/>
    <s v="TEPCKP,TEPkycel"/>
    <s v="78353"/>
    <s v="Olomoucký kraj"/>
    <s v="Olomouc"/>
    <s v="Olomouc a okolí"/>
    <s v="J16 - Zánět plic (pneumonie) způsobený jinými infekčními organismy NJ"/>
    <s v="J160 - Chlamydiová pneumonie"/>
    <m/>
    <s v="J160 - Chlamydiová pneumonie"/>
    <n v="2024"/>
    <s v="256208439"/>
    <d v="2024-09-29T00:00:00"/>
    <d v="2024-09-30T00:00:00"/>
    <s v="6"/>
    <s v="3"/>
    <x v="0"/>
    <s v="89301593"/>
    <m/>
    <n v="2"/>
  </r>
  <r>
    <x v="0"/>
    <x v="10"/>
    <s v="2024100405151051361"/>
    <x v="654"/>
    <n v="73"/>
    <x v="650"/>
    <n v="20240927"/>
    <n v="20241004"/>
    <n v="8"/>
    <n v="2"/>
    <s v="I742;I10;E115;N189;E785;I259;I7021;;;;;;;;"/>
    <s v="18550,89423,07532,07552,07544,07522,07531,07523,89409,54340,07543,78985,07563,07546,07521,18521,54190,07527"/>
    <x v="0"/>
    <x v="0"/>
    <s v="89301051"/>
    <s v="0511"/>
    <n v="213"/>
    <s v="C"/>
    <s v="05-I24-01"/>
    <s v="Bypass, náhrada nebo rekonstrukce na periferních cévách mimo hrudní a břišní dutinu s dalším operačním výkonem v jiný den nebo u pacientů s CC=4"/>
    <n v="167150"/>
    <n v="5971"/>
    <n v="23870"/>
    <n v="0"/>
    <n v="2756.35"/>
    <n v="8786.67"/>
    <n v="124971.75"/>
    <n v="136514.76999999999"/>
    <n v="600"/>
    <n v="450"/>
    <n v="394660"/>
    <n v="394651"/>
    <n v="-64515.413029571006"/>
    <s v="05"/>
    <s v="II. chirurgická klinika - cévně-transplantační"/>
    <s v="89301051"/>
    <s v="0511"/>
    <n v="15"/>
    <n v="5"/>
    <n v="30"/>
    <n v="316642"/>
    <n v="64541"/>
    <n v="21514"/>
    <n v="128869"/>
    <n v="4.6724399999999999"/>
    <n v="3.88131"/>
    <n v="0.79113"/>
    <n v="4.7474200129508972"/>
    <n v="3.881309986114502"/>
    <n v="0.86611002683639526"/>
    <s v="2"/>
    <s v="5"/>
    <s v="05"/>
    <s v="05"/>
    <s v="07,05,03,34"/>
    <s v="STENTGRAFT"/>
    <s v="75661"/>
    <s v="Zlínský kraj"/>
    <s v="Vsetín"/>
    <s v="Vsetín"/>
    <s v="I74 - Tepenný vmetek (arteriální embolie) a trombóza"/>
    <s v="I742 - Embolie a trombóza tepen horních končetin"/>
    <m/>
    <s v="I742 - Embolie a trombóza tepen horních končetin"/>
    <n v="2024"/>
    <s v="515105136"/>
    <d v="2024-09-28T00:00:00"/>
    <d v="2024-09-30T00:00:00"/>
    <s v="6"/>
    <s v="3"/>
    <x v="0"/>
    <s v="89301593"/>
    <m/>
    <n v="3"/>
  </r>
  <r>
    <x v="0"/>
    <x v="10"/>
    <s v="2024101556071314091"/>
    <x v="655"/>
    <n v="68"/>
    <x v="651"/>
    <n v="20240923"/>
    <n v="20241015"/>
    <n v="23"/>
    <n v="14"/>
    <s v="C181;J952;K518;J150;K219;;;;;;;;;;"/>
    <s v="91940,21225,78991,91896,21413,21221,21415,91937,78989,51343,51371,91994,51361,91897,51394,91898,91995,91981,91927,91929,91938,21001,91985,91895,42520,21215"/>
    <x v="4"/>
    <x v="4"/>
    <s v="89301041"/>
    <s v="0412"/>
    <n v="201"/>
    <s v="E"/>
    <s v="06-I07-01"/>
    <s v="Resekce střeva nebo peritonea pro onemocnění trávicí soustavy s dalším operačním výkonem v jiný den u pacientů s CC=4"/>
    <n v="352677"/>
    <n v="7762"/>
    <n v="191228"/>
    <n v="0"/>
    <n v="28542.61"/>
    <n v="5857.78"/>
    <n v="3959.52"/>
    <n v="38359.910000000003"/>
    <n v="960"/>
    <n v="675"/>
    <n v="722070"/>
    <n v="722070"/>
    <n v="26893.08100894191"/>
    <s v="04"/>
    <s v="I. chirurgická klinika"/>
    <s v="89301041"/>
    <s v="0412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7"/>
    <s v="1"/>
    <s v="04"/>
    <s v="04,07"/>
    <s v="26,04,07,21"/>
    <s v="HIPEC"/>
    <s v="50002"/>
    <s v="Královéhradecký kraj"/>
    <s v="Hradec Králové"/>
    <s v="Hradec Králové"/>
    <s v="C18 - Zhoubný novotvar tlustého střeva"/>
    <s v="C181 - ZN - červovitý přívěsek [appendix]"/>
    <m/>
    <s v="C181 - ZN - červovitý přívěsek [appendix]"/>
    <n v="2024"/>
    <s v="5607131409"/>
    <d v="2024-09-25T00:00:00"/>
    <d v="2024-10-01T00:00:00"/>
    <s v="6"/>
    <s v="3"/>
    <x v="0"/>
    <s v="89301593"/>
    <m/>
    <n v="7"/>
  </r>
  <r>
    <x v="0"/>
    <x v="10"/>
    <s v="2024101556071314091"/>
    <x v="655"/>
    <n v="68"/>
    <x v="651"/>
    <n v="20240923"/>
    <n v="20241015"/>
    <n v="23"/>
    <n v="14"/>
    <s v="C181;J952;K518;J150;K219;;;;;;;;;;"/>
    <s v="91940,21225,78991,91896,21413,21221,21415,91937,78989,51343,51371,91994,51361,91897,51394,91898,91995,91981,91927,91929,91938,21001,91985,91895,42520,21215"/>
    <x v="4"/>
    <x v="4"/>
    <s v="89301041"/>
    <s v="0412"/>
    <n v="201"/>
    <s v="E"/>
    <s v="06-I07-01"/>
    <s v="Resekce střeva nebo peritonea pro onemocnění trávicí soustavy s dalším operačním výkonem v jiný den u pacientů s CC=4"/>
    <n v="352677"/>
    <n v="7762"/>
    <n v="191228"/>
    <n v="0"/>
    <n v="28542.61"/>
    <n v="5857.78"/>
    <n v="3959.52"/>
    <n v="38359.910000000003"/>
    <n v="960"/>
    <n v="675"/>
    <n v="722070"/>
    <n v="722070"/>
    <n v="26893.08100894191"/>
    <s v="04"/>
    <s v="I. chirurgická klinika"/>
    <s v="89301041"/>
    <s v="0412"/>
    <n v="29"/>
    <n v="10"/>
    <n v="46"/>
    <n v="638822"/>
    <n v="63465"/>
    <n v="21155"/>
    <n v="136850"/>
    <n v="8.6084499999999995"/>
    <n v="7.8305100000000003"/>
    <n v="0.77793999999999996"/>
    <n v="8.6084501147270203"/>
    <n v="7.830510139465332"/>
    <n v="0.77793997526168823"/>
    <s v="7"/>
    <s v="1"/>
    <s v="04"/>
    <s v="04,07"/>
    <s v="26,04,07,21"/>
    <s v="HIPEC"/>
    <s v="50002"/>
    <s v="Královéhradecký kraj"/>
    <s v="Hradec Králové"/>
    <s v="Hradec Králové"/>
    <s v="C18 - Zhoubný novotvar tlustého střeva"/>
    <s v="C181 - ZN - červovitý přívěsek [appendix]"/>
    <m/>
    <s v="C181 - ZN - červovitý přívěsek [appendix]"/>
    <n v="2024"/>
    <s v="5607131409"/>
    <d v="2024-10-02T00:00:00"/>
    <d v="2024-10-08T00:00:00"/>
    <s v="6"/>
    <s v="3"/>
    <x v="0"/>
    <s v="89301593"/>
    <m/>
    <n v="7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20209405"/>
    <d v="2024-10-10T00:00:00"/>
    <d v="2024-10-11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60208423"/>
    <d v="2024-10-13T00:00:00"/>
    <d v="2024-10-14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30905041"/>
    <d v="2024-10-15T00:00:00"/>
    <d v="2024-10-17T00:00:00"/>
    <s v="6"/>
    <s v="3"/>
    <x v="0"/>
    <s v="89301593"/>
    <m/>
    <n v="3"/>
  </r>
  <r>
    <x v="0"/>
    <x v="10"/>
    <s v="2024102281590435851"/>
    <x v="656"/>
    <n v="43"/>
    <x v="605"/>
    <n v="20241014"/>
    <n v="20241022"/>
    <n v="9"/>
    <n v="2"/>
    <s v="K122;F419;J959;;;;;;;;;;;;"/>
    <s v="65949,78989,91927,04801"/>
    <x v="9"/>
    <x v="9"/>
    <s v="89301251"/>
    <s v="2511"/>
    <n v="201"/>
    <s v="A"/>
    <s v="03-I19-02"/>
    <s v="Jiný výkon v ústní dutině, hltanu nebo na čelisti pro zhoubný novotvar nebo pro zánět u pacientů s CC=0-2"/>
    <n v="61856"/>
    <n v="6867"/>
    <n v="35939"/>
    <n v="0"/>
    <n v="2692.4"/>
    <n v="0"/>
    <n v="0"/>
    <n v="2692.4"/>
    <n v="210"/>
    <n v="300"/>
    <n v="63744"/>
    <n v="63744"/>
    <n v="-1878.4110277519617"/>
    <s v="25"/>
    <s v="Klinika ústní,čelistní a obličejové chirurgie"/>
    <s v="89301251"/>
    <s v="2511"/>
    <n v="6"/>
    <n v="2"/>
    <n v="10"/>
    <n v="65783"/>
    <n v="851"/>
    <n v="1"/>
    <n v="3046"/>
    <n v="0.81677999999999995"/>
    <n v="0.80635000000000001"/>
    <n v="1.043E-2"/>
    <n v="0.81677999254316092"/>
    <n v="0.8063499927520752"/>
    <n v="1.042999979108572E-2"/>
    <s v="3"/>
    <s v="1"/>
    <s v="25"/>
    <s v="25"/>
    <s v="25,07"/>
    <m/>
    <s v=""/>
    <m/>
    <m/>
    <m/>
    <s v="K12 - Zánět ústní sliznice [stomatitis] a příbuzná onemocnění"/>
    <s v="K122 - Celulitida a absces úst"/>
    <m/>
    <s v="K122 - Celulitida a absces úst"/>
    <n v="2024"/>
    <s v="8159043585"/>
    <d v="2024-10-18T00:00:00"/>
    <d v="2024-10-19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25310140"/>
    <d v="2024-10-21T00:00:00"/>
    <d v="2024-10-22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760042002"/>
    <d v="2024-09-30T00:00:00"/>
    <d v="2024-10-01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61225433"/>
    <d v="2024-10-01T00:00:00"/>
    <d v="2024-10-02T00:00:00"/>
    <s v="6"/>
    <s v="3"/>
    <x v="0"/>
    <s v="89301593"/>
    <m/>
    <n v="2"/>
  </r>
  <r>
    <x v="0"/>
    <x v="10"/>
    <s v="2024101267111420201"/>
    <x v="145"/>
    <n v="56"/>
    <x v="144"/>
    <n v="20241001"/>
    <n v="20241012"/>
    <n v="12"/>
    <n v="1"/>
    <s v="Z432;Z932;C884;J449;H905;;;;;;;;;;"/>
    <s v="51355,21415,21225,91937,21221,21413,21001"/>
    <x v="4"/>
    <x v="4"/>
    <s v="89301041"/>
    <s v="0413"/>
    <n v="111"/>
    <s v="E"/>
    <s v="06-I07-06"/>
    <s v="Resekce střeva nebo peritonea pro méně závažné onemocnění trávicí soustavy u pacientů ve věku 2 a více let s CC=0-3"/>
    <n v="56814"/>
    <n v="11210"/>
    <n v="6714"/>
    <n v="0"/>
    <n v="6081.36"/>
    <n v="2928.89"/>
    <n v="2705.12"/>
    <n v="11715.37"/>
    <n v="1200"/>
    <n v="750"/>
    <n v="203628"/>
    <n v="203628"/>
    <n v="2013.5208408460949"/>
    <s v="04"/>
    <s v="I. chirurgická klinika"/>
    <s v="89301041"/>
    <s v="0413"/>
    <n v="10"/>
    <n v="3"/>
    <n v="17"/>
    <n v="167934"/>
    <n v="12141"/>
    <n v="1"/>
    <n v="34988"/>
    <n v="2.2073100000000001"/>
    <n v="2.0584899999999999"/>
    <n v="0.14882000000000001"/>
    <n v="2.2073100358247757"/>
    <n v="2.0584900379180908"/>
    <n v="0.14881999790668488"/>
    <s v="7"/>
    <s v="1"/>
    <s v="04"/>
    <s v="04"/>
    <s v="26,04"/>
    <m/>
    <s v="76312"/>
    <s v="Zlínský kraj"/>
    <s v="Zlín"/>
    <s v="Zlín"/>
    <s v="Z43 - Ošetřování umělých vyústění"/>
    <s v="Z432 - Ošetření ileostomie"/>
    <m/>
    <s v="Z432 - Ošetření ileostomie"/>
    <n v="2024"/>
    <s v="6711142020"/>
    <d v="2024-10-02T00:00:00"/>
    <d v="2024-10-03T00:00:00"/>
    <s v="6"/>
    <s v="3"/>
    <x v="0"/>
    <s v="89301593"/>
    <m/>
    <n v="2"/>
  </r>
  <r>
    <x v="0"/>
    <x v="10"/>
    <s v="2024100502573061701"/>
    <x v="657"/>
    <n v="22"/>
    <x v="652"/>
    <n v="20241001"/>
    <n v="20241005"/>
    <n v="5"/>
    <n v="1"/>
    <s v="K070;J958;Z920;;;;;;;;;;;;"/>
    <s v="65327,65211,65317,65311,65313"/>
    <x v="9"/>
    <x v="9"/>
    <s v="89301251"/>
    <s v="2511"/>
    <n v="111"/>
    <s v="E"/>
    <s v="03-I11-01"/>
    <s v="Rekonstrukční výkon na obou čelistech pro onemocnění mimo trauma"/>
    <n v="83950"/>
    <n v="3720"/>
    <n v="11935"/>
    <n v="0"/>
    <n v="570.73"/>
    <n v="0"/>
    <n v="33712.22"/>
    <n v="34282.949999999997"/>
    <n v="105"/>
    <n v="75"/>
    <n v="224537"/>
    <n v="224537"/>
    <n v="-10226.470317405077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25"/>
    <s v="BIMAX"/>
    <s v="78991"/>
    <s v="Olomoucký kraj"/>
    <s v="Šumperk"/>
    <s v="Šumperk a okolí"/>
    <s v="K07 - Dentofaciální anomálie (včetně vad skusu)"/>
    <s v="K070 - Větší anomálie rozměrů čelistí"/>
    <m/>
    <s v="K070 - Větší anomálie rozměrů čelistí"/>
    <n v="2024"/>
    <s v="0257306170"/>
    <d v="2024-10-02T00:00:00"/>
    <d v="2024-10-03T00:00:00"/>
    <s v="6"/>
    <s v="3"/>
    <x v="0"/>
    <s v="89301593"/>
    <m/>
    <n v="2"/>
  </r>
  <r>
    <x v="0"/>
    <x v="10"/>
    <s v="2024101173040154221"/>
    <x v="658"/>
    <n v="51"/>
    <x v="653"/>
    <n v="20240926"/>
    <n v="20241011"/>
    <n v="16"/>
    <n v="7"/>
    <s v="I714;T810;E105;N185;Z992;;;;;;;;;;"/>
    <s v="91937,18550,07543,21413,89409,21221,21225,07531,07363,07552,54120,07562,91998,51850,21415,21001,89423,07551"/>
    <x v="0"/>
    <x v="0"/>
    <s v="89301051"/>
    <s v="0511"/>
    <n v="111"/>
    <s v="F"/>
    <s v="05-M02-02"/>
    <s v="Endovaskulární nebo komplexní chirurgický výkon na aortě s otevřeným operačním výkonem ve stejný den u pacientů s CC=0-3"/>
    <n v="258026"/>
    <n v="8494"/>
    <n v="73103"/>
    <n v="0"/>
    <n v="30771.32"/>
    <n v="9601.5"/>
    <n v="236565.05"/>
    <n v="276937.88"/>
    <n v="960"/>
    <n v="825"/>
    <n v="554570"/>
    <n v="554570"/>
    <n v="35370.779392189055"/>
    <s v="05"/>
    <s v="II. chirurgická klinika - cévně-transplantační"/>
    <s v="89301051"/>
    <s v="0511"/>
    <n v="10"/>
    <n v="3"/>
    <n v="15"/>
    <n v="237888"/>
    <n v="325072"/>
    <n v="108357"/>
    <n v="588264"/>
    <n v="6.9006100000000004"/>
    <n v="2.9159700000000002"/>
    <n v="3.9846400000000002"/>
    <n v="7.0755698680877686"/>
    <n v="3.0909299850463867"/>
    <n v="3.9846398830413818"/>
    <s v="2"/>
    <s v="1"/>
    <s v="05"/>
    <s v="05"/>
    <s v="03,26,05,34"/>
    <s v="STENTGRAFT"/>
    <s v="78961"/>
    <s v="Olomoucký kraj"/>
    <s v="Šumperk"/>
    <s v="Šumperk a okolí"/>
    <s v="I71 - Výduť aorty [aneurysma aortae] a disekce"/>
    <s v="I714 - Aneuryzma břišní aorty, bez zmínky o ruptuře"/>
    <m/>
    <s v="I714 - Aneuryzma břišní aorty, bez zmínky o ruptuře"/>
    <n v="2024"/>
    <s v="7304015422"/>
    <d v="2024-09-27T00:00:00"/>
    <d v="2024-10-04T00:00:00"/>
    <s v="6"/>
    <s v="3"/>
    <x v="0"/>
    <s v="89301593"/>
    <m/>
    <n v="8"/>
  </r>
  <r>
    <x v="0"/>
    <x v="10"/>
    <s v="2024101004257274061"/>
    <x v="659"/>
    <n v="82"/>
    <x v="654"/>
    <n v="20241001"/>
    <n v="20241010"/>
    <n v="10"/>
    <n v="2"/>
    <s v="C64;I480;K573;;;;;;;;;;;;"/>
    <s v="91993,51711,91937,91982,90866"/>
    <x v="2"/>
    <x v="2"/>
    <s v="89301121"/>
    <s v="1211"/>
    <n v="111"/>
    <s v="F"/>
    <s v="11-I08-03"/>
    <s v="Odstranění ledviny u pacientů s CC=0-1"/>
    <n v="53701"/>
    <n v="8641"/>
    <n v="12228"/>
    <n v="0"/>
    <n v="419.88"/>
    <n v="0"/>
    <n v="12878.71"/>
    <n v="13298.59"/>
    <n v="840"/>
    <n v="600"/>
    <n v="147619"/>
    <n v="147619"/>
    <n v="1000.7223193978261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"/>
    <s v="Laparoskopie"/>
    <s v="77900"/>
    <s v="Olomoucký kraj"/>
    <s v="Olomouc"/>
    <s v="Olomouc a okolí"/>
    <s v="C64 - Zhoubný novotvar ledviny mimo pánvičku"/>
    <m/>
    <m/>
    <s v="C64 - Zhoubný novotvar ledviny mimo pánvičku"/>
    <n v="2024"/>
    <s v="425727406"/>
    <d v="2024-10-02T00:00:00"/>
    <d v="2024-10-04T00:00:00"/>
    <s v="6"/>
    <s v="3"/>
    <x v="0"/>
    <s v="89301593"/>
    <m/>
    <n v="3"/>
  </r>
  <r>
    <x v="0"/>
    <x v="10"/>
    <s v="2024101504651064081"/>
    <x v="660"/>
    <n v="78"/>
    <x v="655"/>
    <n v="20240924"/>
    <n v="20241015"/>
    <n v="22"/>
    <n v="10"/>
    <s v="K567;K565;D381;I872;J448;I10;D374;;;;;;;;"/>
    <s v="51353,51386,21221,21415,21225,21413,21001,91937,78989,51355,21215"/>
    <x v="4"/>
    <x v="4"/>
    <s v="89301041"/>
    <s v="0413"/>
    <n v="111"/>
    <s v="E"/>
    <s v="06-I07-03"/>
    <s v="Resekce střeva nebo peritonea pro onemocnění trávicí soustavy s dalším operačním výkonem v jiný den u pacientů ve věku 2 a více let s CC=0-3"/>
    <n v="215032"/>
    <n v="10792"/>
    <n v="108908"/>
    <n v="0"/>
    <n v="15528.16"/>
    <n v="8786.67"/>
    <n v="13991.2"/>
    <n v="28861.01"/>
    <n v="1320"/>
    <n v="975"/>
    <n v="485871"/>
    <n v="476426"/>
    <n v="4605.1013001970969"/>
    <s v="04"/>
    <s v="I. chirurgická klinika"/>
    <s v="89301041"/>
    <s v="0411"/>
    <n v="21"/>
    <n v="7"/>
    <n v="35"/>
    <n v="391724"/>
    <n v="29595"/>
    <n v="1"/>
    <n v="73789"/>
    <n v="5.1644199999999998"/>
    <n v="4.8016500000000004"/>
    <n v="0.36276999999999998"/>
    <n v="5.1644200384616852"/>
    <n v="4.8016500473022461"/>
    <n v="0.36276999115943909"/>
    <s v="2"/>
    <s v="1"/>
    <s v="04"/>
    <s v="04"/>
    <s v="26,04,07"/>
    <m/>
    <s v="77900"/>
    <s v="Olomoucký kraj"/>
    <s v="Olomouc"/>
    <s v="Olomouc a okolí"/>
    <s v="K56 - Paralytický ileus a střevní neprůchodnost bez kýly"/>
    <s v="K567 - Ileus NS"/>
    <m/>
    <s v="K567 - Ileus NS"/>
    <n v="2024"/>
    <s v="465106408"/>
    <d v="2024-10-02T00:00:00"/>
    <d v="2024-10-05T00:00:00"/>
    <s v="6"/>
    <s v="3"/>
    <x v="0"/>
    <s v="89301593"/>
    <m/>
    <n v="4"/>
  </r>
  <r>
    <x v="0"/>
    <x v="10"/>
    <s v="2024100890551247271"/>
    <x v="661"/>
    <n v="34"/>
    <x v="656"/>
    <n v="20241002"/>
    <n v="20241008"/>
    <n v="7"/>
    <n v="2"/>
    <s v="Q180;J952;Z924;;;;;;;;;;;;"/>
    <s v="71761"/>
    <x v="8"/>
    <x v="8"/>
    <s v="89301131"/>
    <s v="1311"/>
    <n v="111"/>
    <s v="E"/>
    <s v="03-I15-00"/>
    <s v="Chirurgický výkon pro vrozenou cystu nebo píštěl obličeje nebo krku"/>
    <n v="39817"/>
    <n v="4523"/>
    <n v="23870"/>
    <n v="0"/>
    <n v="498"/>
    <n v="0"/>
    <n v="0"/>
    <n v="498"/>
    <n v="160"/>
    <n v="75"/>
    <n v="80009"/>
    <n v="80009"/>
    <n v="-234.16007492900178"/>
    <s v="13"/>
    <s v="Otolaryngologická klinika"/>
    <s v="89301131"/>
    <s v="1311"/>
    <n v="5"/>
    <n v="2"/>
    <n v="9"/>
    <n v="70521"/>
    <n v="233"/>
    <n v="1"/>
    <n v="1233"/>
    <n v="0.86729000000000001"/>
    <n v="0.86443000000000003"/>
    <n v="2.8600000000000001E-3"/>
    <n v="0.86729001021012664"/>
    <n v="0.8644300103187561"/>
    <n v="2.8599998913705349E-3"/>
    <s v="2"/>
    <s v="1"/>
    <s v="13"/>
    <s v="13"/>
    <s v="13"/>
    <m/>
    <s v="78401"/>
    <s v="Olomoucký kraj"/>
    <s v="Olomouc"/>
    <s v="Litovelsko"/>
    <s v="Q18 - Jiné vrozené vady obličeje a krku"/>
    <s v="Q180 - Sinus, píštěl a cysta branchiální štěrbiny"/>
    <m/>
    <s v="Q180 - Sinus, píštěl a cysta branchiální štěrbiny"/>
    <n v="2024"/>
    <s v="9055124727"/>
    <d v="2024-10-03T00:00:00"/>
    <d v="2024-10-05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760042002"/>
    <d v="2024-10-04T00:00:00"/>
    <d v="2024-10-05T00:00:00"/>
    <s v="6"/>
    <s v="3"/>
    <x v="0"/>
    <s v="89301593"/>
    <m/>
    <n v="2"/>
  </r>
  <r>
    <x v="0"/>
    <x v="10"/>
    <s v="2024101163011415501"/>
    <x v="662"/>
    <n v="61"/>
    <x v="657"/>
    <n v="20241002"/>
    <n v="20241011"/>
    <n v="10"/>
    <n v="3"/>
    <s v="C028;I803;I10;Z921;N228;E785;K277;I958;J958;;;;;;"/>
    <s v="65951,71747,91981,65511,91992"/>
    <x v="9"/>
    <x v="9"/>
    <s v="89301251"/>
    <s v="2511"/>
    <n v="111"/>
    <s v="E"/>
    <s v="03-I07-01"/>
    <s v="Resekční výkon v dutině ústní nebo na slinných žlázách s odstraněním krčních mízních uzlin a se zavedením gastrostomie, umělou plicní ventilací v délce 25-96 hodin (2-4 dny) nebo s CC=3-4"/>
    <n v="77540"/>
    <n v="6792"/>
    <n v="35805"/>
    <n v="0"/>
    <n v="1328"/>
    <n v="0"/>
    <n v="279.77999999999997"/>
    <n v="1607.78"/>
    <n v="210"/>
    <n v="225"/>
    <n v="352777"/>
    <n v="352777"/>
    <n v="4977.1467034352709"/>
    <s v="25"/>
    <s v="Klinika ústní,čelistní a obličejové chirurgie"/>
    <s v="89301251"/>
    <s v="2511"/>
    <n v="16"/>
    <n v="5"/>
    <n v="23"/>
    <n v="306149"/>
    <n v="5823"/>
    <n v="1"/>
    <n v="10367"/>
    <n v="3.8240699999999999"/>
    <n v="3.7526899999999999"/>
    <n v="7.1379999999999999E-2"/>
    <n v="3.8240700736641884"/>
    <n v="3.7526900768280029"/>
    <n v="7.1379996836185455E-2"/>
    <s v="2"/>
    <s v="1"/>
    <s v="25"/>
    <s v="25"/>
    <s v="25"/>
    <m/>
    <s v="77900"/>
    <s v="Olomoucký kraj"/>
    <s v="Olomouc"/>
    <s v="Olomouc a okolí"/>
    <s v="C02 - Zhoubný novotvar jiných a neurčených částí jazyka"/>
    <s v="C028 - ZN - léze přesahující jazyk"/>
    <m/>
    <s v="C028 - ZN - léze přesahující jazyk"/>
    <n v="2024"/>
    <s v="6301141550"/>
    <d v="2024-10-03T00:00:00"/>
    <d v="2024-10-06T00:00:00"/>
    <s v="6"/>
    <s v="3"/>
    <x v="0"/>
    <s v="89301593"/>
    <m/>
    <n v="4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760042002"/>
    <d v="2024-10-06T00:00:00"/>
    <d v="2024-10-08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55317430"/>
    <d v="2024-10-07T00:00:00"/>
    <d v="2024-10-08T00:00:00"/>
    <s v="6"/>
    <s v="3"/>
    <x v="0"/>
    <s v="89301593"/>
    <m/>
    <n v="2"/>
  </r>
  <r>
    <x v="0"/>
    <x v="10"/>
    <s v="2024101556080311101"/>
    <x v="663"/>
    <n v="68"/>
    <x v="658"/>
    <n v="20241007"/>
    <n v="20241015"/>
    <n v="9"/>
    <n v="1"/>
    <s v="K573;I10;;;;;;;;;;;;;"/>
    <s v="91937,51711,21221,21413,21225,90864,91938,21001,21215,21415,78990"/>
    <x v="4"/>
    <x v="4"/>
    <s v="89301041"/>
    <s v="0413"/>
    <n v="111"/>
    <s v="E"/>
    <s v="06-I07-05"/>
    <s v="Resekce střeva nebo peritonea pro závažné onemocnění trávicí soustavy u pacientů ve věku 2 a více let s CC=0-3"/>
    <n v="58823"/>
    <n v="8255"/>
    <n v="6714"/>
    <n v="0"/>
    <n v="1771.45"/>
    <n v="0"/>
    <n v="46233.89"/>
    <n v="48005.34"/>
    <n v="840"/>
    <n v="525"/>
    <n v="246154"/>
    <n v="246154"/>
    <n v="-27616.815193831702"/>
    <s v="04"/>
    <s v="I. chirurgická klinika"/>
    <s v="89301041"/>
    <s v="0413"/>
    <n v="11"/>
    <n v="4"/>
    <n v="19"/>
    <n v="199652"/>
    <n v="17737"/>
    <n v="1"/>
    <n v="47639"/>
    <n v="2.6646999999999998"/>
    <n v="2.4472800000000001"/>
    <n v="0.21742"/>
    <n v="2.6682899296283722"/>
    <n v="2.4472799301147461"/>
    <n v="0.2210099995136261"/>
    <s v="7"/>
    <s v="1"/>
    <s v="04"/>
    <s v="04"/>
    <s v="26,07,04"/>
    <s v="Laparoskopie"/>
    <s v="76001"/>
    <s v="Zlínský kraj"/>
    <s v="Zlín"/>
    <s v="Zlín"/>
    <s v="K57 - Divertikulární nemoc střeva"/>
    <s v="K573 - Divertikulární nemoc tlustého střeva bez perforace n.abscesu"/>
    <m/>
    <s v="K573 - Divertikulární nemoc tlustého střeva bez perforace n.abscesu"/>
    <n v="2024"/>
    <s v="5608031110"/>
    <d v="2024-10-08T00:00:00"/>
    <d v="2024-10-09T00:00:00"/>
    <s v="6"/>
    <s v="3"/>
    <x v="0"/>
    <s v="89301593"/>
    <m/>
    <n v="2"/>
  </r>
  <r>
    <x v="0"/>
    <x v="10"/>
    <s v="2024100961591719202"/>
    <x v="664"/>
    <n v="63"/>
    <x v="659"/>
    <n v="20241009"/>
    <n v="20241009"/>
    <n v="1"/>
    <n v="1"/>
    <s v="N390;R572;N209;I10;E119;J9600;I509;;;;;;;;"/>
    <s v="91847,76215,91843"/>
    <x v="5"/>
    <x v="5"/>
    <s v="89301593"/>
    <s v="0735"/>
    <n v="111"/>
    <s v="A"/>
    <s v="11-I17-01"/>
    <s v="Jiný chirurgický výkon pro nemoc vylučovací soustavy u pacientů s CC=3-4"/>
    <n v="23918"/>
    <n v="0"/>
    <n v="11935"/>
    <n v="0"/>
    <n v="598.19000000000005"/>
    <n v="0"/>
    <n v="1559.77"/>
    <n v="2157.96"/>
    <n v="0"/>
    <n v="0"/>
    <n v="51295"/>
    <n v="51295"/>
    <n v="11130.176325843961"/>
    <s v="07"/>
    <s v="Klinika anesteziologie, resuscitace a intenzivní medicíny"/>
    <s v="89301593"/>
    <s v="0735"/>
    <n v="11"/>
    <n v="4"/>
    <n v="22"/>
    <n v="128662"/>
    <n v="11246"/>
    <n v="1"/>
    <n v="33836"/>
    <n v="1.71495"/>
    <n v="1.5770999999999999"/>
    <n v="0.13785"/>
    <n v="0.53212998807430267"/>
    <n v="0.39427998661994934"/>
    <n v="0.13785000145435333"/>
    <s v="2"/>
    <s v="8"/>
    <s v="07"/>
    <m/>
    <s v="12"/>
    <m/>
    <s v="78365"/>
    <s v="Olomoucký kraj"/>
    <s v="Olomouc"/>
    <s v="Olomouc a okolí"/>
    <s v="N39 - Jiná onemocnění močové soustavy"/>
    <s v="N390 - Infekce močového ústrojí neurčené lokalizace"/>
    <m/>
    <s v="N390 - Infekce močového ústrojí neurčené lokalizace"/>
    <n v="2024"/>
    <s v="6159171920"/>
    <d v="2024-10-09T00:00:00"/>
    <d v="2024-10-09T00:00:00"/>
    <s v="2"/>
    <s v="8"/>
    <x v="0"/>
    <s v="89301593"/>
    <m/>
    <n v="1"/>
  </r>
  <r>
    <x v="0"/>
    <x v="10"/>
    <s v="2024101004412274101"/>
    <x v="665"/>
    <n v="79"/>
    <x v="210"/>
    <n v="20241001"/>
    <n v="20241010"/>
    <n v="10"/>
    <n v="9"/>
    <s v="K650;K271;I500;J690;I872;N40;E785;J9600;;;;;;;"/>
    <s v="21413,21225,21415,51386,51394,91927,21221,51850"/>
    <x v="5"/>
    <x v="5"/>
    <s v="89301593"/>
    <s v="0735"/>
    <n v="111"/>
    <s v="A"/>
    <s v="00-M01-03"/>
    <s v="Ostatní invazivní, miniinvazivní nebo neinvazivní terapie definovaná kritickým výkonem s UPV 97–240 hodin (5–10 dnů)"/>
    <n v="249309"/>
    <n v="0"/>
    <n v="195829"/>
    <n v="0"/>
    <n v="62291.77"/>
    <n v="2928.89"/>
    <n v="3013.56"/>
    <n v="30454.14"/>
    <n v="0"/>
    <n v="0"/>
    <n v="877501"/>
    <n v="839721"/>
    <n v="62027.759218469058"/>
    <s v="07"/>
    <s v="Klinika anesteziologie, resuscitace a intenzivní medicíny"/>
    <s v="89301073"/>
    <s v="0731"/>
    <n v="15"/>
    <n v="5"/>
    <n v="31"/>
    <n v="632401"/>
    <n v="78269"/>
    <n v="26090"/>
    <n v="186137"/>
    <n v="8.7111999999999998"/>
    <n v="7.7518000000000002"/>
    <n v="0.95940000000000003"/>
    <n v="8.7112000584602356"/>
    <n v="7.7518000602722168"/>
    <n v="0.9593999981880188"/>
    <s v="2"/>
    <s v="8"/>
    <s v="07"/>
    <s v="07"/>
    <s v="26,07"/>
    <m/>
    <s v="77900"/>
    <s v="Olomoucký kraj"/>
    <s v="Olomouc"/>
    <s v="Olomouc a okolí"/>
    <s v="K65 - Zánět pobřišnice (peritonitida)"/>
    <s v="K650 - Akutní peritonitida"/>
    <m/>
    <s v="K650 - Akutní peritonitida"/>
    <n v="2024"/>
    <s v="441227410"/>
    <d v="2024-10-07T00:00:00"/>
    <d v="2024-10-10T00:00:00"/>
    <s v="6"/>
    <s v="8"/>
    <x v="0"/>
    <s v="89301593"/>
    <m/>
    <n v="4"/>
  </r>
  <r>
    <x v="0"/>
    <x v="10"/>
    <s v="2024101459601609761"/>
    <x v="666"/>
    <n v="64"/>
    <x v="660"/>
    <n v="20241008"/>
    <n v="20241014"/>
    <n v="7"/>
    <n v="1"/>
    <s v="N26;J449;I10;E039;E669;;;;;;;;;;"/>
    <s v="90866,51711,91937"/>
    <x v="2"/>
    <x v="2"/>
    <s v="89301121"/>
    <s v="1211"/>
    <n v="111"/>
    <s v="F"/>
    <s v="11-I08-03"/>
    <s v="Odstranění ledviny u pacientů s CC=0-1"/>
    <n v="37980"/>
    <n v="6496"/>
    <n v="11935"/>
    <n v="0"/>
    <n v="110.66"/>
    <n v="0"/>
    <n v="21417.599999999999"/>
    <n v="21528.26"/>
    <n v="600"/>
    <n v="450"/>
    <n v="147619"/>
    <n v="147619"/>
    <n v="-7228.9476806021721"/>
    <s v="12"/>
    <s v="Urologická klinika"/>
    <s v="89301121"/>
    <s v="1211"/>
    <n v="7"/>
    <n v="2"/>
    <n v="11"/>
    <n v="138768"/>
    <n v="14884"/>
    <n v="1"/>
    <n v="38399"/>
    <n v="1.8834200000000001"/>
    <n v="1.7009799999999999"/>
    <n v="0.18243999999999999"/>
    <n v="1.8834199458360672"/>
    <n v="1.7009799480438232"/>
    <n v="0.18243999779224396"/>
    <s v="2"/>
    <s v="1"/>
    <s v="12"/>
    <s v="12"/>
    <s v="12"/>
    <s v="Laparoskopie"/>
    <s v="75356"/>
    <s v="Olomoucký kraj"/>
    <s v="Přerov"/>
    <s v="Hranicko + Lipnicko"/>
    <s v="N26 - Neurčená svraštělá ledvina"/>
    <m/>
    <m/>
    <s v="N26 - Neurčená svraštělá ledvina"/>
    <n v="2024"/>
    <s v="5960160976"/>
    <d v="2024-10-09T00:00:00"/>
    <d v="2024-10-10T00:00:00"/>
    <s v="6"/>
    <s v="3"/>
    <x v="0"/>
    <s v="89301593"/>
    <m/>
    <n v="2"/>
  </r>
  <r>
    <x v="0"/>
    <x v="10"/>
    <s v="2024101104302074481"/>
    <x v="667"/>
    <n v="81"/>
    <x v="661"/>
    <n v="20241003"/>
    <n v="20241011"/>
    <n v="9"/>
    <n v="7"/>
    <s v="I714;I7020;J9600;T817;;;;;;;;;;;"/>
    <s v="89409,21221,07563,21225,07551,07552,07397,89323,89423,21413,21415,07562,07544,89321,89331,54120,91927,07543,21001,07365,54325"/>
    <x v="5"/>
    <x v="5"/>
    <s v="89301593"/>
    <s v="0735"/>
    <n v="111"/>
    <s v="A"/>
    <s v="00-M01-01"/>
    <s v="Velký kardiochirurgický výkon a jiné vysoce ekonomicky náročné léčebné modality s UPV 97–240 hodin (5–10 dnů)"/>
    <n v="366118"/>
    <n v="1299"/>
    <n v="143890"/>
    <n v="0"/>
    <n v="55158.77"/>
    <n v="30193.59"/>
    <n v="480385.49"/>
    <n v="540564.5"/>
    <n v="120"/>
    <n v="0"/>
    <n v="1312855"/>
    <n v="1287682"/>
    <n v="-198702.41526695382"/>
    <s v="05"/>
    <s v="II. chirurgická klinika - cévně-transplantační"/>
    <s v="89301051"/>
    <s v="0511"/>
    <n v="19"/>
    <n v="6"/>
    <n v="35"/>
    <n v="800463"/>
    <n v="191098"/>
    <n v="63699"/>
    <n v="417783"/>
    <n v="12.15429"/>
    <n v="9.8118599999999994"/>
    <n v="2.3424299999999998"/>
    <n v="13.358309984207153"/>
    <n v="9.8118600845336914"/>
    <n v="3.5464498996734619"/>
    <s v="2"/>
    <s v="4"/>
    <s v="05"/>
    <s v="05"/>
    <s v="26,05,34,07"/>
    <s v="STENTGRAFT"/>
    <s v="77900"/>
    <s v="Olomoucký kraj"/>
    <s v="Olomouc"/>
    <s v="Olomouc a okolí"/>
    <s v="I71 - Výduť aorty [aneurysma aortae] a disekce"/>
    <s v="I714 - Aneuryzma břišní aorty, bez zmínky o ruptuře"/>
    <m/>
    <s v="I714 - Aneuryzma břišní aorty, bez zmínky o ruptuře"/>
    <n v="2024"/>
    <s v="430207448"/>
    <d v="2024-10-09T00:00:00"/>
    <d v="2024-10-11T00:00:00"/>
    <s v="6"/>
    <s v="4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10103427"/>
    <d v="2024-10-10T00:00:00"/>
    <d v="2024-10-11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385201419"/>
    <d v="2024-10-10T00:00:00"/>
    <d v="2024-10-11T00:00:00"/>
    <s v="6"/>
    <s v="3"/>
    <x v="0"/>
    <s v="89301593"/>
    <m/>
    <n v="2"/>
  </r>
  <r>
    <x v="0"/>
    <x v="10"/>
    <s v="2024101505307230061"/>
    <x v="668"/>
    <n v="71"/>
    <x v="662"/>
    <n v="20241009"/>
    <n v="20241015"/>
    <n v="7"/>
    <n v="1"/>
    <s v="C64;I10;E785;G473;I062;;;;;;;;;;"/>
    <s v="91937,91983,76481,91993"/>
    <x v="2"/>
    <x v="2"/>
    <s v="89301121"/>
    <s v="1211"/>
    <n v="111"/>
    <s v="F"/>
    <s v="11-I04-02"/>
    <s v="Odstranění ledviny včetně nadledviny, močovodu nebo mízních uzlin u pacientů s CC=0-3"/>
    <n v="39930"/>
    <n v="6496"/>
    <n v="11935"/>
    <n v="0"/>
    <n v="1330.75"/>
    <n v="0"/>
    <n v="0"/>
    <n v="1330.75"/>
    <n v="600"/>
    <n v="450"/>
    <n v="188286"/>
    <n v="188286"/>
    <n v="6796.2691226362713"/>
    <s v="12"/>
    <s v="Urologická klinika"/>
    <s v="89301121"/>
    <s v="1211"/>
    <n v="9"/>
    <n v="3"/>
    <n v="13"/>
    <n v="187522"/>
    <n v="8459"/>
    <n v="1"/>
    <n v="26089"/>
    <n v="2.4022800000000002"/>
    <n v="2.2985899999999999"/>
    <n v="0.10369"/>
    <n v="2.4022799432277679"/>
    <n v="2.2985899448394775"/>
    <n v="0.10368999838829041"/>
    <s v="2"/>
    <s v="1"/>
    <s v="12"/>
    <s v="12"/>
    <s v="12"/>
    <m/>
    <s v="56941"/>
    <s v="Pardubický kraj"/>
    <s v="Svitavy"/>
    <s v="Svitavy"/>
    <s v="C64 - Zhoubný novotvar ledviny mimo pánvičku"/>
    <m/>
    <m/>
    <s v="C64 - Zhoubný novotvar ledviny mimo pánvičku"/>
    <n v="2024"/>
    <s v="530723006"/>
    <d v="2024-10-10T00:00:00"/>
    <d v="2024-10-11T00:00:00"/>
    <s v="6"/>
    <s v="3"/>
    <x v="0"/>
    <s v="89301593"/>
    <m/>
    <n v="2"/>
  </r>
  <r>
    <x v="0"/>
    <x v="10"/>
    <s v="2024101992621760881"/>
    <x v="669"/>
    <n v="31"/>
    <x v="663"/>
    <n v="20241012"/>
    <n v="20241019"/>
    <n v="8"/>
    <n v="1"/>
    <s v="O821;O680;T812;O342;O990;Z370;;;;;;;;;"/>
    <s v="21225,21413,21221,63135,63127,21001,21415,91785,76513,91937"/>
    <x v="12"/>
    <x v="12"/>
    <s v="89301081"/>
    <s v="0817"/>
    <n v="111"/>
    <s v="E"/>
    <s v="14-I01-05"/>
    <s v="Porod jediného dítěte císařským řezem bez závažné diagnózy"/>
    <n v="46271"/>
    <n v="8240"/>
    <n v="11935"/>
    <n v="0"/>
    <n v="13807.21"/>
    <n v="8786.67"/>
    <n v="5032.6000000000004"/>
    <n v="27626.48"/>
    <n v="360"/>
    <n v="600"/>
    <n v="97243"/>
    <n v="97243"/>
    <n v="-5019.3812988469945"/>
    <s v="08"/>
    <s v="Porodnicko-gynekologická klinika"/>
    <s v="89301081"/>
    <s v="0811"/>
    <n v="6"/>
    <n v="2"/>
    <n v="9"/>
    <n v="66003"/>
    <n v="494"/>
    <n v="1"/>
    <n v="3273"/>
    <n v="0.81511"/>
    <n v="0.80905000000000005"/>
    <n v="6.0600000000000003E-3"/>
    <n v="1.0541100203990936"/>
    <n v="0.80905002355575562"/>
    <n v="0.24505999684333801"/>
    <s v="7"/>
    <s v="1"/>
    <s v="08"/>
    <s v="08"/>
    <s v="26,08"/>
    <s v="POROD"/>
    <s v="75362"/>
    <s v="Olomoucký kraj"/>
    <s v="Přerov"/>
    <s v="Hranicko + Lipnicko"/>
    <s v="O82 - Porod jediného plodu císařským řezem"/>
    <s v="O821 - Neodkladný (krizový) císařský řez"/>
    <m/>
    <s v="O821 - Neodkladný (krizový) císařský řez"/>
    <n v="2024"/>
    <s v="9262176088"/>
    <d v="2024-10-12T00:00:00"/>
    <d v="2024-10-13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60215487"/>
    <d v="2024-10-06T00:00:00"/>
    <d v="2024-10-14T00:00:00"/>
    <s v="6"/>
    <s v="3"/>
    <x v="0"/>
    <s v="89301593"/>
    <m/>
    <n v="9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7701145309"/>
    <d v="2024-10-14T00:00:00"/>
    <d v="2024-10-15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461222459"/>
    <d v="2024-10-08T00:00:00"/>
    <d v="2024-10-16T00:00:00"/>
    <s v="6"/>
    <s v="3"/>
    <x v="0"/>
    <s v="89301593"/>
    <m/>
    <n v="9"/>
  </r>
  <r>
    <x v="0"/>
    <x v="10"/>
    <s v="2024101603956034061"/>
    <x v="670"/>
    <n v="85"/>
    <x v="664"/>
    <n v="20241014"/>
    <n v="20241016"/>
    <n v="3"/>
    <n v="2"/>
    <s v="I7021;I10;I489;E785;I830;E118;;;;;;;;;"/>
    <s v="91937,89331,07543,07546,54340,07552,89423,07563,07532,07421"/>
    <x v="5"/>
    <x v="5"/>
    <s v="89301593"/>
    <s v="0735"/>
    <n v="111"/>
    <s v="E"/>
    <s v="05-M07-04"/>
    <s v="Angioplastika centrálních a periferních cév se zavedením stentu u pacientů s CC=0-3"/>
    <n v="99837"/>
    <n v="0"/>
    <n v="23870"/>
    <n v="0"/>
    <n v="2627.52"/>
    <n v="2928.89"/>
    <n v="118324.08"/>
    <n v="123880.49"/>
    <n v="0"/>
    <n v="0"/>
    <n v="149141"/>
    <n v="149141"/>
    <n v="-45966.797988983235"/>
    <s v="05"/>
    <s v="II. chirurgická klinika - cévně-transplantační"/>
    <s v="89301051"/>
    <s v="0511"/>
    <n v="4"/>
    <n v="2"/>
    <n v="6"/>
    <n v="62989"/>
    <n v="55357"/>
    <n v="18452"/>
    <n v="106949"/>
    <n v="1.45065"/>
    <n v="0.77210000000000001"/>
    <n v="0.67854999999999999"/>
    <n v="1.6166799664497375"/>
    <n v="0.77209997177124023"/>
    <n v="0.84457999467849731"/>
    <s v="2"/>
    <s v="5"/>
    <s v="05"/>
    <s v="05"/>
    <s v="34,05"/>
    <m/>
    <s v="75119"/>
    <s v="Olomoucký kraj"/>
    <s v="Přerov"/>
    <s v="Přerov a okolí"/>
    <s v="I70 - Ateroskleróza"/>
    <s v="I702 - Ateroskleróza končetinových tepen"/>
    <s v="I7021 - Ateroskleróza končetinových tepen, s gangrénou"/>
    <s v="I7021 - Ateroskleróza končetinových tepen, s gangrénou"/>
    <n v="2024"/>
    <s v="395603406"/>
    <d v="2024-10-14T00:00:00"/>
    <d v="2024-10-16T00:00:00"/>
    <s v="6"/>
    <s v="5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7459295536"/>
    <d v="2024-10-14T00:00:00"/>
    <d v="2024-10-16T00:00:00"/>
    <s v="6"/>
    <s v="3"/>
    <x v="0"/>
    <s v="89301593"/>
    <m/>
    <n v="3"/>
  </r>
  <r>
    <x v="0"/>
    <x v="10"/>
    <s v="2024101905072208241"/>
    <x v="671"/>
    <n v="19"/>
    <x v="665"/>
    <n v="20241015"/>
    <n v="20241019"/>
    <n v="5"/>
    <n v="1"/>
    <s v="K070;J952;;;;;;;;;;;;;"/>
    <s v="65211,65317,65311,65327"/>
    <x v="9"/>
    <x v="9"/>
    <s v="89301251"/>
    <s v="2511"/>
    <n v="111"/>
    <s v="E"/>
    <s v="03-I11-01"/>
    <s v="Rekonstrukční výkon na obou čelistech pro onemocnění mimo trauma"/>
    <n v="74176"/>
    <n v="3720"/>
    <n v="11935"/>
    <n v="0"/>
    <n v="387.34"/>
    <n v="0"/>
    <n v="34424.94"/>
    <n v="34812.28"/>
    <n v="105"/>
    <n v="75"/>
    <n v="224537"/>
    <n v="224537"/>
    <n v="-10755.800317405079"/>
    <s v="25"/>
    <s v="Klinika ústní,čelistní a obličejové chirurgie"/>
    <s v="89301251"/>
    <s v="2511"/>
    <n v="7"/>
    <n v="2"/>
    <n v="10"/>
    <n v="177291"/>
    <n v="21274"/>
    <n v="1"/>
    <n v="42933"/>
    <n v="2.4339599999999999"/>
    <n v="2.17319"/>
    <n v="0.26077"/>
    <n v="2.4339601099491119"/>
    <n v="2.1731901168823242"/>
    <n v="0.26076999306678772"/>
    <s v="2"/>
    <s v="1"/>
    <s v="25"/>
    <s v="25"/>
    <s v="25"/>
    <s v="BIMAX"/>
    <s v="54901"/>
    <s v="Královéhradecký kraj"/>
    <s v="Náchod"/>
    <s v="Náchod"/>
    <s v="K07 - Dentofaciální anomálie (včetně vad skusu)"/>
    <s v="K070 - Větší anomálie rozměrů čelistí"/>
    <m/>
    <s v="K070 - Větší anomálie rozměrů čelistí"/>
    <n v="2024"/>
    <s v="0507220824"/>
    <d v="2024-10-16T00:00:00"/>
    <d v="2024-10-17T00:00:00"/>
    <s v="6"/>
    <s v="3"/>
    <x v="0"/>
    <s v="89301593"/>
    <m/>
    <n v="2"/>
  </r>
  <r>
    <x v="0"/>
    <x v="10"/>
    <s v="2024102405251071741"/>
    <x v="672"/>
    <n v="72"/>
    <x v="666"/>
    <n v="20241016"/>
    <n v="20241024"/>
    <n v="9"/>
    <n v="1"/>
    <s v="C519;I10;E785;I359;Z954;L309;;;;;;;;;"/>
    <s v="91937,63515,91991,91982"/>
    <x v="12"/>
    <x v="12"/>
    <s v="89301081"/>
    <s v="0817"/>
    <n v="111"/>
    <s v="G"/>
    <s v="13-I06-02"/>
    <s v="Radikální odstranění vulvy nebo pochvy pro zhoubný novotvar u pacientek s CC=0-2"/>
    <n v="60850"/>
    <n v="9153"/>
    <n v="11935"/>
    <n v="0"/>
    <n v="273.08"/>
    <n v="0"/>
    <n v="0"/>
    <n v="273.08"/>
    <n v="420"/>
    <n v="525"/>
    <n v="142648"/>
    <n v="142648"/>
    <n v="1097.7515507096252"/>
    <s v="08"/>
    <s v="Porodnicko-gynekologická klinika"/>
    <s v="89301081"/>
    <s v="0817"/>
    <n v="10"/>
    <n v="3"/>
    <n v="21"/>
    <n v="147051"/>
    <n v="1427"/>
    <n v="1"/>
    <n v="4974"/>
    <n v="1.82"/>
    <n v="1.8025100000000001"/>
    <n v="1.7489999999999999E-2"/>
    <n v="1.820000022649765"/>
    <n v="1.8025100231170654"/>
    <n v="1.7489999532699585E-2"/>
    <s v="2"/>
    <s v="1"/>
    <s v="08"/>
    <s v="08"/>
    <s v="08"/>
    <m/>
    <s v="78901"/>
    <s v="Olomoucký kraj"/>
    <s v="Šumperk"/>
    <s v="Zábřeh"/>
    <s v="C51 - Zhoubný novotvar vulvy"/>
    <s v="C519 - ZN - vulva NS"/>
    <m/>
    <s v="C519 - ZN - vulva NS"/>
    <n v="2024"/>
    <s v="525107174"/>
    <d v="2024-10-17T00:00:00"/>
    <d v="2024-10-18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20429083"/>
    <d v="2024-10-18T00:00:00"/>
    <d v="2024-10-20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6007141899"/>
    <d v="2024-10-07T00:00:00"/>
    <d v="2024-10-21T00:00:00"/>
    <s v="6"/>
    <s v="3"/>
    <x v="0"/>
    <s v="89301593"/>
    <m/>
    <n v="15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461222459"/>
    <d v="2024-10-17T00:00:00"/>
    <d v="2024-10-22T00:00:00"/>
    <s v="6"/>
    <s v="3"/>
    <x v="0"/>
    <s v="89301593"/>
    <m/>
    <n v="6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7459295536"/>
    <d v="2024-10-18T00:00:00"/>
    <d v="2024-10-22T00:00:00"/>
    <s v="6"/>
    <s v="3"/>
    <x v="0"/>
    <s v="89301593"/>
    <m/>
    <n v="5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16006180"/>
    <d v="2024-10-21T00:00:00"/>
    <d v="2024-10-22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8705614379"/>
    <d v="2024-10-22T00:00:00"/>
    <d v="2024-10-23T00:00:00"/>
    <s v="6"/>
    <s v="3"/>
    <x v="0"/>
    <s v="89301593"/>
    <m/>
    <n v="2"/>
  </r>
  <r>
    <x v="0"/>
    <x v="10"/>
    <s v="2024102768012508521"/>
    <x v="673"/>
    <n v="56"/>
    <x v="667"/>
    <n v="20241020"/>
    <n v="20241027"/>
    <n v="8"/>
    <n v="1"/>
    <s v="C099;J952;L040;R13;H931;Z924;Z808;;;;;;;;"/>
    <s v="71728,91983,91992,71749,71763,91975"/>
    <x v="8"/>
    <x v="8"/>
    <s v="89301131"/>
    <s v="1311"/>
    <n v="111"/>
    <s v="E"/>
    <s v="03-I07-01"/>
    <s v="Resekční výkon v dutině ústní nebo na slinných žlázách s odstraněním krčních mízních uzlin a se zavedením gastrostomie, umělou plicní ventilací v délce 25-96 hodin (2-4 dny) nebo s CC=3-4"/>
    <n v="75450"/>
    <n v="6363"/>
    <n v="11935"/>
    <n v="0"/>
    <n v="774.67"/>
    <n v="0"/>
    <n v="44793.69"/>
    <n v="45568.36"/>
    <n v="240"/>
    <n v="225"/>
    <n v="384623"/>
    <n v="384623"/>
    <n v="-7137.2413407713757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169280081987381"/>
    <n v="3.7526900768280029"/>
    <n v="0.41659000515937805"/>
    <s v="2"/>
    <s v="1"/>
    <s v="13"/>
    <s v="13"/>
    <s v="13"/>
    <s v="ROBOT"/>
    <s v="61500"/>
    <s v="Jihomoravský kraj"/>
    <s v="Brno-město"/>
    <s v="Brno-město"/>
    <s v="C09 - Zhoubný novotvar mandle (tonzily)"/>
    <s v="C099 - ZN - mandle [tonsilla] NS"/>
    <m/>
    <s v="C099 - ZN - mandle [tonsilla] NS"/>
    <n v="2024"/>
    <s v="6801250852"/>
    <d v="2024-10-22T00:00:00"/>
    <d v="2024-10-23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275620416"/>
    <d v="2024-10-23T00:00:00"/>
    <d v="2024-10-24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380822425"/>
    <d v="2024-10-23T00:00:00"/>
    <d v="2024-10-25T00:00:00"/>
    <s v="5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6110280825"/>
    <d v="2024-10-23T00:00:00"/>
    <d v="2024-10-27T00:00:00"/>
    <s v="6"/>
    <s v="3"/>
    <x v="0"/>
    <s v="89301593"/>
    <m/>
    <n v="5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75211429"/>
    <d v="2024-10-10T00:00:00"/>
    <d v="2024-10-17T00:00:00"/>
    <s v="6"/>
    <s v="3"/>
    <x v="0"/>
    <s v="89301593"/>
    <m/>
    <n v="8"/>
  </r>
  <r>
    <x v="0"/>
    <x v="10"/>
    <s v="2024100755011516561"/>
    <x v="651"/>
    <n v="69"/>
    <x v="647"/>
    <n v="20240922"/>
    <n v="20241007"/>
    <n v="16"/>
    <n v="8"/>
    <s v="C250;K318;T810;A419;K458;D649;;;;;;;;;"/>
    <s v="51111,91927,91999,91983,78989,91985,21225,21413,91952,51386,91995,21215,21415,51323,91993,91937,51825,21221,21001,51383,51371"/>
    <x v="4"/>
    <x v="4"/>
    <s v="89301041"/>
    <s v="0412"/>
    <n v="205"/>
    <s v="F"/>
    <s v="07-I01-01"/>
    <s v="Velká resekce slinivky břišní s dalším operačním výkonem v jiný den nebo u pacientů s CC=4"/>
    <n v="272961"/>
    <n v="7584"/>
    <n v="111549"/>
    <n v="0"/>
    <n v="31052.52"/>
    <n v="20502.23"/>
    <n v="13832.87"/>
    <n v="63111.98"/>
    <n v="840"/>
    <n v="825"/>
    <n v="723328"/>
    <n v="721053"/>
    <n v="-8896.4839212678853"/>
    <s v="04"/>
    <s v="I. chirurgická klinika"/>
    <s v="89301041"/>
    <s v="0412"/>
    <n v="25"/>
    <n v="8"/>
    <n v="40"/>
    <n v="695436"/>
    <n v="56541"/>
    <n v="18847"/>
    <n v="112583"/>
    <n v="9.21753"/>
    <n v="8.5244700000000009"/>
    <n v="0.69306000000000001"/>
    <n v="9.2175303101539612"/>
    <n v="8.524470329284668"/>
    <n v="0.69305998086929321"/>
    <s v="2"/>
    <s v="1"/>
    <s v="04"/>
    <s v="07,04"/>
    <s v="07,26,04"/>
    <s v="Slinivka"/>
    <s v="79601"/>
    <s v="Olomoucký kraj"/>
    <s v="Prostějov"/>
    <s v="Prostějov"/>
    <s v="C25 - Zhoubný novotvar slinivky břišní"/>
    <s v="C250 - ZN - hlava slinivky břišní [caput pancreatis]"/>
    <m/>
    <s v="C250 - ZN - hlava slinivky břišní [caput pancreatis]"/>
    <n v="2024"/>
    <s v="5501151656"/>
    <d v="2024-09-25T00:00:00"/>
    <d v="2024-10-01T00:00:00"/>
    <s v="6"/>
    <s v="3"/>
    <x v="0"/>
    <s v="89301593"/>
    <m/>
    <n v="7"/>
  </r>
  <r>
    <x v="0"/>
    <x v="10"/>
    <s v="2024100787551158091"/>
    <x v="674"/>
    <n v="37"/>
    <x v="668"/>
    <n v="20240925"/>
    <n v="20241007"/>
    <n v="13"/>
    <n v="7"/>
    <s v="D483;J9600;K661;D62;I800;;;;;;;;;;"/>
    <s v="21221,51393,21225,21415,91927,91937,35520,21413,21001,78989,51353,54120"/>
    <x v="12"/>
    <x v="12"/>
    <s v="89301081"/>
    <s v="0817"/>
    <n v="205"/>
    <s v="A"/>
    <s v="17-I08-01"/>
    <s v="Jiný chirurgický výkon v dutině břišní, retroperitoneu nebo pánvi u pacientů s CC=3-4"/>
    <n v="205273"/>
    <n v="7027"/>
    <n v="111683"/>
    <n v="0"/>
    <n v="21840.93"/>
    <n v="41909.15"/>
    <n v="521.12"/>
    <n v="48341.72"/>
    <n v="300"/>
    <n v="375"/>
    <n v="266880"/>
    <n v="250950"/>
    <n v="-20893.208668249114"/>
    <s v="08"/>
    <s v="Porodnicko-gynekologická klinika"/>
    <s v="89301081"/>
    <s v="0817"/>
    <n v="14"/>
    <n v="5"/>
    <n v="20"/>
    <n v="220289"/>
    <n v="20587"/>
    <n v="1"/>
    <n v="40258"/>
    <n v="2.9525899999999998"/>
    <n v="2.70024"/>
    <n v="0.25235000000000002"/>
    <n v="3.0318599045276642"/>
    <n v="2.700239896774292"/>
    <n v="0.33162000775337219"/>
    <s v="2"/>
    <s v="1"/>
    <s v="08"/>
    <s v="07,08"/>
    <s v="26,07,08,39"/>
    <m/>
    <s v="74727"/>
    <s v="Moravskoslezský kraj"/>
    <s v="Opava"/>
    <s v="Opava"/>
    <s v="D48 - Novotvary nejist. nebo neznámého chování jiných a neurč. lokalizací"/>
    <s v="D483 - Novotvar NNCH - retroperitoneum"/>
    <m/>
    <s v="D483 - Novotvar NNCH - retroperitoneum"/>
    <n v="2024"/>
    <s v="8755115809"/>
    <d v="2024-09-28T00:00:00"/>
    <d v="2024-10-03T00:00:00"/>
    <s v="6"/>
    <s v="3"/>
    <x v="0"/>
    <s v="89301593"/>
    <m/>
    <n v="6"/>
  </r>
  <r>
    <x v="0"/>
    <x v="10"/>
    <s v="2024100985530157901"/>
    <x v="675"/>
    <n v="39"/>
    <x v="669"/>
    <n v="20240930"/>
    <n v="20241009"/>
    <n v="10"/>
    <n v="3"/>
    <s v="K251;K650;F192;;;;;;;;;;;;"/>
    <s v="21221,21225,51386,91937,21415,21413,78990,21001,21215"/>
    <x v="4"/>
    <x v="4"/>
    <s v="89301041"/>
    <s v="0411"/>
    <n v="205"/>
    <s v="C"/>
    <s v="06-I12-03"/>
    <s v="Chirurgický výkon na žaludku nebo střevu mimo resekce pro méně závažnou hlavní diagnózu u pacientů s CC=0-3"/>
    <n v="74933"/>
    <n v="6567"/>
    <n v="35805"/>
    <n v="0"/>
    <n v="4687.32"/>
    <n v="0"/>
    <n v="521.12"/>
    <n v="5208.4399999999996"/>
    <n v="720"/>
    <n v="525"/>
    <n v="154977"/>
    <n v="154977"/>
    <n v="-1557.7563574850647"/>
    <s v="08"/>
    <s v="Porodnicko-gynekologická klinika"/>
    <s v="89301081"/>
    <s v="0818"/>
    <n v="9"/>
    <n v="3"/>
    <n v="16"/>
    <n v="144329"/>
    <n v="3482"/>
    <n v="1"/>
    <n v="13319"/>
    <n v="1.8118300000000001"/>
    <n v="1.76915"/>
    <n v="4.2680000000000003E-2"/>
    <n v="1.8118300177156925"/>
    <n v="1.7691500186920166"/>
    <n v="4.2679999023675919E-2"/>
    <s v="6"/>
    <s v="1"/>
    <s v="08"/>
    <s v="07"/>
    <s v="26,08,07"/>
    <m/>
    <s v="77900"/>
    <s v="Olomoucký kraj"/>
    <s v="Olomouc"/>
    <s v="Olomouc a okolí"/>
    <s v="K25 - Žaludeční vřed [ulcus ventriculi]"/>
    <s v="K251 - Žaludeční vřed akutní s perforací"/>
    <m/>
    <s v="K251 - Žaludeční vřed akutní s perforací"/>
    <n v="2024"/>
    <s v="8553015790"/>
    <d v="2024-09-30T00:00:00"/>
    <d v="2024-10-03T00:00:00"/>
    <s v="0"/>
    <s v="3"/>
    <x v="0"/>
    <s v="89301593"/>
    <m/>
    <n v="4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7103135347"/>
    <d v="2024-10-03T00:00:00"/>
    <d v="2024-10-05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75211429"/>
    <d v="2024-10-02T00:00:00"/>
    <d v="2024-10-08T00:00:00"/>
    <s v="6"/>
    <s v="3"/>
    <x v="0"/>
    <s v="89301593"/>
    <m/>
    <n v="7"/>
  </r>
  <r>
    <x v="0"/>
    <x v="10"/>
    <s v="2024101170042144591"/>
    <x v="676"/>
    <n v="54"/>
    <x v="670"/>
    <n v="20241007"/>
    <n v="20241011"/>
    <n v="5"/>
    <n v="1"/>
    <s v="C64;F259;F701;E039;;;;;;;;;;;"/>
    <s v="91937,78990,91982,91992"/>
    <x v="2"/>
    <x v="2"/>
    <s v="89301121"/>
    <s v="1211"/>
    <n v="205"/>
    <s v="A"/>
    <s v="11-K07-02"/>
    <s v="Zhoubný novotvar ledviny a horních cest močových v CVSP u pacientů s CC=0-1"/>
    <n v="26476"/>
    <n v="4083"/>
    <n v="6714"/>
    <n v="0"/>
    <n v="110.67"/>
    <n v="0"/>
    <n v="0"/>
    <n v="110.67"/>
    <n v="360"/>
    <n v="225"/>
    <n v="54078"/>
    <n v="54078"/>
    <n v="2575.268606871367"/>
    <s v="07"/>
    <s v="Klinika anesteziologie, resuscitace a intenzivní medicíny"/>
    <s v="89301593"/>
    <s v="0735"/>
    <n v="5"/>
    <n v="2"/>
    <n v="12"/>
    <n v="50653"/>
    <n v="2647"/>
    <n v="1"/>
    <n v="11874"/>
    <n v="0.65334000000000003"/>
    <n v="0.62089000000000005"/>
    <n v="3.245E-2"/>
    <n v="0.65334002301096916"/>
    <n v="0.62089002132415771"/>
    <n v="3.2450001686811447E-2"/>
    <s v="6"/>
    <s v="1"/>
    <s v="07"/>
    <m/>
    <s v="12,07"/>
    <m/>
    <s v="79826"/>
    <s v="Olomoucký kraj"/>
    <s v="Prostějov"/>
    <s v="Prostějov"/>
    <s v="C64 - Zhoubný novotvar ledviny mimo pánvičku"/>
    <m/>
    <m/>
    <s v="C64 - Zhoubný novotvar ledviny mimo pánvičku"/>
    <n v="2024"/>
    <s v="7004214459"/>
    <d v="2024-10-07T00:00:00"/>
    <d v="2024-10-08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21225409"/>
    <d v="2024-10-12T00:00:00"/>
    <d v="2024-10-14T00:00:00"/>
    <s v="6"/>
    <s v="3"/>
    <x v="0"/>
    <s v="89301593"/>
    <m/>
    <n v="3"/>
  </r>
  <r>
    <x v="0"/>
    <x v="10"/>
    <s v="2024101803751304561"/>
    <x v="677"/>
    <n v="87"/>
    <x v="671"/>
    <n v="20241011"/>
    <n v="20241018"/>
    <n v="8"/>
    <n v="3"/>
    <s v="N10;I10;I259;R572;N200;N201;I500;I489;;;;;;;"/>
    <s v="91929,91937,91847,91843,76215"/>
    <x v="2"/>
    <x v="2"/>
    <s v="89301121"/>
    <s v="1211"/>
    <n v="205"/>
    <s v="A"/>
    <s v="11-I17-01"/>
    <s v="Jiný chirurgický výkon pro nemoc vylučovací soustavy u pacientů s CC=3-4"/>
    <n v="89375"/>
    <n v="5852"/>
    <n v="59943"/>
    <n v="0"/>
    <n v="10096.68"/>
    <n v="5857.78"/>
    <n v="6661.67"/>
    <n v="22616.13"/>
    <n v="480"/>
    <n v="900"/>
    <n v="141948"/>
    <n v="141948"/>
    <n v="-11206.157959858909"/>
    <s v="07"/>
    <s v="Klinika anesteziologie, resuscitace a intenzivní medicíny"/>
    <s v="89301073"/>
    <s v="0731"/>
    <n v="11"/>
    <n v="4"/>
    <n v="22"/>
    <n v="128662"/>
    <n v="11246"/>
    <n v="1"/>
    <n v="33836"/>
    <n v="1.71495"/>
    <n v="1.5770999999999999"/>
    <n v="0.13785"/>
    <n v="1.7149500399827957"/>
    <n v="1.5771000385284424"/>
    <n v="0.13785000145435333"/>
    <s v="2"/>
    <s v="2"/>
    <s v="07"/>
    <m/>
    <s v="12,07"/>
    <m/>
    <s v="79821"/>
    <s v="Olomoucký kraj"/>
    <s v="Prostějov"/>
    <s v="Prostějov"/>
    <s v="N10 - Akutní tubulo-intersticiální nefritida"/>
    <m/>
    <m/>
    <s v="N10 - Akutní tubulo-intersticiální nefritida"/>
    <n v="2024"/>
    <s v="375130456"/>
    <d v="2024-10-13T00:00:00"/>
    <d v="2024-10-14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36015435"/>
    <d v="2024-10-11T00:00:00"/>
    <d v="2024-10-15T00:00:00"/>
    <s v="6"/>
    <s v="3"/>
    <x v="0"/>
    <s v="89301593"/>
    <m/>
    <n v="5"/>
  </r>
  <r>
    <x v="0"/>
    <x v="10"/>
    <s v="2024101857070225521"/>
    <x v="678"/>
    <n v="67"/>
    <x v="672"/>
    <n v="20241013"/>
    <n v="20241018"/>
    <n v="6"/>
    <n v="1"/>
    <s v="C64;C180;E119;;;;;;;;;;;;"/>
    <s v="91992,76701,91937,76707,91982,78990,76703"/>
    <x v="2"/>
    <x v="2"/>
    <s v="89301121"/>
    <s v="1211"/>
    <n v="205"/>
    <s v="F"/>
    <s v="11-I07-01"/>
    <s v="Roboticky asistovaná resekce ledviny"/>
    <n v="92755"/>
    <n v="5477"/>
    <n v="6714"/>
    <n v="0"/>
    <n v="5270.61"/>
    <n v="11715.56"/>
    <n v="42490.29"/>
    <n v="54925.18"/>
    <n v="480"/>
    <n v="525"/>
    <n v="194167"/>
    <n v="189616"/>
    <n v="5280.9568944547573"/>
    <s v="12"/>
    <s v="Urologická klinika"/>
    <s v="89301121"/>
    <s v="1211"/>
    <n v="6"/>
    <n v="2"/>
    <n v="10"/>
    <n v="134960"/>
    <n v="62788"/>
    <n v="20929"/>
    <n v="88793"/>
    <n v="2.42394"/>
    <n v="1.6543000000000001"/>
    <n v="0.76963999999999999"/>
    <n v="2.4239400029182434"/>
    <n v="1.6542999744415283"/>
    <n v="0.76964002847671509"/>
    <s v="2"/>
    <s v="1"/>
    <s v="12"/>
    <s v="12"/>
    <s v="07,12"/>
    <s v="ROBOT"/>
    <s v="77900"/>
    <s v="Olomoucký kraj"/>
    <s v="Olomouc"/>
    <s v="Olomouc a okolí"/>
    <s v="C64 - Zhoubný novotvar ledviny mimo pánvičku"/>
    <m/>
    <m/>
    <s v="C64 - Zhoubný novotvar ledviny mimo pánvičku"/>
    <n v="2024"/>
    <s v="5707022552"/>
    <d v="2024-10-14T00:00:00"/>
    <d v="2024-10-15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390123431"/>
    <d v="2024-10-15T00:00:00"/>
    <d v="2024-10-16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75716013"/>
    <d v="2024-10-15T00:00:00"/>
    <d v="2024-10-16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10308052"/>
    <d v="2024-10-17T00:00:00"/>
    <d v="2024-10-18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25307417"/>
    <d v="2024-10-17T00:00:00"/>
    <d v="2024-10-20T00:00:00"/>
    <s v="6"/>
    <s v="3"/>
    <x v="0"/>
    <s v="89301593"/>
    <m/>
    <n v="4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30216018"/>
    <d v="2024-10-21T00:00:00"/>
    <d v="2024-10-23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7159165761"/>
    <d v="2024-10-16T00:00:00"/>
    <d v="2024-10-21T00:00:00"/>
    <s v="6"/>
    <s v="3"/>
    <x v="0"/>
    <s v="89301593"/>
    <m/>
    <n v="6"/>
  </r>
  <r>
    <x v="0"/>
    <x v="10"/>
    <s v="2024101905258263231"/>
    <x v="679"/>
    <n v="72"/>
    <x v="673"/>
    <n v="20241006"/>
    <n v="20241019"/>
    <n v="14"/>
    <n v="1"/>
    <s v="C090;C099;I259;I10;J952;M5447;M511;;;;;;;;"/>
    <s v="71728,71311,78990,71749,91991,71639,91975,71763,78989,91982,71621"/>
    <x v="8"/>
    <x v="8"/>
    <s v="89301131"/>
    <s v="1311"/>
    <n v="211"/>
    <s v="E"/>
    <s v="03-I07-01"/>
    <s v="Resekční výkon v dutině ústní nebo na slinných žlázách s odstraněním krčních mízních uzlin a se zavedením gastrostomie, umělou plicní ventilací v délce 25-96 hodin (2-4 dny) nebo s CC=3-4"/>
    <n v="91746"/>
    <n v="11583"/>
    <n v="6714"/>
    <n v="0"/>
    <n v="1668.08"/>
    <n v="0"/>
    <n v="49974.64"/>
    <n v="51642.720000000001"/>
    <n v="480"/>
    <n v="375"/>
    <n v="367078"/>
    <n v="367078"/>
    <n v="-10310.47742981185"/>
    <s v="13"/>
    <s v="Otolaryngologická klinika"/>
    <s v="89301131"/>
    <s v="1311"/>
    <n v="16"/>
    <n v="5"/>
    <n v="23"/>
    <n v="306149"/>
    <n v="5823"/>
    <n v="1"/>
    <n v="10367"/>
    <n v="3.8240699999999999"/>
    <n v="3.7526899999999999"/>
    <n v="7.1379999999999999E-2"/>
    <n v="4.2288500666618347"/>
    <n v="3.7526900768280029"/>
    <n v="0.47615998983383179"/>
    <s v="7"/>
    <s v="1"/>
    <s v="13"/>
    <s v="13"/>
    <s v="13,07"/>
    <s v="ROBOT"/>
    <s v="78361"/>
    <s v="Olomoucký kraj"/>
    <s v="Olomouc"/>
    <s v="Olomouc a okolí"/>
    <s v="C09 - Zhoubný novotvar mandle (tonzily)"/>
    <s v="C090 - ZN - fossa tonsillaris"/>
    <m/>
    <s v="C090 - ZN - fossa tonsillaris"/>
    <n v="2024"/>
    <s v="525826323"/>
    <d v="2024-10-08T00:00:00"/>
    <d v="2024-10-09T00:00:00"/>
    <s v="6"/>
    <s v="3"/>
    <x v="0"/>
    <s v="89301593"/>
    <m/>
    <n v="2"/>
  </r>
  <r>
    <x v="0"/>
    <x v="10"/>
    <s v="2024101264611502011"/>
    <x v="680"/>
    <n v="59"/>
    <x v="674"/>
    <n v="20241009"/>
    <n v="20241012"/>
    <n v="4"/>
    <n v="3"/>
    <s v="K650;C56;I10;N1793;;;;;;;;;;;"/>
    <s v="51850,91985,91993,51392,78990,51397"/>
    <x v="5"/>
    <x v="5"/>
    <s v="89301593"/>
    <s v="0735"/>
    <n v="211"/>
    <s v="C"/>
    <s v="06-I12-02"/>
    <s v="Chirurgický výkon na žaludku nebo střevu mimo resekce pro závažnou hlavní diagnózu u pacientů s CC=0-3"/>
    <n v="64478"/>
    <n v="0"/>
    <n v="35805"/>
    <n v="0"/>
    <n v="9987.81"/>
    <n v="1414.9"/>
    <n v="2492.44"/>
    <n v="3035.23"/>
    <n v="0"/>
    <n v="0"/>
    <n v="194329"/>
    <n v="183469"/>
    <n v="7684.9658741772018"/>
    <s v="21"/>
    <s v="Onkologická klinika"/>
    <s v="89301211"/>
    <s v="2112"/>
    <n v="11"/>
    <n v="4"/>
    <n v="19"/>
    <n v="162356"/>
    <n v="10075"/>
    <n v="1"/>
    <n v="38530"/>
    <n v="2.1136200000000001"/>
    <n v="1.9901200000000001"/>
    <n v="0.1235"/>
    <n v="2.1136200502514839"/>
    <n v="1.9901200532913208"/>
    <n v="0.12349999696016312"/>
    <s v="2"/>
    <s v="8"/>
    <s v="07"/>
    <s v="21"/>
    <s v="21,07"/>
    <m/>
    <s v="79601"/>
    <s v="Olomoucký kraj"/>
    <s v="Prostějov"/>
    <s v="Prostějov"/>
    <s v="K65 - Zánět pobřišnice (peritonitida)"/>
    <s v="K650 - Akutní peritonitida"/>
    <m/>
    <s v="K650 - Akutní peritonitida"/>
    <n v="2024"/>
    <s v="6461150201"/>
    <d v="2024-10-09T00:00:00"/>
    <d v="2024-10-12T00:00:00"/>
    <s v="6"/>
    <s v="8"/>
    <x v="0"/>
    <s v="89301593"/>
    <m/>
    <n v="4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35925402"/>
    <d v="2024-10-17T00:00:00"/>
    <d v="2024-10-18T00:00:00"/>
    <s v="6"/>
    <s v="3"/>
    <x v="0"/>
    <s v="89301593"/>
    <m/>
    <n v="2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470529472"/>
    <d v="2024-10-22T00:00:00"/>
    <d v="2024-10-24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5557080452"/>
    <d v="2024-10-22T00:00:00"/>
    <d v="2024-10-24T00:00:00"/>
    <s v="6"/>
    <s v="3"/>
    <x v="0"/>
    <s v="89301593"/>
    <m/>
    <n v="3"/>
  </r>
  <r>
    <x v="0"/>
    <x v="10"/>
    <s v="2024101604701164021"/>
    <x v="681"/>
    <n v="77"/>
    <x v="675"/>
    <n v="20240926"/>
    <n v="20241016"/>
    <n v="21"/>
    <n v="1"/>
    <s v="C169;Z514;D611;C770;E440;L040;A499;;;;;;;;"/>
    <s v="43633,91938,91985,91994,78989,21225,76539,21413,91936"/>
    <x v="16"/>
    <x v="16"/>
    <s v="89301211"/>
    <s v="2112"/>
    <n v="213"/>
    <s v="A"/>
    <s v="06-R01-07"/>
    <s v="Zevní radioterapie pro zhoubný novotvar trávicí soustavy v délce 1-5 ozařovacích dní u pacientů s CC=2-4"/>
    <n v="130672"/>
    <n v="22542"/>
    <n v="6714"/>
    <n v="0"/>
    <n v="805.75"/>
    <n v="2928.89"/>
    <n v="8906.57"/>
    <n v="12641.21"/>
    <n v="1520"/>
    <n v="2625"/>
    <n v="175816"/>
    <n v="175800"/>
    <n v="-3768.9201808176458"/>
    <s v="21"/>
    <s v="Onkologická klinika"/>
    <s v="89301211"/>
    <s v="2112"/>
    <n v="12"/>
    <n v="4"/>
    <n v="15"/>
    <n v="115779"/>
    <n v="5027"/>
    <n v="1"/>
    <n v="8925"/>
    <n v="1.48081"/>
    <n v="1.41919"/>
    <n v="6.1620000000000001E-2"/>
    <n v="1.9430099576711655"/>
    <n v="1.8449499607086182"/>
    <n v="9.8059996962547302E-2"/>
    <s v="2"/>
    <s v="8"/>
    <s v="21"/>
    <m/>
    <s v="12,21,26,07"/>
    <m/>
    <s v="78346"/>
    <s v="Olomoucký kraj"/>
    <s v="Olomouc"/>
    <s v="Olomouc a okolí"/>
    <s v="C16 - Zhoubný novotvar žaludku"/>
    <s v="C169 - ZN - žaludek [ventriculus] NS"/>
    <m/>
    <s v="C169 - ZN - žaludek [ventriculus] NS"/>
    <n v="2024"/>
    <s v="470116402"/>
    <d v="2024-10-07T00:00:00"/>
    <d v="2024-10-08T00:00:00"/>
    <s v="6"/>
    <s v="3"/>
    <x v="0"/>
    <s v="89301593"/>
    <m/>
    <n v="2"/>
  </r>
  <r>
    <x v="0"/>
    <x v="10"/>
    <s v="2024101468612560831"/>
    <x v="682"/>
    <n v="55"/>
    <x v="676"/>
    <n v="20241007"/>
    <n v="20241014"/>
    <n v="8"/>
    <n v="2"/>
    <s v="C437;G35;E117;E038;I10;K590;;;;;;;;;"/>
    <s v="91937,51239,91993,91983,61133,62440,61147,78989,62640,51850"/>
    <x v="10"/>
    <x v="10"/>
    <s v="89301048"/>
    <s v="2911"/>
    <n v="213"/>
    <s v="E"/>
    <s v="09-I10-02"/>
    <s v="Odstranění mízních uzlin pro novotvar kůže nebo prsu u pacientů s CC=0-1"/>
    <n v="90360"/>
    <n v="6335"/>
    <n v="18649"/>
    <n v="0"/>
    <n v="101.23"/>
    <n v="0"/>
    <n v="2738.67"/>
    <n v="2839.9"/>
    <n v="150"/>
    <n v="750"/>
    <n v="79524"/>
    <n v="79524"/>
    <n v="-961.11845331124937"/>
    <s v="29"/>
    <s v="Oddělení plastické a estetické chirurgie"/>
    <s v="89301048"/>
    <s v="2911"/>
    <n v="4"/>
    <n v="2"/>
    <n v="7"/>
    <n v="66258"/>
    <n v="1844"/>
    <n v="1"/>
    <n v="4686"/>
    <n v="0.83477000000000001"/>
    <n v="0.81216999999999995"/>
    <n v="2.2599999999999999E-2"/>
    <n v="0.9566000159829855"/>
    <n v="0.93400001525878906"/>
    <n v="2.2600000724196434E-2"/>
    <s v="2"/>
    <s v="1"/>
    <s v="29"/>
    <s v="29"/>
    <s v="29,07"/>
    <m/>
    <s v="79344"/>
    <s v="Moravskoslezský kraj"/>
    <s v="Bruntál"/>
    <s v="Bruntál a okolí"/>
    <s v="C43 - Zhoubný melanom kůže"/>
    <s v="C437 - Zhoubný melanom dolní končetiny včetně kyčle"/>
    <m/>
    <s v="C437 - Zhoubný melanom dolní končetiny včetně kyčle"/>
    <n v="2024"/>
    <s v="6861256083"/>
    <d v="2024-10-08T00:00:00"/>
    <d v="2024-10-10T00:00:00"/>
    <s v="6"/>
    <s v="3"/>
    <x v="0"/>
    <s v="89301593"/>
    <m/>
    <n v="3"/>
  </r>
  <r>
    <x v="1"/>
    <x v="9"/>
    <m/>
    <x v="536"/>
    <m/>
    <x v="532"/>
    <m/>
    <m/>
    <m/>
    <m/>
    <m/>
    <m/>
    <x v="20"/>
    <x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516A7A-5BCC-4E69-BE87-A14D6F1D862F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rowGrandTotals="0" colGrandTotals="0" fieldPrintTitles="1" itemPrintTitles="1" createdVersion="8" indent="0" compact="0" compactData="0" gridDropZones="1" multipleFieldFilters="0">
  <location ref="A5:F697" firstHeaderRow="1" firstDataRow="2" firstDataCol="4" rowPageCount="3" colPageCount="1"/>
  <pivotFields count="76"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11">
        <item x="5"/>
        <item x="3"/>
        <item x="4"/>
        <item x="0"/>
        <item x="1"/>
        <item x="6"/>
        <item x="2"/>
        <item x="7"/>
        <item x="8"/>
        <item x="10"/>
        <item x="9"/>
      </items>
    </pivotField>
    <pivotField compact="0" outline="0" showAll="0" defaultSubtotal="0"/>
    <pivotField axis="axisRow" compact="0" outline="0" showAll="0" defaultSubtotal="0">
      <items count="683">
        <item x="265"/>
        <item x="426"/>
        <item x="579"/>
        <item x="467"/>
        <item x="532"/>
        <item x="557"/>
        <item x="657"/>
        <item x="4"/>
        <item x="52"/>
        <item x="383"/>
        <item x="211"/>
        <item x="317"/>
        <item x="343"/>
        <item x="671"/>
        <item x="344"/>
        <item x="420"/>
        <item x="653"/>
        <item x="252"/>
        <item x="491"/>
        <item x="45"/>
        <item x="40"/>
        <item x="128"/>
        <item x="325"/>
        <item x="463"/>
        <item x="306"/>
        <item x="165"/>
        <item x="328"/>
        <item x="62"/>
        <item x="373"/>
        <item x="166"/>
        <item x="643"/>
        <item x="629"/>
        <item x="362"/>
        <item x="496"/>
        <item x="408"/>
        <item x="345"/>
        <item x="382"/>
        <item x="269"/>
        <item x="424"/>
        <item x="311"/>
        <item x="203"/>
        <item x="677"/>
        <item x="431"/>
        <item x="571"/>
        <item x="621"/>
        <item x="204"/>
        <item x="650"/>
        <item x="22"/>
        <item x="487"/>
        <item x="208"/>
        <item x="30"/>
        <item x="71"/>
        <item x="322"/>
        <item x="226"/>
        <item x="115"/>
        <item x="415"/>
        <item x="670"/>
        <item x="70"/>
        <item x="613"/>
        <item x="101"/>
        <item x="35"/>
        <item x="197"/>
        <item x="427"/>
        <item x="224"/>
        <item x="202"/>
        <item x="414"/>
        <item x="237"/>
        <item x="457"/>
        <item x="560"/>
        <item x="564"/>
        <item x="119"/>
        <item x="132"/>
        <item x="55"/>
        <item x="298"/>
        <item x="448"/>
        <item x="248"/>
        <item x="495"/>
        <item x="381"/>
        <item x="263"/>
        <item x="331"/>
        <item x="377"/>
        <item x="300"/>
        <item x="363"/>
        <item x="233"/>
        <item x="36"/>
        <item x="659"/>
        <item x="398"/>
        <item x="222"/>
        <item x="193"/>
        <item x="667"/>
        <item x="519"/>
        <item x="449"/>
        <item x="61"/>
        <item x="95"/>
        <item x="74"/>
        <item x="376"/>
        <item x="112"/>
        <item x="223"/>
        <item x="582"/>
        <item x="631"/>
        <item x="117"/>
        <item x="370"/>
        <item x="645"/>
        <item x="556"/>
        <item x="443"/>
        <item x="618"/>
        <item x="84"/>
        <item x="346"/>
        <item x="416"/>
        <item x="554"/>
        <item x="292"/>
        <item x="168"/>
        <item x="246"/>
        <item x="393"/>
        <item x="81"/>
        <item x="472"/>
        <item x="665"/>
        <item x="219"/>
        <item x="434"/>
        <item x="185"/>
        <item x="456"/>
        <item x="10"/>
        <item x="249"/>
        <item x="178"/>
        <item x="279"/>
        <item x="34"/>
        <item x="236"/>
        <item x="164"/>
        <item x="402"/>
        <item x="122"/>
        <item x="196"/>
        <item x="425"/>
        <item x="14"/>
        <item x="316"/>
        <item x="489"/>
        <item x="87"/>
        <item x="503"/>
        <item x="338"/>
        <item x="498"/>
        <item x="144"/>
        <item x="320"/>
        <item x="83"/>
        <item x="628"/>
        <item x="20"/>
        <item x="294"/>
        <item x="593"/>
        <item x="276"/>
        <item x="309"/>
        <item x="235"/>
        <item x="138"/>
        <item x="206"/>
        <item x="64"/>
        <item x="660"/>
        <item x="250"/>
        <item x="116"/>
        <item x="120"/>
        <item x="290"/>
        <item x="335"/>
        <item x="286"/>
        <item x="182"/>
        <item x="72"/>
        <item x="213"/>
        <item x="437"/>
        <item x="364"/>
        <item x="647"/>
        <item x="421"/>
        <item x="591"/>
        <item x="247"/>
        <item x="16"/>
        <item x="567"/>
        <item x="681"/>
        <item x="149"/>
        <item x="547"/>
        <item x="542"/>
        <item x="575"/>
        <item x="649"/>
        <item x="118"/>
        <item x="607"/>
        <item x="113"/>
        <item x="158"/>
        <item x="606"/>
        <item x="494"/>
        <item x="447"/>
        <item x="417"/>
        <item x="125"/>
        <item x="1"/>
        <item x="329"/>
        <item x="625"/>
        <item x="372"/>
        <item x="231"/>
        <item x="464"/>
        <item x="380"/>
        <item x="127"/>
        <item x="139"/>
        <item x="43"/>
        <item x="106"/>
        <item x="395"/>
        <item x="299"/>
        <item x="23"/>
        <item x="477"/>
        <item x="576"/>
        <item x="319"/>
        <item x="42"/>
        <item x="507"/>
        <item x="594"/>
        <item x="640"/>
        <item x="287"/>
        <item x="623"/>
        <item x="578"/>
        <item x="384"/>
        <item x="184"/>
        <item x="378"/>
        <item x="297"/>
        <item x="341"/>
        <item x="435"/>
        <item x="78"/>
        <item x="77"/>
        <item x="612"/>
        <item x="2"/>
        <item x="374"/>
        <item x="568"/>
        <item x="388"/>
        <item x="327"/>
        <item x="614"/>
        <item x="180"/>
        <item x="540"/>
        <item x="324"/>
        <item x="148"/>
        <item x="90"/>
        <item x="480"/>
        <item x="401"/>
        <item x="96"/>
        <item x="272"/>
        <item x="485"/>
        <item x="9"/>
        <item x="620"/>
        <item x="471"/>
        <item x="192"/>
        <item x="637"/>
        <item x="278"/>
        <item x="0"/>
        <item x="392"/>
        <item x="11"/>
        <item x="270"/>
        <item x="403"/>
        <item x="451"/>
        <item x="432"/>
        <item x="140"/>
        <item x="170"/>
        <item x="291"/>
        <item x="385"/>
        <item x="198"/>
        <item x="160"/>
        <item x="483"/>
        <item x="529"/>
        <item x="31"/>
        <item x="39"/>
        <item x="436"/>
        <item x="339"/>
        <item x="175"/>
        <item x="389"/>
        <item x="413"/>
        <item x="399"/>
        <item x="595"/>
        <item x="255"/>
        <item x="390"/>
        <item x="551"/>
        <item x="169"/>
        <item x="633"/>
        <item x="238"/>
        <item x="544"/>
        <item x="555"/>
        <item x="302"/>
        <item x="642"/>
        <item x="102"/>
        <item x="229"/>
        <item x="58"/>
        <item x="484"/>
        <item x="641"/>
        <item x="654"/>
        <item x="537"/>
        <item x="284"/>
        <item x="296"/>
        <item x="215"/>
        <item x="288"/>
        <item x="49"/>
        <item x="493"/>
        <item x="386"/>
        <item x="442"/>
        <item x="8"/>
        <item x="187"/>
        <item x="411"/>
        <item x="46"/>
        <item x="6"/>
        <item x="552"/>
        <item x="121"/>
        <item x="53"/>
        <item x="509"/>
        <item x="280"/>
        <item x="513"/>
        <item x="672"/>
        <item x="82"/>
        <item x="68"/>
        <item x="619"/>
        <item x="444"/>
        <item x="590"/>
        <item x="396"/>
        <item x="57"/>
        <item x="515"/>
        <item x="19"/>
        <item x="361"/>
        <item x="679"/>
        <item x="354"/>
        <item x="473"/>
        <item x="531"/>
        <item x="561"/>
        <item x="589"/>
        <item x="17"/>
        <item x="574"/>
        <item x="500"/>
        <item x="617"/>
        <item x="668"/>
        <item x="549"/>
        <item x="256"/>
        <item x="75"/>
        <item x="293"/>
        <item x="179"/>
        <item x="360"/>
        <item x="189"/>
        <item x="624"/>
        <item x="347"/>
        <item x="587"/>
        <item x="172"/>
        <item x="570"/>
        <item x="104"/>
        <item x="92"/>
        <item x="109"/>
        <item x="358"/>
        <item x="359"/>
        <item x="524"/>
        <item x="28"/>
        <item x="24"/>
        <item x="440"/>
        <item x="499"/>
        <item x="191"/>
        <item x="355"/>
        <item x="176"/>
        <item x="157"/>
        <item x="227"/>
        <item x="63"/>
        <item x="651"/>
        <item x="512"/>
        <item x="550"/>
        <item x="29"/>
        <item x="199"/>
        <item x="433"/>
        <item x="534"/>
        <item x="527"/>
        <item x="407"/>
        <item x="630"/>
        <item x="455"/>
        <item x="481"/>
        <item x="330"/>
        <item x="188"/>
        <item x="584"/>
        <item x="12"/>
        <item x="27"/>
        <item x="592"/>
        <item x="586"/>
        <item x="212"/>
        <item x="73"/>
        <item x="419"/>
        <item x="391"/>
        <item x="26"/>
        <item x="466"/>
        <item x="266"/>
        <item x="488"/>
        <item x="225"/>
        <item x="655"/>
        <item x="234"/>
        <item x="663"/>
        <item x="3"/>
        <item x="310"/>
        <item x="404"/>
        <item x="605"/>
        <item x="627"/>
        <item x="186"/>
        <item x="32"/>
        <item x="367"/>
        <item x="502"/>
        <item x="553"/>
        <item x="446"/>
        <item x="379"/>
        <item x="114"/>
        <item x="7"/>
        <item x="99"/>
        <item x="517"/>
        <item x="452"/>
        <item x="323"/>
        <item x="678"/>
        <item x="405"/>
        <item x="583"/>
        <item x="616"/>
        <item x="307"/>
        <item x="409"/>
        <item x="131"/>
        <item x="543"/>
        <item x="100"/>
        <item x="15"/>
        <item x="285"/>
        <item x="218"/>
        <item x="423"/>
        <item x="267"/>
        <item x="67"/>
        <item x="268"/>
        <item x="207"/>
        <item x="545"/>
        <item x="573"/>
        <item x="110"/>
        <item x="356"/>
        <item x="88"/>
        <item x="562"/>
        <item x="445"/>
        <item x="126"/>
        <item x="580"/>
        <item x="397"/>
        <item x="581"/>
        <item x="156"/>
        <item x="171"/>
        <item x="254"/>
        <item x="304"/>
        <item x="152"/>
        <item x="129"/>
        <item x="350"/>
        <item x="599"/>
        <item x="476"/>
        <item x="51"/>
        <item x="474"/>
        <item x="501"/>
        <item x="352"/>
        <item x="205"/>
        <item x="546"/>
        <item x="569"/>
        <item x="195"/>
        <item x="123"/>
        <item x="566"/>
        <item x="428"/>
        <item x="506"/>
        <item x="181"/>
        <item x="453"/>
        <item x="666"/>
        <item x="490"/>
        <item x="147"/>
        <item x="601"/>
        <item x="137"/>
        <item x="334"/>
        <item x="326"/>
        <item x="577"/>
        <item x="504"/>
        <item x="85"/>
        <item x="394"/>
        <item x="98"/>
        <item x="257"/>
        <item x="281"/>
        <item x="86"/>
        <item x="520"/>
        <item x="108"/>
        <item x="585"/>
        <item x="610"/>
        <item x="368"/>
        <item x="201"/>
        <item x="462"/>
        <item x="275"/>
        <item x="277"/>
        <item x="470"/>
        <item x="332"/>
        <item x="596"/>
        <item x="242"/>
        <item x="79"/>
        <item x="508"/>
        <item x="321"/>
        <item x="221"/>
        <item x="60"/>
        <item x="174"/>
        <item x="94"/>
        <item x="558"/>
        <item x="664"/>
        <item x="305"/>
        <item x="289"/>
        <item x="216"/>
        <item x="369"/>
        <item x="50"/>
        <item x="539"/>
        <item x="646"/>
        <item x="262"/>
        <item x="412"/>
        <item x="644"/>
        <item x="662"/>
        <item x="37"/>
        <item x="282"/>
        <item x="535"/>
        <item x="486"/>
        <item x="450"/>
        <item x="482"/>
        <item x="283"/>
        <item x="274"/>
        <item x="315"/>
        <item x="89"/>
        <item x="565"/>
        <item x="261"/>
        <item x="459"/>
        <item x="33"/>
        <item x="200"/>
        <item x="103"/>
        <item x="244"/>
        <item x="161"/>
        <item x="387"/>
        <item x="97"/>
        <item x="230"/>
        <item x="680"/>
        <item x="648"/>
        <item x="21"/>
        <item x="133"/>
        <item x="271"/>
        <item x="80"/>
        <item x="468"/>
        <item x="314"/>
        <item x="240"/>
        <item x="177"/>
        <item x="183"/>
        <item x="538"/>
        <item x="357"/>
        <item x="273"/>
        <item x="438"/>
        <item x="375"/>
        <item x="210"/>
        <item x="111"/>
        <item x="492"/>
        <item x="598"/>
        <item x="260"/>
        <item x="145"/>
        <item x="155"/>
        <item x="563"/>
        <item x="597"/>
        <item x="518"/>
        <item x="673"/>
        <item x="134"/>
        <item x="523"/>
        <item x="366"/>
        <item x="107"/>
        <item x="65"/>
        <item x="638"/>
        <item x="682"/>
        <item x="548"/>
        <item x="371"/>
        <item x="143"/>
        <item x="48"/>
        <item x="572"/>
        <item x="228"/>
        <item x="526"/>
        <item x="676"/>
        <item x="608"/>
        <item x="41"/>
        <item x="454"/>
        <item x="604"/>
        <item x="439"/>
        <item x="264"/>
        <item x="441"/>
        <item x="603"/>
        <item x="18"/>
        <item x="511"/>
        <item x="167"/>
        <item x="313"/>
        <item x="209"/>
        <item x="259"/>
        <item x="318"/>
        <item x="333"/>
        <item x="525"/>
        <item x="658"/>
        <item x="245"/>
        <item x="301"/>
        <item x="475"/>
        <item x="351"/>
        <item x="232"/>
        <item x="135"/>
        <item x="410"/>
        <item x="430"/>
        <item x="353"/>
        <item x="602"/>
        <item x="510"/>
        <item x="336"/>
        <item x="639"/>
        <item x="141"/>
        <item x="465"/>
        <item x="600"/>
        <item x="308"/>
        <item x="588"/>
        <item x="478"/>
        <item x="337"/>
        <item x="243"/>
        <item x="194"/>
        <item x="173"/>
        <item x="521"/>
        <item x="615"/>
        <item x="609"/>
        <item x="469"/>
        <item x="239"/>
        <item x="541"/>
        <item x="54"/>
        <item x="460"/>
        <item x="220"/>
        <item x="505"/>
        <item x="159"/>
        <item x="253"/>
        <item x="241"/>
        <item x="150"/>
        <item x="479"/>
        <item x="458"/>
        <item x="214"/>
        <item x="528"/>
        <item x="38"/>
        <item x="312"/>
        <item x="5"/>
        <item x="418"/>
        <item x="56"/>
        <item x="634"/>
        <item x="217"/>
        <item x="530"/>
        <item x="652"/>
        <item x="136"/>
        <item x="93"/>
        <item x="349"/>
        <item x="59"/>
        <item x="611"/>
        <item x="656"/>
        <item x="146"/>
        <item x="124"/>
        <item x="632"/>
        <item x="91"/>
        <item x="295"/>
        <item x="105"/>
        <item x="522"/>
        <item x="365"/>
        <item x="675"/>
        <item x="342"/>
        <item x="154"/>
        <item x="44"/>
        <item x="429"/>
        <item x="516"/>
        <item x="674"/>
        <item x="422"/>
        <item x="497"/>
        <item x="406"/>
        <item x="69"/>
        <item x="130"/>
        <item x="626"/>
        <item x="76"/>
        <item x="661"/>
        <item x="47"/>
        <item x="153"/>
        <item x="162"/>
        <item x="348"/>
        <item x="25"/>
        <item x="251"/>
        <item x="635"/>
        <item x="142"/>
        <item x="622"/>
        <item x="669"/>
        <item x="533"/>
        <item x="13"/>
        <item x="163"/>
        <item x="340"/>
        <item x="514"/>
        <item x="559"/>
        <item x="461"/>
        <item x="258"/>
        <item x="190"/>
        <item x="303"/>
        <item x="400"/>
        <item x="66"/>
        <item x="636"/>
        <item x="151"/>
        <item x="536"/>
      </items>
    </pivotField>
    <pivotField compact="0" outline="0" showAll="0" defaultSubtotal="0"/>
    <pivotField axis="axisRow" compact="0" outline="0" showAll="0" defaultSubtotal="0">
      <items count="677">
        <item x="605"/>
        <item x="12"/>
        <item x="380"/>
        <item x="262"/>
        <item x="618"/>
        <item x="82"/>
        <item x="313"/>
        <item x="48"/>
        <item x="280"/>
        <item x="140"/>
        <item x="396"/>
        <item x="143"/>
        <item x="212"/>
        <item x="588"/>
        <item x="332"/>
        <item x="672"/>
        <item x="568"/>
        <item x="33"/>
        <item x="577"/>
        <item x="69"/>
        <item x="271"/>
        <item x="409"/>
        <item x="119"/>
        <item x="662"/>
        <item x="372"/>
        <item x="66"/>
        <item x="37"/>
        <item x="201"/>
        <item x="123"/>
        <item x="339"/>
        <item x="515"/>
        <item x="276"/>
        <item x="167"/>
        <item x="112"/>
        <item x="489"/>
        <item x="58"/>
        <item x="534"/>
        <item x="134"/>
        <item x="656"/>
        <item x="542"/>
        <item x="245"/>
        <item x="132"/>
        <item x="285"/>
        <item x="310"/>
        <item x="616"/>
        <item x="466"/>
        <item x="484"/>
        <item x="463"/>
        <item x="610"/>
        <item x="370"/>
        <item x="303"/>
        <item x="263"/>
        <item x="620"/>
        <item x="260"/>
        <item x="490"/>
        <item x="632"/>
        <item x="580"/>
        <item x="156"/>
        <item x="20"/>
        <item x="102"/>
        <item x="555"/>
        <item x="52"/>
        <item x="265"/>
        <item x="316"/>
        <item x="213"/>
        <item x="97"/>
        <item x="113"/>
        <item x="36"/>
        <item x="172"/>
        <item x="394"/>
        <item x="319"/>
        <item x="226"/>
        <item x="628"/>
        <item x="53"/>
        <item x="411"/>
        <item x="410"/>
        <item x="158"/>
        <item x="86"/>
        <item x="412"/>
        <item x="443"/>
        <item x="308"/>
        <item x="538"/>
        <item x="333"/>
        <item x="294"/>
        <item x="613"/>
        <item x="29"/>
        <item x="432"/>
        <item x="547"/>
        <item x="401"/>
        <item x="237"/>
        <item x="527"/>
        <item x="426"/>
        <item x="386"/>
        <item x="536"/>
        <item x="531"/>
        <item x="498"/>
        <item x="630"/>
        <item x="57"/>
        <item x="530"/>
        <item x="249"/>
        <item x="418"/>
        <item x="165"/>
        <item x="354"/>
        <item x="579"/>
        <item x="431"/>
        <item x="575"/>
        <item x="346"/>
        <item x="670"/>
        <item x="540"/>
        <item x="387"/>
        <item x="126"/>
        <item x="60"/>
        <item x="306"/>
        <item x="596"/>
        <item x="59"/>
        <item x="325"/>
        <item x="38"/>
        <item x="601"/>
        <item x="597"/>
        <item x="186"/>
        <item x="272"/>
        <item x="384"/>
        <item x="440"/>
        <item x="30"/>
        <item x="561"/>
        <item x="41"/>
        <item x="124"/>
        <item x="135"/>
        <item x="528"/>
        <item x="363"/>
        <item x="277"/>
        <item x="184"/>
        <item x="9"/>
        <item x="139"/>
        <item x="491"/>
        <item x="146"/>
        <item x="68"/>
        <item x="637"/>
        <item x="305"/>
        <item x="668"/>
        <item x="543"/>
        <item x="329"/>
        <item x="121"/>
        <item x="447"/>
        <item x="421"/>
        <item x="349"/>
        <item x="77"/>
        <item x="301"/>
        <item x="627"/>
        <item x="31"/>
        <item x="594"/>
        <item x="399"/>
        <item x="182"/>
        <item x="416"/>
        <item x="181"/>
        <item x="224"/>
        <item x="50"/>
        <item x="567"/>
        <item x="422"/>
        <item x="669"/>
        <item x="369"/>
        <item x="282"/>
        <item x="96"/>
        <item x="609"/>
        <item x="290"/>
        <item x="564"/>
        <item x="614"/>
        <item x="166"/>
        <item x="70"/>
        <item x="666"/>
        <item x="170"/>
        <item x="239"/>
        <item x="357"/>
        <item x="321"/>
        <item x="261"/>
        <item x="225"/>
        <item x="397"/>
        <item x="553"/>
        <item x="128"/>
        <item x="516"/>
        <item x="552"/>
        <item x="591"/>
        <item x="16"/>
        <item x="450"/>
        <item x="343"/>
        <item x="590"/>
        <item x="638"/>
        <item x="120"/>
        <item x="576"/>
        <item x="502"/>
        <item x="578"/>
        <item x="61"/>
        <item x="47"/>
        <item x="539"/>
        <item x="84"/>
        <item x="279"/>
        <item x="377"/>
        <item x="454"/>
        <item x="419"/>
        <item x="169"/>
        <item x="299"/>
        <item x="328"/>
        <item x="622"/>
        <item x="629"/>
        <item x="204"/>
        <item x="519"/>
        <item x="460"/>
        <item x="17"/>
        <item x="352"/>
        <item x="595"/>
        <item x="583"/>
        <item x="136"/>
        <item x="651"/>
        <item x="88"/>
        <item x="533"/>
        <item x="368"/>
        <item x="513"/>
        <item x="194"/>
        <item x="315"/>
        <item x="314"/>
        <item x="2"/>
        <item x="257"/>
        <item x="395"/>
        <item x="157"/>
        <item x="8"/>
        <item x="586"/>
        <item x="180"/>
        <item x="189"/>
        <item x="56"/>
        <item x="292"/>
        <item x="439"/>
        <item x="506"/>
        <item x="653"/>
        <item x="148"/>
        <item x="398"/>
        <item x="351"/>
        <item x="424"/>
        <item x="365"/>
        <item x="337"/>
        <item x="227"/>
        <item x="14"/>
        <item x="253"/>
        <item x="312"/>
        <item x="270"/>
        <item x="406"/>
        <item x="435"/>
        <item x="320"/>
        <item x="93"/>
        <item x="26"/>
        <item x="420"/>
        <item x="500"/>
        <item x="364"/>
        <item x="621"/>
        <item x="381"/>
        <item x="458"/>
        <item x="28"/>
        <item x="203"/>
        <item x="518"/>
        <item x="347"/>
        <item x="549"/>
        <item x="342"/>
        <item x="524"/>
        <item x="23"/>
        <item x="374"/>
        <item x="309"/>
        <item x="175"/>
        <item x="470"/>
        <item x="505"/>
        <item x="142"/>
        <item x="104"/>
        <item x="323"/>
        <item x="645"/>
        <item x="391"/>
        <item x="45"/>
        <item x="492"/>
        <item x="287"/>
        <item x="11"/>
        <item x="218"/>
        <item x="251"/>
        <item x="89"/>
        <item x="541"/>
        <item x="423"/>
        <item x="641"/>
        <item x="95"/>
        <item x="427"/>
        <item x="64"/>
        <item x="91"/>
        <item x="105"/>
        <item x="626"/>
        <item x="486"/>
        <item x="118"/>
        <item x="275"/>
        <item x="32"/>
        <item x="650"/>
        <item x="344"/>
        <item x="302"/>
        <item x="602"/>
        <item x="289"/>
        <item x="572"/>
        <item x="67"/>
        <item x="495"/>
        <item x="417"/>
        <item x="256"/>
        <item x="190"/>
        <item x="408"/>
        <item x="593"/>
        <item x="598"/>
        <item x="635"/>
        <item x="389"/>
        <item x="587"/>
        <item x="269"/>
        <item x="378"/>
        <item x="479"/>
        <item x="482"/>
        <item x="413"/>
        <item x="512"/>
        <item x="215"/>
        <item x="235"/>
        <item x="331"/>
        <item x="475"/>
        <item x="353"/>
        <item x="19"/>
        <item x="517"/>
        <item x="544"/>
        <item x="481"/>
        <item x="191"/>
        <item x="229"/>
        <item x="667"/>
        <item x="464"/>
        <item x="545"/>
        <item x="476"/>
        <item x="441"/>
        <item x="649"/>
        <item x="72"/>
        <item x="317"/>
        <item x="382"/>
        <item x="241"/>
        <item x="168"/>
        <item x="264"/>
        <item x="178"/>
        <item x="497"/>
        <item x="615"/>
        <item x="44"/>
        <item x="402"/>
        <item x="297"/>
        <item x="480"/>
        <item x="222"/>
        <item x="510"/>
        <item x="177"/>
        <item x="200"/>
        <item x="562"/>
        <item x="210"/>
        <item x="152"/>
        <item x="307"/>
        <item x="469"/>
        <item x="665"/>
        <item x="404"/>
        <item x="604"/>
        <item x="348"/>
        <item x="223"/>
        <item x="283"/>
        <item x="608"/>
        <item x="232"/>
        <item x="607"/>
        <item x="624"/>
        <item x="71"/>
        <item x="373"/>
        <item x="258"/>
        <item x="3"/>
        <item x="661"/>
        <item x="566"/>
        <item x="141"/>
        <item x="639"/>
        <item x="252"/>
        <item x="250"/>
        <item x="445"/>
        <item x="449"/>
        <item x="114"/>
        <item x="129"/>
        <item x="254"/>
        <item x="92"/>
        <item x="197"/>
        <item x="509"/>
        <item x="360"/>
        <item x="612"/>
        <item x="428"/>
        <item x="393"/>
        <item x="74"/>
        <item x="557"/>
        <item x="234"/>
        <item x="327"/>
        <item x="388"/>
        <item x="216"/>
        <item x="176"/>
        <item x="318"/>
        <item x="471"/>
        <item x="63"/>
        <item x="248"/>
        <item x="187"/>
        <item x="100"/>
        <item x="550"/>
        <item x="199"/>
        <item x="238"/>
        <item x="335"/>
        <item x="131"/>
        <item x="149"/>
        <item x="10"/>
        <item x="558"/>
        <item x="350"/>
        <item x="291"/>
        <item x="436"/>
        <item x="115"/>
        <item x="150"/>
        <item x="278"/>
        <item x="634"/>
        <item x="673"/>
        <item x="514"/>
        <item x="160"/>
        <item x="407"/>
        <item x="103"/>
        <item x="671"/>
        <item x="646"/>
        <item x="446"/>
        <item x="73"/>
        <item x="493"/>
        <item x="79"/>
        <item x="49"/>
        <item x="520"/>
        <item x="571"/>
        <item x="521"/>
        <item x="556"/>
        <item x="603"/>
        <item x="153"/>
        <item x="461"/>
        <item x="345"/>
        <item x="266"/>
        <item x="83"/>
        <item x="18"/>
        <item x="198"/>
        <item x="676"/>
        <item x="581"/>
        <item x="619"/>
        <item x="228"/>
        <item x="477"/>
        <item x="144"/>
        <item x="75"/>
        <item x="15"/>
        <item x="231"/>
        <item x="207"/>
        <item x="385"/>
        <item x="155"/>
        <item x="606"/>
        <item x="116"/>
        <item x="379"/>
        <item x="625"/>
        <item x="453"/>
        <item x="236"/>
        <item x="574"/>
        <item x="507"/>
        <item x="487"/>
        <item x="336"/>
        <item x="206"/>
        <item x="127"/>
        <item x="655"/>
        <item x="573"/>
        <item x="664"/>
        <item x="371"/>
        <item x="462"/>
        <item x="647"/>
        <item x="159"/>
        <item x="405"/>
        <item x="375"/>
        <item x="122"/>
        <item x="525"/>
        <item x="444"/>
        <item x="341"/>
        <item x="246"/>
        <item x="434"/>
        <item x="130"/>
        <item x="217"/>
        <item x="488"/>
        <item x="362"/>
        <item x="219"/>
        <item x="485"/>
        <item x="101"/>
        <item x="4"/>
        <item x="474"/>
        <item x="80"/>
        <item x="430"/>
        <item x="34"/>
        <item x="570"/>
        <item x="13"/>
        <item x="274"/>
        <item x="288"/>
        <item x="478"/>
        <item x="633"/>
        <item x="195"/>
        <item x="22"/>
        <item x="109"/>
        <item x="183"/>
        <item x="569"/>
        <item x="46"/>
        <item x="244"/>
        <item x="663"/>
        <item x="284"/>
        <item x="551"/>
        <item x="584"/>
        <item x="0"/>
        <item x="674"/>
        <item x="255"/>
        <item x="209"/>
        <item x="433"/>
        <item x="5"/>
        <item x="437"/>
        <item x="202"/>
        <item x="268"/>
        <item x="125"/>
        <item x="522"/>
        <item x="636"/>
        <item x="582"/>
        <item x="117"/>
        <item x="529"/>
        <item x="286"/>
        <item x="592"/>
        <item x="565"/>
        <item x="293"/>
        <item x="367"/>
        <item x="642"/>
        <item x="24"/>
        <item x="55"/>
        <item x="359"/>
        <item x="65"/>
        <item x="161"/>
        <item x="508"/>
        <item x="76"/>
        <item x="108"/>
        <item x="220"/>
        <item x="537"/>
        <item x="7"/>
        <item x="330"/>
        <item x="94"/>
        <item x="281"/>
        <item x="611"/>
        <item x="208"/>
        <item x="654"/>
        <item x="6"/>
        <item x="43"/>
        <item x="25"/>
        <item x="111"/>
        <item x="390"/>
        <item x="1"/>
        <item x="472"/>
        <item x="501"/>
        <item x="110"/>
        <item x="151"/>
        <item x="366"/>
        <item x="192"/>
        <item x="259"/>
        <item x="137"/>
        <item x="145"/>
        <item x="483"/>
        <item x="174"/>
        <item x="106"/>
        <item x="90"/>
        <item x="452"/>
        <item x="300"/>
        <item x="535"/>
        <item x="298"/>
        <item x="78"/>
        <item x="468"/>
        <item x="425"/>
        <item x="340"/>
        <item x="87"/>
        <item x="179"/>
        <item x="81"/>
        <item x="554"/>
        <item x="504"/>
        <item x="473"/>
        <item x="503"/>
        <item x="324"/>
        <item x="40"/>
        <item x="376"/>
        <item x="392"/>
        <item x="585"/>
        <item x="188"/>
        <item x="526"/>
        <item x="415"/>
        <item x="164"/>
        <item x="451"/>
        <item x="589"/>
        <item x="456"/>
        <item x="600"/>
        <item x="457"/>
        <item x="403"/>
        <item x="133"/>
        <item x="414"/>
        <item x="338"/>
        <item x="39"/>
        <item x="242"/>
        <item x="35"/>
        <item x="205"/>
        <item x="21"/>
        <item x="173"/>
        <item x="326"/>
        <item x="98"/>
        <item x="334"/>
        <item x="623"/>
        <item x="617"/>
        <item x="196"/>
        <item x="658"/>
        <item x="185"/>
        <item x="42"/>
        <item x="548"/>
        <item x="311"/>
        <item x="85"/>
        <item x="355"/>
        <item x="499"/>
        <item x="230"/>
        <item x="659"/>
        <item x="675"/>
        <item x="51"/>
        <item x="660"/>
        <item x="657"/>
        <item x="243"/>
        <item x="267"/>
        <item x="467"/>
        <item x="147"/>
        <item x="496"/>
        <item x="247"/>
        <item x="163"/>
        <item x="322"/>
        <item x="546"/>
        <item x="211"/>
        <item x="448"/>
        <item x="465"/>
        <item x="459"/>
        <item x="233"/>
        <item x="643"/>
        <item x="494"/>
        <item x="221"/>
        <item x="511"/>
        <item x="429"/>
        <item x="62"/>
        <item x="99"/>
        <item x="560"/>
        <item x="154"/>
        <item x="54"/>
        <item x="652"/>
        <item x="356"/>
        <item x="214"/>
        <item x="162"/>
        <item x="296"/>
        <item x="361"/>
        <item x="240"/>
        <item x="648"/>
        <item x="171"/>
        <item x="27"/>
        <item x="599"/>
        <item x="523"/>
        <item x="295"/>
        <item x="559"/>
        <item x="358"/>
        <item x="138"/>
        <item x="438"/>
        <item x="193"/>
        <item x="640"/>
        <item x="563"/>
        <item x="455"/>
        <item x="273"/>
        <item x="644"/>
        <item x="304"/>
        <item x="400"/>
        <item x="383"/>
        <item x="107"/>
        <item x="631"/>
        <item x="442"/>
        <item x="53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15"/>
        <item x="1"/>
        <item x="6"/>
        <item x="4"/>
        <item x="0"/>
        <item x="5"/>
        <item x="12"/>
        <item x="3"/>
        <item x="2"/>
        <item x="8"/>
        <item x="14"/>
        <item x="17"/>
        <item x="19"/>
        <item x="16"/>
        <item x="9"/>
        <item x="18"/>
        <item x="10"/>
        <item x="11"/>
        <item x="7"/>
        <item x="13"/>
        <item x="20"/>
      </items>
    </pivotField>
    <pivotField axis="axisRow" compact="0" outline="0" showAll="0" defaultSubtotal="0">
      <items count="21">
        <item x="11"/>
        <item x="13"/>
        <item x="4"/>
        <item x="15"/>
        <item x="0"/>
        <item x="1"/>
        <item x="6"/>
        <item x="5"/>
        <item x="19"/>
        <item x="14"/>
        <item x="9"/>
        <item x="17"/>
        <item x="10"/>
        <item x="18"/>
        <item x="16"/>
        <item x="3"/>
        <item x="8"/>
        <item x="12"/>
        <item x="7"/>
        <item x="2"/>
        <item x="2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subtotalTop="0" dragToRow="0" dragToCol="0" dragToPage="0" showAll="0" defaultSubtotal="0"/>
  </pivotFields>
  <rowFields count="4">
    <field x="12"/>
    <field x="13"/>
    <field x="3"/>
    <field x="5"/>
  </rowFields>
  <rowItems count="691">
    <i>
      <x/>
      <x v="3"/>
      <x v="262"/>
      <x v="176"/>
    </i>
    <i r="2">
      <x v="584"/>
      <x v="37"/>
    </i>
    <i r="2">
      <x v="597"/>
      <x v="319"/>
    </i>
    <i>
      <x v="1"/>
      <x v="5"/>
      <x v="185"/>
      <x v="550"/>
    </i>
    <i r="2">
      <x v="256"/>
      <x v="597"/>
    </i>
    <i r="2">
      <x v="344"/>
      <x v="303"/>
    </i>
    <i r="2">
      <x v="370"/>
      <x v="423"/>
    </i>
    <i r="2">
      <x v="415"/>
      <x v="461"/>
    </i>
    <i r="2">
      <x v="526"/>
      <x v="242"/>
    </i>
    <i r="2">
      <x v="673"/>
      <x v="60"/>
    </i>
    <i>
      <x v="2"/>
      <x v="6"/>
      <x v="16"/>
      <x v="332"/>
    </i>
    <i r="2">
      <x v="21"/>
      <x v="462"/>
    </i>
    <i r="2">
      <x v="50"/>
      <x v="123"/>
    </i>
    <i r="2">
      <x v="82"/>
      <x v="652"/>
    </i>
    <i r="2">
      <x v="90"/>
      <x v="30"/>
    </i>
    <i r="2">
      <x v="92"/>
      <x v="191"/>
    </i>
    <i r="2">
      <x v="169"/>
      <x v="666"/>
    </i>
    <i r="2">
      <x v="243"/>
      <x v="515"/>
    </i>
    <i r="2">
      <x v="302"/>
      <x v="136"/>
    </i>
    <i r="2">
      <x v="315"/>
      <x v="388"/>
    </i>
    <i r="2">
      <x v="326"/>
      <x v="339"/>
    </i>
    <i r="2">
      <x v="377"/>
      <x v="359"/>
    </i>
    <i r="2">
      <x v="394"/>
      <x v="538"/>
    </i>
    <i r="2">
      <x v="439"/>
      <x v="408"/>
    </i>
    <i r="2">
      <x v="583"/>
      <x v="617"/>
    </i>
    <i r="2">
      <x v="607"/>
      <x v="537"/>
    </i>
    <i r="2">
      <x v="632"/>
      <x v="114"/>
    </i>
    <i r="2">
      <x v="681"/>
      <x v="412"/>
    </i>
    <i>
      <x v="3"/>
      <x v="2"/>
      <x v="7"/>
      <x v="485"/>
    </i>
    <i r="2">
      <x v="9"/>
      <x v="253"/>
    </i>
    <i r="2">
      <x v="12"/>
      <x v="475"/>
    </i>
    <i r="2">
      <x v="18"/>
      <x v="297"/>
    </i>
    <i r="2">
      <x v="19"/>
      <x v="273"/>
    </i>
    <i r="2">
      <x v="32"/>
      <x v="383"/>
    </i>
    <i r="2">
      <x v="45"/>
      <x v="256"/>
    </i>
    <i r="2">
      <x v="54"/>
      <x v="377"/>
    </i>
    <i r="2">
      <x v="55"/>
      <x v="78"/>
    </i>
    <i r="2">
      <x v="58"/>
      <x v="163"/>
    </i>
    <i r="2">
      <x v="59"/>
      <x v="399"/>
    </i>
    <i r="2">
      <x v="61"/>
      <x v="608"/>
    </i>
    <i r="2">
      <x v="63"/>
      <x v="346"/>
    </i>
    <i r="2">
      <x v="64"/>
      <x v="27"/>
    </i>
    <i r="2">
      <x v="66"/>
      <x v="317"/>
    </i>
    <i r="2">
      <x v="72"/>
      <x v="529"/>
    </i>
    <i r="2">
      <x v="80"/>
      <x v="471"/>
    </i>
    <i r="2">
      <x v="81"/>
      <x v="567"/>
    </i>
    <i r="2">
      <x v="83"/>
      <x v="447"/>
    </i>
    <i r="2">
      <x v="91"/>
      <x v="422"/>
    </i>
    <i r="2">
      <x v="96"/>
      <x v="548"/>
    </i>
    <i r="2">
      <x v="97"/>
      <x v="639"/>
    </i>
    <i r="2">
      <x v="98"/>
      <x v="190"/>
    </i>
    <i r="2">
      <x v="108"/>
      <x v="314"/>
    </i>
    <i r="2">
      <x v="117"/>
      <x v="479"/>
    </i>
    <i r="2">
      <x v="118"/>
      <x v="104"/>
    </i>
    <i r="2">
      <x v="120"/>
      <x v="455"/>
    </i>
    <i r="2">
      <x v="122"/>
      <x v="628"/>
    </i>
    <i r="2">
      <x v="125"/>
      <x v="489"/>
    </i>
    <i r="2">
      <x v="126"/>
      <x v="389"/>
    </i>
    <i r="2">
      <x v="128"/>
      <x v="671"/>
    </i>
    <i r="2">
      <x v="135"/>
      <x v="77"/>
    </i>
    <i r="2">
      <x v="137"/>
      <x v="460"/>
    </i>
    <i r="2">
      <x v="138"/>
      <x v="638"/>
    </i>
    <i r="2">
      <x v="139"/>
      <x v="11"/>
    </i>
    <i r="2">
      <x v="140"/>
      <x v="394"/>
    </i>
    <i r="2">
      <x v="146"/>
      <x v="492"/>
    </i>
    <i r="2">
      <x v="152"/>
      <x v="463"/>
    </i>
    <i r="2">
      <x v="154"/>
      <x v="411"/>
    </i>
    <i r="2">
      <x v="158"/>
      <x v="504"/>
    </i>
    <i r="2">
      <x v="159"/>
      <x v="154"/>
    </i>
    <i r="2">
      <x v="161"/>
      <x v="632"/>
    </i>
    <i r="2">
      <x v="162"/>
      <x v="477"/>
    </i>
    <i r="2">
      <x v="163"/>
      <x v="481"/>
    </i>
    <i r="2">
      <x v="173"/>
      <x v="81"/>
    </i>
    <i r="2">
      <x v="174"/>
      <x v="428"/>
    </i>
    <i r="2">
      <x v="176"/>
      <x v="520"/>
    </i>
    <i r="2">
      <x v="178"/>
      <x v="33"/>
    </i>
    <i r="2">
      <x v="180"/>
      <x v="296"/>
    </i>
    <i r="2">
      <x v="186"/>
      <x v="390"/>
    </i>
    <i r="2">
      <x v="188"/>
      <x v="49"/>
    </i>
    <i r="2">
      <x v="193"/>
      <x v="662"/>
    </i>
    <i r="2">
      <x v="194"/>
      <x v="546"/>
    </i>
    <i r="2">
      <x v="196"/>
      <x v="386"/>
    </i>
    <i r="2">
      <x v="199"/>
      <x v="486"/>
    </i>
    <i r="2">
      <x v="204"/>
      <x v="185"/>
    </i>
    <i r="2">
      <x v="206"/>
      <x v="42"/>
    </i>
    <i r="2">
      <x v="213"/>
      <x v="29"/>
    </i>
    <i r="2">
      <x v="214"/>
      <x v="86"/>
    </i>
    <i r="2">
      <x v="224"/>
      <x v="573"/>
    </i>
    <i r="2">
      <x v="225"/>
      <x v="93"/>
    </i>
    <i r="2">
      <x v="227"/>
      <x v="626"/>
    </i>
    <i r="2">
      <x v="234"/>
      <x v="132"/>
    </i>
    <i r="2">
      <x v="247"/>
      <x v="133"/>
    </i>
    <i r="2">
      <x v="248"/>
      <x v="199"/>
    </i>
    <i r="2">
      <x v="253"/>
      <x v="345"/>
    </i>
    <i r="2">
      <x v="255"/>
      <x v="149"/>
    </i>
    <i r="2">
      <x v="258"/>
      <x v="238"/>
    </i>
    <i r="2">
      <x v="266"/>
      <x v="87"/>
    </i>
    <i r="2">
      <x v="271"/>
      <x v="505"/>
    </i>
    <i r="2">
      <x v="274"/>
      <x v="484"/>
    </i>
    <i r="2">
      <x v="275"/>
      <x v="239"/>
    </i>
    <i r="2">
      <x v="277"/>
      <x v="324"/>
    </i>
    <i r="2">
      <x v="283"/>
      <x v="64"/>
    </i>
    <i r="2">
      <x v="285"/>
      <x v="426"/>
    </i>
    <i r="2">
      <x v="286"/>
      <x v="34"/>
    </i>
    <i r="2">
      <x v="288"/>
      <x v="230"/>
    </i>
    <i r="2">
      <x v="289"/>
      <x v="224"/>
    </i>
    <i r="2">
      <x v="290"/>
      <x v="119"/>
    </i>
    <i r="2">
      <x v="291"/>
      <x v="21"/>
    </i>
    <i r="2">
      <x v="292"/>
      <x v="501"/>
    </i>
    <i r="2">
      <x v="293"/>
      <x v="545"/>
    </i>
    <i r="2">
      <x v="294"/>
      <x v="612"/>
    </i>
    <i r="2">
      <x v="298"/>
      <x v="413"/>
    </i>
    <i r="2">
      <x v="301"/>
      <x v="574"/>
    </i>
    <i r="2">
      <x v="303"/>
      <x v="341"/>
    </i>
    <i r="2">
      <x v="304"/>
      <x v="331"/>
    </i>
    <i r="2">
      <x v="305"/>
      <x v="225"/>
    </i>
    <i r="2">
      <x v="308"/>
      <x v="640"/>
    </i>
    <i r="2">
      <x v="316"/>
      <x v="583"/>
    </i>
    <i r="2">
      <x v="317"/>
      <x v="207"/>
    </i>
    <i r="2">
      <x v="322"/>
      <x v="329"/>
    </i>
    <i r="2">
      <x v="325"/>
      <x v="409"/>
    </i>
    <i r="2">
      <x v="329"/>
      <x v="52"/>
    </i>
    <i r="2">
      <x v="336"/>
      <x v="535"/>
    </i>
    <i r="2">
      <x v="339"/>
      <x v="427"/>
    </i>
    <i r="2">
      <x v="340"/>
      <x v="255"/>
    </i>
    <i r="2">
      <x v="342"/>
      <x v="513"/>
    </i>
    <i r="2">
      <x v="346"/>
      <x v="265"/>
    </i>
    <i r="2">
      <x v="347"/>
      <x v="57"/>
    </i>
    <i r="2">
      <x v="349"/>
      <x v="396"/>
    </i>
    <i r="2">
      <x v="350"/>
      <x v="468"/>
    </i>
    <i r="2">
      <x v="354"/>
      <x v="438"/>
    </i>
    <i r="2">
      <x v="356"/>
      <x v="98"/>
    </i>
    <i r="2">
      <x v="360"/>
      <x v="564"/>
    </i>
    <i r="2">
      <x v="361"/>
      <x v="494"/>
    </i>
    <i r="2">
      <x v="366"/>
      <x v="656"/>
    </i>
    <i r="2">
      <x v="371"/>
      <x v="153"/>
    </i>
    <i r="2">
      <x v="378"/>
      <x v="212"/>
    </i>
    <i r="2">
      <x v="380"/>
      <x v="609"/>
    </i>
    <i r="2">
      <x v="385"/>
      <x v="606"/>
    </i>
    <i r="2">
      <x v="386"/>
      <x v="610"/>
    </i>
    <i r="2">
      <x v="388"/>
      <x v="237"/>
    </i>
    <i r="2">
      <x v="391"/>
      <x v="79"/>
    </i>
    <i r="2">
      <x v="403"/>
      <x v="138"/>
    </i>
    <i r="2">
      <x v="404"/>
      <x v="418"/>
    </i>
    <i r="2">
      <x v="405"/>
      <x v="478"/>
    </i>
    <i r="2">
      <x v="406"/>
      <x v="193"/>
    </i>
    <i r="2">
      <x v="408"/>
      <x v="446"/>
    </i>
    <i r="2">
      <x v="414"/>
      <x v="435"/>
    </i>
    <i r="2">
      <x v="416"/>
      <x v="280"/>
    </i>
    <i r="2">
      <x v="419"/>
      <x v="102"/>
    </i>
    <i r="2">
      <x v="424"/>
      <x v="188"/>
    </i>
    <i r="2">
      <x v="425"/>
      <x v="222"/>
    </i>
    <i r="2">
      <x v="426"/>
      <x v="18"/>
    </i>
    <i r="2">
      <x v="428"/>
      <x v="170"/>
    </i>
    <i r="2">
      <x v="430"/>
      <x v="295"/>
    </i>
    <i r="2">
      <x v="431"/>
      <x v="554"/>
    </i>
    <i r="2">
      <x v="433"/>
      <x v="358"/>
    </i>
    <i r="2">
      <x v="438"/>
      <x v="340"/>
    </i>
    <i r="2">
      <x v="440"/>
      <x v="204"/>
    </i>
    <i r="2">
      <x v="443"/>
      <x v="217"/>
    </i>
    <i r="2">
      <x v="444"/>
      <x v="472"/>
    </i>
    <i r="2">
      <x v="445"/>
      <x v="350"/>
    </i>
    <i r="2">
      <x v="446"/>
      <x v="570"/>
    </i>
    <i r="2">
      <x v="448"/>
      <x v="226"/>
    </i>
    <i r="2">
      <x v="449"/>
      <x v="183"/>
    </i>
    <i r="2">
      <x v="451"/>
      <x v="459"/>
    </i>
    <i r="2">
      <x v="452"/>
      <x v="135"/>
    </i>
    <i r="2">
      <x v="454"/>
      <x v="211"/>
    </i>
    <i r="2">
      <x v="459"/>
      <x v="194"/>
    </i>
    <i r="2">
      <x v="461"/>
      <x v="65"/>
    </i>
    <i r="2">
      <x v="464"/>
      <x v="614"/>
    </i>
    <i r="2">
      <x v="465"/>
      <x v="179"/>
    </i>
    <i r="2">
      <x v="467"/>
      <x v="440"/>
    </i>
    <i r="2">
      <x v="469"/>
      <x v="555"/>
    </i>
    <i r="2">
      <x v="472"/>
      <x v="668"/>
    </i>
    <i r="2">
      <x v="474"/>
      <x v="625"/>
    </i>
    <i r="2">
      <x v="475"/>
      <x v="539"/>
    </i>
    <i r="2">
      <x v="477"/>
      <x v="653"/>
    </i>
    <i r="2">
      <x v="480"/>
      <x v="70"/>
    </i>
    <i r="2">
      <x v="483"/>
      <x v="602"/>
    </i>
    <i r="2">
      <x v="484"/>
      <x v="247"/>
    </i>
    <i r="2">
      <x v="485"/>
      <x v="575"/>
    </i>
    <i r="2">
      <x v="487"/>
      <x v="50"/>
    </i>
    <i r="2">
      <x v="493"/>
      <x v="527"/>
    </i>
    <i r="2">
      <x v="494"/>
      <x v="53"/>
    </i>
    <i r="2">
      <x v="495"/>
      <x v="222"/>
    </i>
    <i r="2">
      <x v="496"/>
      <x v="665"/>
    </i>
    <i r="2">
      <x v="504"/>
      <x v="541"/>
    </i>
    <i r="2">
      <x v="507"/>
      <x v="213"/>
    </i>
    <i r="2">
      <x v="508"/>
      <x v="124"/>
    </i>
    <i r="2">
      <x v="512"/>
      <x v="401"/>
    </i>
    <i r="2">
      <x v="514"/>
      <x v="598"/>
    </i>
    <i r="2">
      <x v="520"/>
      <x v="669"/>
    </i>
    <i r="2">
      <x v="525"/>
      <x v="634"/>
    </i>
    <i r="2">
      <x v="530"/>
      <x v="36"/>
    </i>
    <i r="2">
      <x v="535"/>
      <x v="380"/>
    </i>
    <i r="2">
      <x v="539"/>
      <x v="367"/>
    </i>
    <i r="2">
      <x v="540"/>
      <x v="444"/>
    </i>
    <i r="2">
      <x v="541"/>
      <x v="645"/>
    </i>
    <i r="2">
      <x v="542"/>
      <x v="660"/>
    </i>
    <i r="2">
      <x v="544"/>
      <x v="416"/>
    </i>
    <i r="2">
      <x v="553"/>
      <x v="323"/>
    </i>
    <i r="2">
      <x v="557"/>
      <x v="16"/>
    </i>
    <i r="2">
      <x v="561"/>
      <x v="357"/>
    </i>
    <i r="2">
      <x v="562"/>
      <x v="125"/>
    </i>
    <i r="2">
      <x v="564"/>
      <x v="591"/>
    </i>
    <i r="2">
      <x v="566"/>
      <x v="3"/>
    </i>
    <i r="2">
      <x v="568"/>
      <x v="657"/>
    </i>
    <i r="2">
      <x v="569"/>
      <x v="437"/>
    </i>
    <i r="2">
      <x v="570"/>
      <x v="458"/>
    </i>
    <i r="2">
      <x v="573"/>
      <x v="543"/>
    </i>
    <i r="2">
      <x v="574"/>
      <x v="221"/>
    </i>
    <i r="2">
      <x v="575"/>
      <x v="63"/>
    </i>
    <i r="2">
      <x v="581"/>
      <x v="551"/>
    </i>
    <i r="2">
      <x v="582"/>
      <x v="145"/>
    </i>
    <i r="2">
      <x v="586"/>
      <x v="284"/>
    </i>
    <i r="2">
      <x v="587"/>
      <x v="235"/>
    </i>
    <i r="2">
      <x v="589"/>
      <x v="231"/>
    </i>
    <i r="2">
      <x v="590"/>
      <x v="605"/>
    </i>
    <i r="2">
      <x v="595"/>
      <x v="112"/>
    </i>
    <i r="2">
      <x v="599"/>
      <x v="336"/>
    </i>
    <i r="2">
      <x v="603"/>
      <x v="542"/>
    </i>
    <i r="2">
      <x v="604"/>
      <x/>
    </i>
    <i r="2">
      <x v="606"/>
      <x v="89"/>
    </i>
    <i r="2">
      <x v="614"/>
      <x v="171"/>
    </i>
    <i r="2">
      <x v="615"/>
      <x v="405"/>
    </i>
    <i r="2">
      <x v="616"/>
      <x v="330"/>
    </i>
    <i r="2">
      <x v="618"/>
      <x v="12"/>
    </i>
    <i r="2">
      <x v="624"/>
      <x v="228"/>
    </i>
    <i r="2">
      <x v="631"/>
      <x v="258"/>
    </i>
    <i r="2">
      <x v="633"/>
      <x v="363"/>
    </i>
    <i r="2">
      <x v="635"/>
      <x v="559"/>
    </i>
    <i r="2">
      <x v="638"/>
      <x v="563"/>
    </i>
    <i r="2">
      <x v="643"/>
      <x v="159"/>
    </i>
    <i r="2">
      <x v="645"/>
      <x v="432"/>
    </i>
    <i r="2">
      <x v="650"/>
      <x v="198"/>
    </i>
    <i r="2">
      <x v="652"/>
      <x v="356"/>
    </i>
    <i r="2">
      <x v="655"/>
      <x v="202"/>
    </i>
    <i r="2">
      <x v="656"/>
      <x v="445"/>
    </i>
    <i r="2">
      <x v="658"/>
      <x v="192"/>
    </i>
    <i r="2">
      <x v="659"/>
      <x v="352"/>
    </i>
    <i r="2">
      <x v="664"/>
      <x v="674"/>
    </i>
    <i r="2">
      <x v="666"/>
      <x v="4"/>
    </i>
    <i r="2">
      <x v="671"/>
      <x v="596"/>
    </i>
    <i>
      <x v="4"/>
      <x v="4"/>
      <x v="24"/>
      <x v="670"/>
    </i>
    <i r="2">
      <x v="38"/>
      <x v="144"/>
    </i>
    <i r="2">
      <x v="40"/>
      <x v="514"/>
    </i>
    <i r="2">
      <x v="44"/>
      <x v="607"/>
    </i>
    <i r="2">
      <x v="88"/>
      <x v="556"/>
    </i>
    <i r="2">
      <x v="102"/>
      <x v="282"/>
    </i>
    <i r="2">
      <x v="109"/>
      <x v="400"/>
    </i>
    <i r="2">
      <x v="113"/>
      <x v="272"/>
    </i>
    <i r="2">
      <x v="114"/>
      <x v="487"/>
    </i>
    <i r="2">
      <x v="134"/>
      <x v="289"/>
    </i>
    <i r="2">
      <x v="141"/>
      <x v="5"/>
    </i>
    <i r="2">
      <x v="147"/>
      <x v="353"/>
    </i>
    <i r="2">
      <x v="151"/>
      <x v="285"/>
    </i>
    <i r="2">
      <x v="155"/>
      <x v="22"/>
    </i>
    <i r="2">
      <x v="172"/>
      <x v="140"/>
    </i>
    <i r="2">
      <x v="182"/>
      <x v="474"/>
    </i>
    <i r="2">
      <x v="183"/>
      <x v="595"/>
    </i>
    <i r="2">
      <x v="195"/>
      <x v="287"/>
    </i>
    <i r="2">
      <x v="207"/>
      <x v="441"/>
    </i>
    <i r="2">
      <x v="219"/>
      <x v="24"/>
    </i>
    <i r="2">
      <x v="232"/>
      <x v="243"/>
    </i>
    <i r="2">
      <x v="240"/>
      <x v="507"/>
    </i>
    <i r="2">
      <x v="259"/>
      <x v="561"/>
    </i>
    <i r="2">
      <x v="265"/>
      <x v="391"/>
    </i>
    <i r="2">
      <x v="279"/>
      <x v="293"/>
    </i>
    <i r="2">
      <x v="297"/>
      <x v="267"/>
    </i>
    <i r="2">
      <x v="299"/>
      <x v="382"/>
    </i>
    <i r="2">
      <x v="307"/>
      <x v="97"/>
    </i>
    <i r="2">
      <x v="310"/>
      <x v="530"/>
    </i>
    <i r="2">
      <x v="333"/>
      <x v="370"/>
    </i>
    <i r="2">
      <x v="338"/>
      <x v="172"/>
    </i>
    <i r="2">
      <x v="358"/>
      <x v="470"/>
    </i>
    <i r="2">
      <x v="359"/>
      <x v="288"/>
    </i>
    <i r="2">
      <x v="382"/>
      <x v="80"/>
    </i>
    <i r="2">
      <x v="387"/>
      <x v="292"/>
    </i>
    <i r="2">
      <x v="389"/>
      <x v="95"/>
    </i>
    <i r="2">
      <x v="394"/>
      <x v="538"/>
    </i>
    <i r="2">
      <x v="398"/>
      <x v="173"/>
    </i>
    <i r="2">
      <x v="434"/>
      <x v="209"/>
    </i>
    <i r="2">
      <x v="435"/>
      <x v="577"/>
    </i>
    <i r="2">
      <x v="436"/>
      <x v="620"/>
    </i>
    <i r="2">
      <x v="453"/>
      <x v="118"/>
    </i>
    <i r="2">
      <x v="460"/>
      <x v="582"/>
    </i>
    <i r="2">
      <x v="473"/>
      <x v="291"/>
    </i>
    <i r="2">
      <x v="505"/>
      <x v="120"/>
    </i>
    <i r="2">
      <x v="516"/>
      <x v="449"/>
    </i>
    <i r="2">
      <x v="523"/>
      <x v="310"/>
    </i>
    <i r="2">
      <x v="531"/>
      <x v="615"/>
    </i>
    <i r="2">
      <x v="551"/>
      <x v="414"/>
    </i>
    <i r="2">
      <x v="578"/>
      <x v="232"/>
    </i>
    <i r="2">
      <x v="608"/>
      <x v="646"/>
    </i>
    <i>
      <x v="5"/>
      <x v="7"/>
      <x v="17"/>
      <x v="374"/>
    </i>
    <i r="2">
      <x v="20"/>
      <x v="580"/>
    </i>
    <i r="2">
      <x v="22"/>
      <x v="270"/>
    </i>
    <i r="2">
      <x v="23"/>
      <x v="206"/>
    </i>
    <i r="2">
      <x v="36"/>
      <x v="2"/>
    </i>
    <i r="2">
      <x v="42"/>
      <x v="385"/>
    </i>
    <i r="2">
      <x v="46"/>
      <x v="421"/>
    </i>
    <i r="2">
      <x v="47"/>
      <x v="497"/>
    </i>
    <i r="2">
      <x v="51"/>
      <x v="365"/>
    </i>
    <i r="2">
      <x v="56"/>
      <x v="465"/>
    </i>
    <i r="2">
      <x v="73"/>
      <x v="651"/>
    </i>
    <i r="2">
      <x v="75"/>
      <x v="476"/>
    </i>
    <i r="2">
      <x v="78"/>
      <x v="174"/>
    </i>
    <i r="2">
      <x v="86"/>
      <x v="10"/>
    </i>
    <i r="2">
      <x v="87"/>
      <x v="536"/>
    </i>
    <i r="2">
      <x v="89"/>
      <x v="369"/>
    </i>
    <i r="2">
      <x v="93"/>
      <x v="540"/>
    </i>
    <i r="2">
      <x v="95"/>
      <x v="263"/>
    </i>
    <i r="2">
      <x v="103"/>
      <x v="180"/>
    </i>
    <i r="2">
      <x v="104"/>
      <x v="122"/>
    </i>
    <i r="2">
      <x v="112"/>
      <x v="502"/>
    </i>
    <i r="2">
      <x v="116"/>
      <x v="351"/>
    </i>
    <i r="2">
      <x v="127"/>
      <x v="629"/>
    </i>
    <i r="2">
      <x v="130"/>
      <x v="496"/>
    </i>
    <i r="2">
      <x v="133"/>
      <x v="219"/>
    </i>
    <i r="2">
      <x v="153"/>
      <x v="397"/>
    </i>
    <i r="2">
      <x v="164"/>
      <x v="637"/>
    </i>
    <i r="2">
      <x v="175"/>
      <x v="271"/>
    </i>
    <i r="2">
      <x v="201"/>
      <x v="334"/>
    </i>
    <i r="2">
      <x v="205"/>
      <x v="518"/>
    </i>
    <i r="2">
      <x v="209"/>
      <x v="335"/>
    </i>
    <i r="2">
      <x v="211"/>
      <x v="581"/>
    </i>
    <i r="2">
      <x v="215"/>
      <x v="146"/>
    </i>
    <i r="2">
      <x v="228"/>
      <x v="279"/>
    </i>
    <i r="2">
      <x v="239"/>
      <x v="31"/>
    </i>
    <i r="2">
      <x v="241"/>
      <x v="549"/>
    </i>
    <i r="2">
      <x v="246"/>
      <x v="641"/>
    </i>
    <i r="2">
      <x v="249"/>
      <x v="297"/>
    </i>
    <i r="2">
      <x v="252"/>
      <x v="469"/>
    </i>
    <i r="2">
      <x v="263"/>
      <x v="181"/>
    </i>
    <i r="2">
      <x v="272"/>
      <x v="565"/>
    </i>
    <i r="2">
      <x v="276"/>
      <x v="35"/>
    </i>
    <i r="2">
      <x v="312"/>
      <x v="208"/>
    </i>
    <i r="2">
      <x v="313"/>
      <x v="266"/>
    </i>
    <i r="2">
      <x v="320"/>
      <x v="84"/>
    </i>
    <i r="2">
      <x v="324"/>
      <x v="423"/>
    </i>
    <i r="2">
      <x v="332"/>
      <x v="655"/>
    </i>
    <i r="2">
      <x v="337"/>
      <x v="648"/>
    </i>
    <i r="2">
      <x v="365"/>
      <x v="1"/>
    </i>
    <i r="2">
      <x v="367"/>
      <x v="13"/>
    </i>
    <i r="2">
      <x v="369"/>
      <x v="351"/>
    </i>
    <i r="2">
      <x v="392"/>
      <x v="196"/>
    </i>
    <i r="2">
      <x v="407"/>
      <x v="643"/>
    </i>
    <i r="2">
      <x v="410"/>
      <x v="392"/>
    </i>
    <i r="2">
      <x v="421"/>
      <x v="407"/>
    </i>
    <i r="2">
      <x v="429"/>
      <x v="373"/>
    </i>
    <i r="2">
      <x v="486"/>
      <x v="618"/>
    </i>
    <i r="2">
      <x v="491"/>
      <x v="156"/>
    </i>
    <i r="2">
      <x v="498"/>
      <x v="26"/>
    </i>
    <i r="2">
      <x v="502"/>
      <x v="143"/>
    </i>
    <i r="2">
      <x v="513"/>
      <x v="59"/>
    </i>
    <i r="2">
      <x v="515"/>
      <x v="417"/>
    </i>
    <i r="2">
      <x v="519"/>
      <x v="508"/>
    </i>
    <i r="2">
      <x v="536"/>
      <x v="553"/>
    </i>
    <i r="2">
      <x v="538"/>
      <x v="150"/>
    </i>
    <i r="2">
      <x v="571"/>
      <x v="167"/>
    </i>
    <i r="2">
      <x v="572"/>
      <x v="613"/>
    </i>
    <i r="2">
      <x v="576"/>
      <x v="318"/>
    </i>
    <i r="2">
      <x v="610"/>
      <x v="277"/>
    </i>
    <i r="2">
      <x v="617"/>
      <x v="667"/>
    </i>
    <i r="2">
      <x v="622"/>
      <x v="512"/>
    </i>
    <i r="2">
      <x v="628"/>
      <x v="654"/>
    </i>
    <i r="2">
      <x v="653"/>
      <x v="19"/>
    </i>
    <i>
      <x v="6"/>
      <x v="17"/>
      <x v="1"/>
      <x v="281"/>
    </i>
    <i r="2">
      <x v="2"/>
      <x v="105"/>
    </i>
    <i r="2">
      <x v="4"/>
      <x v="128"/>
    </i>
    <i r="2">
      <x v="30"/>
      <x v="372"/>
    </i>
    <i r="2">
      <x v="33"/>
      <x v="274"/>
    </i>
    <i r="2">
      <x v="68"/>
      <x v="430"/>
    </i>
    <i r="2">
      <x v="187"/>
      <x v="252"/>
    </i>
    <i r="2">
      <x v="190"/>
      <x v="433"/>
    </i>
    <i r="2">
      <x v="200"/>
      <x v="298"/>
    </i>
    <i r="2">
      <x v="230"/>
      <x v="151"/>
    </i>
    <i r="2">
      <x v="261"/>
      <x v="75"/>
    </i>
    <i r="2">
      <x v="300"/>
      <x v="169"/>
    </i>
    <i r="2">
      <x v="306"/>
      <x v="69"/>
    </i>
    <i r="2">
      <x v="314"/>
      <x v="90"/>
    </i>
    <i r="2">
      <x v="348"/>
      <x v="175"/>
    </i>
    <i r="2">
      <x v="556"/>
      <x v="7"/>
    </i>
    <i r="2">
      <x v="565"/>
      <x v="410"/>
    </i>
    <i r="2">
      <x v="588"/>
      <x v="306"/>
    </i>
    <i r="2">
      <x v="612"/>
      <x v="76"/>
    </i>
    <i r="2">
      <x v="625"/>
      <x v="96"/>
    </i>
    <i r="2">
      <x v="637"/>
      <x v="72"/>
    </i>
    <i r="2">
      <x v="639"/>
      <x v="525"/>
    </i>
    <i r="2">
      <x v="640"/>
      <x v="269"/>
    </i>
    <i r="2">
      <x v="644"/>
      <x v="571"/>
    </i>
    <i r="2">
      <x v="646"/>
      <x v="342"/>
    </i>
    <i r="2">
      <x v="648"/>
      <x v="315"/>
    </i>
    <i r="2">
      <x v="649"/>
      <x v="139"/>
    </i>
    <i r="2">
      <x v="667"/>
      <x v="503"/>
    </i>
    <i>
      <x v="7"/>
      <x v="15"/>
      <x v="29"/>
      <x v="101"/>
    </i>
    <i r="2">
      <x v="31"/>
      <x v="454"/>
    </i>
    <i r="2">
      <x v="39"/>
      <x v="264"/>
    </i>
    <i r="2">
      <x v="49"/>
      <x v="448"/>
    </i>
    <i r="2">
      <x v="50"/>
      <x v="123"/>
    </i>
    <i r="2">
      <x v="52"/>
      <x v="246"/>
    </i>
    <i r="2">
      <x v="53"/>
      <x v="155"/>
    </i>
    <i r="2">
      <x v="57"/>
      <x v="168"/>
    </i>
    <i r="2">
      <x v="65"/>
      <x v="74"/>
    </i>
    <i r="2">
      <x v="69"/>
      <x v="644"/>
    </i>
    <i r="2">
      <x v="99"/>
      <x v="148"/>
    </i>
    <i r="2">
      <x v="101"/>
      <x v="215"/>
    </i>
    <i r="2">
      <x v="105"/>
      <x v="166"/>
    </i>
    <i r="2">
      <x v="115"/>
      <x v="354"/>
    </i>
    <i r="2">
      <x v="123"/>
      <x v="348"/>
    </i>
    <i r="2">
      <x v="129"/>
      <x v="142"/>
    </i>
    <i r="2">
      <x v="131"/>
      <x v="158"/>
    </i>
    <i r="2">
      <x v="142"/>
      <x v="364"/>
    </i>
    <i r="2">
      <x v="143"/>
      <x v="58"/>
    </i>
    <i r="2">
      <x v="184"/>
      <x v="126"/>
    </i>
    <i r="2">
      <x v="208"/>
      <x v="457"/>
    </i>
    <i r="2">
      <x v="221"/>
      <x v="92"/>
    </i>
    <i r="2">
      <x v="264"/>
      <x v="241"/>
    </i>
    <i r="2">
      <x v="278"/>
      <x v="137"/>
    </i>
    <i r="2">
      <x v="281"/>
      <x v="161"/>
    </i>
    <i r="2">
      <x v="309"/>
      <x v="321"/>
    </i>
    <i r="2">
      <x v="335"/>
      <x v="286"/>
    </i>
    <i r="2">
      <x v="343"/>
      <x v="300"/>
    </i>
    <i r="2">
      <x v="353"/>
      <x v="85"/>
    </i>
    <i r="2">
      <x v="363"/>
      <x v="398"/>
    </i>
    <i r="2">
      <x v="381"/>
      <x v="368"/>
    </i>
    <i r="2">
      <x v="492"/>
      <x v="566"/>
    </i>
    <i r="2">
      <x v="533"/>
      <x v="245"/>
    </i>
    <i r="2">
      <x v="592"/>
      <x v="9"/>
    </i>
    <i r="2">
      <x v="594"/>
      <x v="113"/>
    </i>
    <i r="2">
      <x v="601"/>
      <x v="68"/>
    </i>
    <i r="2">
      <x v="623"/>
      <x v="586"/>
    </i>
    <i>
      <x v="8"/>
      <x v="19"/>
      <x v="27"/>
      <x v="642"/>
    </i>
    <i r="2">
      <x v="41"/>
      <x v="420"/>
    </i>
    <i r="2">
      <x v="43"/>
      <x v="157"/>
    </i>
    <i r="2">
      <x v="60"/>
      <x v="599"/>
    </i>
    <i r="2">
      <x v="62"/>
      <x v="236"/>
    </i>
    <i r="2">
      <x v="70"/>
      <x v="290"/>
    </i>
    <i r="2">
      <x v="71"/>
      <x v="404"/>
    </i>
    <i r="2">
      <x v="77"/>
      <x v="453"/>
    </i>
    <i r="2">
      <x v="85"/>
      <x v="544"/>
    </i>
    <i r="2">
      <x v="94"/>
      <x v="387"/>
    </i>
    <i r="2">
      <x v="107"/>
      <x v="294"/>
    </i>
    <i r="2">
      <x v="110"/>
      <x v="164"/>
    </i>
    <i r="2">
      <x v="121"/>
      <x v="406"/>
    </i>
    <i r="2">
      <x v="136"/>
      <x v="616"/>
    </i>
    <i r="2">
      <x v="144"/>
      <x v="229"/>
    </i>
    <i r="2">
      <x v="145"/>
      <x v="589"/>
    </i>
    <i r="2">
      <x v="149"/>
      <x v="558"/>
    </i>
    <i r="2">
      <x v="150"/>
      <x v="600"/>
    </i>
    <i r="2">
      <x v="160"/>
      <x v="333"/>
    </i>
    <i r="2">
      <x v="165"/>
      <x v="100"/>
    </i>
    <i r="2">
      <x v="171"/>
      <x v="233"/>
    </i>
    <i r="2">
      <x v="177"/>
      <x v="431"/>
    </i>
    <i r="2">
      <x v="189"/>
      <x v="326"/>
    </i>
    <i r="2">
      <x v="192"/>
      <x v="110"/>
    </i>
    <i r="2">
      <x v="197"/>
      <x v="344"/>
    </i>
    <i r="2">
      <x v="202"/>
      <x v="611"/>
    </i>
    <i r="2">
      <x v="210"/>
      <x v="499"/>
    </i>
    <i r="2">
      <x v="218"/>
      <x v="220"/>
    </i>
    <i r="2">
      <x v="220"/>
      <x v="165"/>
    </i>
    <i r="2">
      <x v="222"/>
      <x v="115"/>
    </i>
    <i r="2">
      <x v="235"/>
      <x v="44"/>
    </i>
    <i r="2">
      <x v="238"/>
      <x v="495"/>
    </i>
    <i r="2">
      <x v="242"/>
      <x v="276"/>
    </i>
    <i r="2">
      <x v="244"/>
      <x v="88"/>
    </i>
    <i r="2">
      <x v="245"/>
      <x v="633"/>
    </i>
    <i r="2">
      <x v="250"/>
      <x v="672"/>
    </i>
    <i r="2">
      <x v="268"/>
      <x v="203"/>
    </i>
    <i r="2">
      <x v="269"/>
      <x v="456"/>
    </i>
    <i r="2">
      <x v="273"/>
      <x v="186"/>
    </i>
    <i r="2">
      <x v="284"/>
      <x v="522"/>
    </i>
    <i r="2">
      <x v="287"/>
      <x v="121"/>
    </i>
    <i r="2">
      <x v="318"/>
      <x v="490"/>
    </i>
    <i r="2">
      <x v="321"/>
      <x v="23"/>
    </i>
    <i r="2">
      <x v="323"/>
      <x v="379"/>
    </i>
    <i r="2">
      <x v="328"/>
      <x v="584"/>
    </i>
    <i r="2">
      <x v="331"/>
      <x v="210"/>
    </i>
    <i r="2">
      <x v="334"/>
      <x v="419"/>
    </i>
    <i r="2">
      <x v="341"/>
      <x v="528"/>
    </i>
    <i r="2">
      <x v="345"/>
      <x v="320"/>
    </i>
    <i r="2">
      <x v="351"/>
      <x v="533"/>
    </i>
    <i r="2">
      <x v="352"/>
      <x v="631"/>
    </i>
    <i r="2">
      <x v="355"/>
      <x v="488"/>
    </i>
    <i r="2">
      <x v="357"/>
      <x v="658"/>
    </i>
    <i r="2">
      <x v="372"/>
      <x v="308"/>
    </i>
    <i r="2">
      <x v="373"/>
      <x v="248"/>
    </i>
    <i r="2">
      <x v="375"/>
      <x v="338"/>
    </i>
    <i r="2">
      <x v="376"/>
      <x v="483"/>
    </i>
    <i r="2">
      <x v="395"/>
      <x v="604"/>
    </i>
    <i r="2">
      <x v="396"/>
      <x v="216"/>
    </i>
    <i r="2">
      <x v="397"/>
      <x v="376"/>
    </i>
    <i r="2">
      <x v="399"/>
      <x v="15"/>
    </i>
    <i r="2">
      <x v="411"/>
      <x v="249"/>
    </i>
    <i r="2">
      <x v="412"/>
      <x v="62"/>
    </i>
    <i r="2">
      <x v="422"/>
      <x v="675"/>
    </i>
    <i r="2">
      <x v="427"/>
      <x v="450"/>
    </i>
    <i r="2">
      <x v="432"/>
      <x v="178"/>
    </i>
    <i r="2">
      <x v="441"/>
      <x v="39"/>
    </i>
    <i r="2">
      <x v="442"/>
      <x v="524"/>
    </i>
    <i r="2">
      <x v="447"/>
      <x v="189"/>
    </i>
    <i r="2">
      <x v="450"/>
      <x v="621"/>
    </i>
    <i r="2">
      <x v="455"/>
      <x v="14"/>
    </i>
    <i r="2">
      <x v="457"/>
      <x v="464"/>
    </i>
    <i r="2">
      <x v="458"/>
      <x v="250"/>
    </i>
    <i r="2">
      <x v="466"/>
      <x v="673"/>
    </i>
    <i r="2">
      <x v="470"/>
      <x v="349"/>
    </i>
    <i r="2">
      <x v="471"/>
      <x v="635"/>
    </i>
    <i r="2">
      <x v="478"/>
      <x v="568"/>
    </i>
    <i r="2">
      <x v="489"/>
      <x v="649"/>
    </i>
    <i r="2">
      <x v="490"/>
      <x v="526"/>
    </i>
    <i r="2">
      <x v="499"/>
      <x v="8"/>
    </i>
    <i r="2">
      <x v="509"/>
      <x v="557"/>
    </i>
    <i r="2">
      <x v="511"/>
      <x v="17"/>
    </i>
    <i r="2">
      <x v="517"/>
      <x v="162"/>
    </i>
    <i r="2">
      <x v="521"/>
      <x v="601"/>
    </i>
    <i r="2">
      <x v="527"/>
      <x v="402"/>
    </i>
    <i r="2">
      <x v="528"/>
      <x v="393"/>
    </i>
    <i r="2">
      <x v="532"/>
      <x v="20"/>
    </i>
    <i r="2">
      <x v="537"/>
      <x v="480"/>
    </i>
    <i r="2">
      <x v="543"/>
      <x v="305"/>
    </i>
    <i r="2">
      <x v="546"/>
      <x v="594"/>
    </i>
    <i r="2">
      <x v="554"/>
      <x v="160"/>
    </i>
    <i r="2">
      <x v="555"/>
      <x v="268"/>
    </i>
    <i r="2">
      <x v="559"/>
      <x v="517"/>
    </i>
    <i r="2">
      <x v="560"/>
      <x v="107"/>
    </i>
    <i r="2">
      <x v="563"/>
      <x v="588"/>
    </i>
    <i r="2">
      <x v="567"/>
      <x v="663"/>
    </i>
    <i r="2">
      <x v="579"/>
      <x v="623"/>
    </i>
    <i r="2">
      <x v="591"/>
      <x v="307"/>
    </i>
    <i r="2">
      <x v="602"/>
      <x v="322"/>
    </i>
    <i r="2">
      <x v="609"/>
      <x v="592"/>
    </i>
    <i r="2">
      <x v="629"/>
      <x v="127"/>
    </i>
    <i r="2">
      <x v="636"/>
      <x v="28"/>
    </i>
    <i r="2">
      <x v="642"/>
      <x v="129"/>
    </i>
    <i r="2">
      <x v="679"/>
      <x v="25"/>
    </i>
    <i>
      <x v="9"/>
      <x v="16"/>
      <x/>
      <x v="51"/>
    </i>
    <i r="2">
      <x v="15"/>
      <x v="301"/>
    </i>
    <i r="2">
      <x v="67"/>
      <x v="197"/>
    </i>
    <i r="2">
      <x v="79"/>
      <x v="141"/>
    </i>
    <i r="2">
      <x v="106"/>
      <x v="436"/>
    </i>
    <i r="2">
      <x v="110"/>
      <x v="164"/>
    </i>
    <i r="2">
      <x v="111"/>
      <x v="32"/>
    </i>
    <i r="2">
      <x v="132"/>
      <x v="240"/>
    </i>
    <i r="2">
      <x v="156"/>
      <x v="493"/>
    </i>
    <i r="2">
      <x v="167"/>
      <x v="40"/>
    </i>
    <i r="2">
      <x v="179"/>
      <x v="223"/>
    </i>
    <i r="2">
      <x v="181"/>
      <x v="54"/>
    </i>
    <i r="2">
      <x v="198"/>
      <x v="262"/>
    </i>
    <i r="2">
      <x v="217"/>
      <x v="361"/>
    </i>
    <i r="2">
      <x v="236"/>
      <x v="569"/>
    </i>
    <i r="2">
      <x v="251"/>
      <x v="381"/>
    </i>
    <i r="2">
      <x v="267"/>
      <x v="337"/>
    </i>
    <i r="2">
      <x v="282"/>
      <x v="83"/>
    </i>
    <i r="2">
      <x v="295"/>
      <x v="187"/>
    </i>
    <i r="2">
      <x v="311"/>
      <x v="415"/>
    </i>
    <i r="2">
      <x v="319"/>
      <x v="627"/>
    </i>
    <i r="2">
      <x v="362"/>
      <x v="201"/>
    </i>
    <i r="2">
      <x v="379"/>
      <x v="362"/>
    </i>
    <i r="2">
      <x v="384"/>
      <x v="117"/>
    </i>
    <i r="2">
      <x v="390"/>
      <x v="259"/>
    </i>
    <i r="2">
      <x v="393"/>
      <x v="66"/>
    </i>
    <i r="2">
      <x v="409"/>
      <x v="360"/>
    </i>
    <i r="2">
      <x v="418"/>
      <x v="498"/>
    </i>
    <i r="2">
      <x v="420"/>
      <x v="572"/>
    </i>
    <i r="2">
      <x v="423"/>
      <x v="516"/>
    </i>
    <i r="2">
      <x v="462"/>
      <x v="509"/>
    </i>
    <i r="2">
      <x v="468"/>
      <x v="451"/>
    </i>
    <i r="2">
      <x v="476"/>
      <x v="523"/>
    </i>
    <i r="2">
      <x v="479"/>
      <x v="576"/>
    </i>
    <i r="2">
      <x v="500"/>
      <x v="94"/>
    </i>
    <i r="2">
      <x v="501"/>
      <x v="560"/>
    </i>
    <i r="2">
      <x v="503"/>
      <x v="312"/>
    </i>
    <i r="2">
      <x v="506"/>
      <x v="6"/>
    </i>
    <i r="2">
      <x v="518"/>
      <x v="442"/>
    </i>
    <i r="2">
      <x v="529"/>
      <x v="152"/>
    </i>
    <i r="2">
      <x v="534"/>
      <x v="366"/>
    </i>
    <i r="2">
      <x v="545"/>
      <x v="327"/>
    </i>
    <i r="2">
      <x v="549"/>
      <x v="562"/>
    </i>
    <i r="2">
      <x v="550"/>
      <x v="531"/>
    </i>
    <i r="2">
      <x v="558"/>
      <x v="71"/>
    </i>
    <i r="2">
      <x v="577"/>
      <x v="429"/>
    </i>
    <i r="2">
      <x v="593"/>
      <x v="467"/>
    </i>
    <i r="2">
      <x v="596"/>
      <x v="506"/>
    </i>
    <i r="2">
      <x v="600"/>
      <x v="664"/>
    </i>
    <i r="2">
      <x v="613"/>
      <x v="278"/>
    </i>
    <i r="2">
      <x v="620"/>
      <x v="116"/>
    </i>
    <i r="2">
      <x v="630"/>
      <x v="380"/>
    </i>
    <i r="2">
      <x v="651"/>
      <x v="424"/>
    </i>
    <i r="2">
      <x v="657"/>
      <x v="38"/>
    </i>
    <i r="2">
      <x v="661"/>
      <x v="106"/>
    </i>
    <i r="2">
      <x v="663"/>
      <x v="99"/>
    </i>
    <i r="2">
      <x v="672"/>
      <x v="347"/>
    </i>
    <i>
      <x v="10"/>
      <x v="9"/>
      <x v="14"/>
      <x v="260"/>
    </i>
    <i r="2">
      <x v="100"/>
      <x v="452"/>
    </i>
    <i r="2">
      <x v="216"/>
      <x v="534"/>
    </i>
    <i r="2">
      <x v="374"/>
      <x v="47"/>
    </i>
    <i r="2">
      <x v="522"/>
      <x v="41"/>
    </i>
    <i r="2">
      <x v="548"/>
      <x v="251"/>
    </i>
    <i>
      <x v="11"/>
      <x v="11"/>
      <x v="76"/>
      <x v="134"/>
    </i>
    <i r="2">
      <x v="191"/>
      <x v="311"/>
    </i>
    <i>
      <x v="12"/>
      <x v="8"/>
      <x v="547"/>
      <x v="205"/>
    </i>
    <i>
      <x v="13"/>
      <x v="14"/>
      <x v="168"/>
      <x v="182"/>
    </i>
    <i r="2">
      <x v="170"/>
      <x v="619"/>
    </i>
    <i r="2">
      <x v="383"/>
      <x v="343"/>
    </i>
    <i>
      <x v="14"/>
      <x v="10"/>
      <x v="3"/>
      <x v="328"/>
    </i>
    <i r="2">
      <x v="6"/>
      <x v="647"/>
    </i>
    <i r="2">
      <x v="8"/>
      <x v="61"/>
    </i>
    <i r="2">
      <x v="10"/>
      <x v="510"/>
    </i>
    <i r="2">
      <x v="11"/>
      <x v="218"/>
    </i>
    <i r="2">
      <x v="13"/>
      <x v="355"/>
    </i>
    <i r="2">
      <x v="34"/>
      <x v="244"/>
    </i>
    <i r="2">
      <x v="119"/>
      <x v="131"/>
    </i>
    <i r="2">
      <x v="168"/>
      <x v="182"/>
    </i>
    <i r="2">
      <x v="270"/>
      <x v="108"/>
    </i>
    <i r="2">
      <x v="280"/>
      <x v="214"/>
    </i>
    <i r="2">
      <x v="296"/>
      <x v="73"/>
    </i>
    <i r="2">
      <x v="327"/>
      <x v="661"/>
    </i>
    <i r="2">
      <x v="330"/>
      <x v="434"/>
    </i>
    <i r="2">
      <x v="364"/>
      <x v="56"/>
    </i>
    <i r="2">
      <x v="368"/>
      <x v="519"/>
    </i>
    <i r="2">
      <x v="400"/>
      <x v="593"/>
    </i>
    <i r="2">
      <x v="401"/>
      <x v="103"/>
    </i>
    <i r="2">
      <x v="407"/>
      <x v="643"/>
    </i>
    <i r="2">
      <x v="417"/>
      <x v="500"/>
    </i>
    <i r="2">
      <x v="420"/>
      <x v="572"/>
    </i>
    <i r="2">
      <x v="437"/>
      <x v="395"/>
    </i>
    <i r="2">
      <x v="456"/>
      <x v="579"/>
    </i>
    <i r="2">
      <x v="463"/>
      <x v="195"/>
    </i>
    <i r="2">
      <x v="481"/>
      <x v="482"/>
    </i>
    <i r="2">
      <x v="482"/>
      <x v="111"/>
    </i>
    <i r="2">
      <x v="497"/>
      <x v="622"/>
    </i>
    <i r="2">
      <x v="510"/>
      <x v="590"/>
    </i>
    <i r="2">
      <x v="524"/>
      <x v="425"/>
    </i>
    <i r="2">
      <x v="598"/>
      <x v="403"/>
    </i>
    <i r="2">
      <x v="605"/>
      <x v="45"/>
    </i>
    <i r="2">
      <x v="611"/>
      <x v="552"/>
    </i>
    <i r="2">
      <x v="619"/>
      <x v="261"/>
    </i>
    <i r="2">
      <x v="621"/>
      <x v="43"/>
    </i>
    <i r="2">
      <x v="626"/>
      <x v="316"/>
    </i>
    <i r="2">
      <x v="627"/>
      <x v="585"/>
    </i>
    <i r="2">
      <x v="634"/>
      <x/>
    </i>
    <i r="2">
      <x v="641"/>
      <x v="257"/>
    </i>
    <i r="2">
      <x v="647"/>
      <x v="91"/>
    </i>
    <i r="2">
      <x v="654"/>
      <x v="378"/>
    </i>
    <i r="2">
      <x v="660"/>
      <x v="532"/>
    </i>
    <i r="2">
      <x v="663"/>
      <x v="99"/>
    </i>
    <i r="2">
      <x v="665"/>
      <x v="371"/>
    </i>
    <i r="2">
      <x v="674"/>
      <x v="254"/>
    </i>
    <i r="2">
      <x v="675"/>
      <x v="302"/>
    </i>
    <i r="2">
      <x v="676"/>
      <x v="227"/>
    </i>
    <i r="2">
      <x v="677"/>
      <x v="147"/>
    </i>
    <i r="2">
      <x v="678"/>
      <x v="234"/>
    </i>
    <i r="2">
      <x v="680"/>
      <x v="55"/>
    </i>
    <i>
      <x v="15"/>
      <x v="13"/>
      <x v="313"/>
      <x v="266"/>
    </i>
    <i>
      <x v="16"/>
      <x v="12"/>
      <x v="402"/>
      <x v="384"/>
    </i>
    <i r="2">
      <x v="552"/>
      <x v="439"/>
    </i>
    <i r="2">
      <x v="580"/>
      <x v="200"/>
    </i>
    <i r="2">
      <x v="662"/>
      <x v="547"/>
    </i>
    <i>
      <x v="17"/>
      <x/>
      <x v="26"/>
      <x v="603"/>
    </i>
    <i r="2">
      <x v="28"/>
      <x v="466"/>
    </i>
    <i r="2">
      <x v="35"/>
      <x v="184"/>
    </i>
    <i r="2">
      <x v="37"/>
      <x v="624"/>
    </i>
    <i r="2">
      <x v="84"/>
      <x v="67"/>
    </i>
    <i r="2">
      <x v="124"/>
      <x v="130"/>
    </i>
    <i r="2">
      <x v="166"/>
      <x v="309"/>
    </i>
    <i r="2">
      <x v="203"/>
      <x v="578"/>
    </i>
    <i r="2">
      <x v="212"/>
      <x v="659"/>
    </i>
    <i r="2">
      <x v="229"/>
      <x v="443"/>
    </i>
    <i r="2">
      <x v="233"/>
      <x v="313"/>
    </i>
    <i r="2">
      <x v="237"/>
      <x v="325"/>
    </i>
    <i r="2">
      <x v="254"/>
      <x v="473"/>
    </i>
    <i r="2">
      <x v="260"/>
      <x v="109"/>
    </i>
    <i>
      <x v="18"/>
      <x v="18"/>
      <x v="5"/>
      <x v="177"/>
    </i>
    <i r="2">
      <x v="25"/>
      <x v="587"/>
    </i>
    <i r="2">
      <x v="48"/>
      <x v="46"/>
    </i>
    <i r="2">
      <x v="74"/>
      <x v="375"/>
    </i>
    <i r="2">
      <x v="148"/>
      <x v="636"/>
    </i>
    <i r="2">
      <x v="157"/>
      <x v="82"/>
    </i>
    <i r="2">
      <x v="223"/>
      <x v="48"/>
    </i>
    <i r="2">
      <x v="226"/>
      <x v="630"/>
    </i>
    <i r="2">
      <x v="231"/>
      <x v="283"/>
    </i>
    <i r="2">
      <x v="257"/>
      <x v="511"/>
    </i>
    <i r="2">
      <x v="488"/>
      <x v="275"/>
    </i>
    <i r="2">
      <x v="585"/>
      <x v="304"/>
    </i>
    <i r="2">
      <x v="668"/>
      <x v="521"/>
    </i>
    <i r="2">
      <x v="669"/>
      <x v="491"/>
    </i>
    <i r="2">
      <x v="670"/>
      <x v="650"/>
    </i>
    <i>
      <x v="19"/>
      <x v="1"/>
      <x v="413"/>
      <x v="299"/>
    </i>
    <i>
      <x v="20"/>
      <x v="20"/>
      <x v="682"/>
      <x v="676"/>
    </i>
  </rowItems>
  <colFields count="1">
    <field x="-2"/>
  </colFields>
  <colItems count="2">
    <i>
      <x/>
    </i>
    <i i="1">
      <x v="1"/>
    </i>
  </colItems>
  <pageFields count="3">
    <pageField fld="0" hier="-1"/>
    <pageField fld="1" hier="-1"/>
    <pageField fld="70" item="0" hier="-1"/>
  </pageFields>
  <dataFields count="2">
    <dataField name="Celková hospitalizace" fld="8" subtotal="average" baseField="5" baseItem="176"/>
    <dataField name="Z Hospitalizace na JIP" fld="73" baseField="5" baseItem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79AB33-D1A2-4450-95B0-B4EE24FFD80B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colGrandTotals="0" fieldPrintTitles="1" itemPrintTitles="1" createdVersion="8" indent="0" compact="0" compactData="0" gridDropZones="1" multipleFieldFilters="0">
  <location ref="A5:E28" firstHeaderRow="2" firstDataRow="2" firstDataCol="4" rowPageCount="3" colPageCount="1"/>
  <pivotFields count="76">
    <pivotField axis="axisPage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12">
        <item x="5"/>
        <item x="3"/>
        <item x="4"/>
        <item x="0"/>
        <item x="1"/>
        <item x="6"/>
        <item x="2"/>
        <item x="7"/>
        <item x="8"/>
        <item x="10"/>
        <item x="9"/>
        <item t="default"/>
      </items>
    </pivotField>
    <pivotField compact="0" outline="0" subtotalTop="0" showAll="0"/>
    <pivotField axis="axisRow" compact="0" outline="0" subtotalTop="0" showAll="0" defaultSubtotal="0">
      <items count="683">
        <item sd="0" x="265"/>
        <item sd="0" x="426"/>
        <item sd="0" x="579"/>
        <item sd="0" x="467"/>
        <item sd="0" x="532"/>
        <item sd="0" x="557"/>
        <item sd="0" x="657"/>
        <item sd="0" x="4"/>
        <item sd="0" x="52"/>
        <item sd="0" x="383"/>
        <item sd="0" x="211"/>
        <item sd="0" x="317"/>
        <item sd="0" x="343"/>
        <item sd="0" x="671"/>
        <item sd="0" x="344"/>
        <item sd="0" x="420"/>
        <item sd="0" x="653"/>
        <item sd="0" x="252"/>
        <item sd="0" x="491"/>
        <item sd="0" x="45"/>
        <item sd="0" x="40"/>
        <item sd="0" x="128"/>
        <item sd="0" x="325"/>
        <item sd="0" x="463"/>
        <item sd="0" x="306"/>
        <item sd="0" x="165"/>
        <item sd="0" x="328"/>
        <item sd="0" x="62"/>
        <item sd="0" x="373"/>
        <item sd="0" x="166"/>
        <item sd="0" x="643"/>
        <item sd="0" x="629"/>
        <item sd="0" x="362"/>
        <item sd="0" x="496"/>
        <item sd="0" x="408"/>
        <item sd="0" x="345"/>
        <item sd="0" x="382"/>
        <item sd="0" x="269"/>
        <item sd="0" x="424"/>
        <item sd="0" x="311"/>
        <item sd="0" x="203"/>
        <item sd="0" x="677"/>
        <item sd="0" x="431"/>
        <item sd="0" x="571"/>
        <item sd="0" x="621"/>
        <item sd="0" x="204"/>
        <item sd="0" x="650"/>
        <item sd="0" x="22"/>
        <item sd="0" x="487"/>
        <item sd="0" x="208"/>
        <item sd="0" x="30"/>
        <item sd="0" x="71"/>
        <item sd="0" x="322"/>
        <item sd="0" x="226"/>
        <item sd="0" x="115"/>
        <item sd="0" x="415"/>
        <item sd="0" x="670"/>
        <item sd="0" x="70"/>
        <item sd="0" x="613"/>
        <item sd="0" x="101"/>
        <item sd="0" x="35"/>
        <item sd="0" x="197"/>
        <item sd="0" x="427"/>
        <item sd="0" x="224"/>
        <item sd="0" x="202"/>
        <item sd="0" x="414"/>
        <item sd="0" x="237"/>
        <item sd="0" x="457"/>
        <item sd="0" x="560"/>
        <item sd="0" x="564"/>
        <item sd="0" x="119"/>
        <item sd="0" x="132"/>
        <item sd="0" x="55"/>
        <item sd="0" x="298"/>
        <item sd="0" x="448"/>
        <item sd="0" x="248"/>
        <item sd="0" x="495"/>
        <item sd="0" x="381"/>
        <item sd="0" x="263"/>
        <item sd="0" x="331"/>
        <item sd="0" x="377"/>
        <item sd="0" x="300"/>
        <item sd="0" x="363"/>
        <item sd="0" x="233"/>
        <item sd="0" x="36"/>
        <item sd="0" x="659"/>
        <item sd="0" x="398"/>
        <item sd="0" x="222"/>
        <item sd="0" x="193"/>
        <item sd="0" x="667"/>
        <item sd="0" x="519"/>
        <item sd="0" x="449"/>
        <item sd="0" x="61"/>
        <item sd="0" x="95"/>
        <item sd="0" x="74"/>
        <item sd="0" x="376"/>
        <item sd="0" x="112"/>
        <item sd="0" x="223"/>
        <item sd="0" x="582"/>
        <item sd="0" x="631"/>
        <item sd="0" x="117"/>
        <item sd="0" x="370"/>
        <item sd="0" x="645"/>
        <item sd="0" x="556"/>
        <item sd="0" x="443"/>
        <item sd="0" x="618"/>
        <item sd="0" x="84"/>
        <item sd="0" x="346"/>
        <item sd="0" x="416"/>
        <item sd="0" x="554"/>
        <item sd="0" x="292"/>
        <item sd="0" x="168"/>
        <item sd="0" x="246"/>
        <item sd="0" x="393"/>
        <item sd="0" x="81"/>
        <item sd="0" x="472"/>
        <item sd="0" x="665"/>
        <item sd="0" x="219"/>
        <item sd="0" x="434"/>
        <item sd="0" x="185"/>
        <item sd="0" x="456"/>
        <item sd="0" x="10"/>
        <item sd="0" x="249"/>
        <item sd="0" x="178"/>
        <item sd="0" x="279"/>
        <item sd="0" x="34"/>
        <item sd="0" x="236"/>
        <item sd="0" x="164"/>
        <item sd="0" x="402"/>
        <item sd="0" x="122"/>
        <item sd="0" x="196"/>
        <item sd="0" x="425"/>
        <item sd="0" x="14"/>
        <item sd="0" x="316"/>
        <item sd="0" x="489"/>
        <item sd="0" x="87"/>
        <item sd="0" x="503"/>
        <item sd="0" x="338"/>
        <item sd="0" x="498"/>
        <item sd="0" x="144"/>
        <item sd="0" x="320"/>
        <item sd="0" x="83"/>
        <item sd="0" x="628"/>
        <item sd="0" x="20"/>
        <item sd="0" x="294"/>
        <item sd="0" x="593"/>
        <item sd="0" x="276"/>
        <item sd="0" x="309"/>
        <item sd="0" x="235"/>
        <item sd="0" x="138"/>
        <item sd="0" x="206"/>
        <item sd="0" x="64"/>
        <item sd="0" x="660"/>
        <item sd="0" x="250"/>
        <item sd="0" x="116"/>
        <item sd="0" x="120"/>
        <item sd="0" x="290"/>
        <item sd="0" x="335"/>
        <item sd="0" x="286"/>
        <item sd="0" x="182"/>
        <item sd="0" x="72"/>
        <item sd="0" x="213"/>
        <item sd="0" x="437"/>
        <item sd="0" x="364"/>
        <item sd="0" x="647"/>
        <item sd="0" x="421"/>
        <item sd="0" x="591"/>
        <item sd="0" x="247"/>
        <item sd="0" x="16"/>
        <item sd="0" x="567"/>
        <item sd="0" x="681"/>
        <item sd="0" x="149"/>
        <item sd="0" x="547"/>
        <item sd="0" x="542"/>
        <item sd="0" x="575"/>
        <item sd="0" x="649"/>
        <item sd="0" x="118"/>
        <item sd="0" x="607"/>
        <item sd="0" x="113"/>
        <item sd="0" x="158"/>
        <item sd="0" x="606"/>
        <item sd="0" x="494"/>
        <item sd="0" x="447"/>
        <item sd="0" x="417"/>
        <item sd="0" x="125"/>
        <item sd="0" x="1"/>
        <item sd="0" x="329"/>
        <item sd="0" x="625"/>
        <item sd="0" x="372"/>
        <item sd="0" x="231"/>
        <item sd="0" x="464"/>
        <item sd="0" x="380"/>
        <item sd="0" x="127"/>
        <item sd="0" x="139"/>
        <item sd="0" x="43"/>
        <item sd="0" x="106"/>
        <item sd="0" x="395"/>
        <item sd="0" x="299"/>
        <item sd="0" x="23"/>
        <item sd="0" x="477"/>
        <item sd="0" x="576"/>
        <item sd="0" x="319"/>
        <item sd="0" x="42"/>
        <item sd="0" x="507"/>
        <item sd="0" x="594"/>
        <item sd="0" x="640"/>
        <item sd="0" x="287"/>
        <item sd="0" x="623"/>
        <item sd="0" x="578"/>
        <item sd="0" x="384"/>
        <item sd="0" x="184"/>
        <item sd="0" x="378"/>
        <item sd="0" x="297"/>
        <item sd="0" x="341"/>
        <item sd="0" x="435"/>
        <item sd="0" x="78"/>
        <item sd="0" x="77"/>
        <item sd="0" x="612"/>
        <item sd="0" x="2"/>
        <item sd="0" x="374"/>
        <item sd="0" x="568"/>
        <item sd="0" x="388"/>
        <item sd="0" x="327"/>
        <item sd="0" x="614"/>
        <item sd="0" x="180"/>
        <item sd="0" x="540"/>
        <item sd="0" x="324"/>
        <item sd="0" x="148"/>
        <item sd="0" x="90"/>
        <item sd="0" x="480"/>
        <item sd="0" x="401"/>
        <item sd="0" x="96"/>
        <item sd="0" x="272"/>
        <item sd="0" x="485"/>
        <item sd="0" x="9"/>
        <item sd="0" x="620"/>
        <item sd="0" x="471"/>
        <item sd="0" x="192"/>
        <item sd="0" x="637"/>
        <item sd="0" x="278"/>
        <item sd="0" x="0"/>
        <item sd="0" x="392"/>
        <item sd="0" x="11"/>
        <item sd="0" x="270"/>
        <item sd="0" x="403"/>
        <item sd="0" x="451"/>
        <item sd="0" x="432"/>
        <item sd="0" x="140"/>
        <item sd="0" x="170"/>
        <item sd="0" x="291"/>
        <item sd="0" x="385"/>
        <item sd="0" x="198"/>
        <item sd="0" x="160"/>
        <item sd="0" x="483"/>
        <item sd="0" x="529"/>
        <item sd="0" x="31"/>
        <item sd="0" x="39"/>
        <item sd="0" x="436"/>
        <item sd="0" x="339"/>
        <item sd="0" x="175"/>
        <item sd="0" x="389"/>
        <item sd="0" x="413"/>
        <item sd="0" x="399"/>
        <item sd="0" x="595"/>
        <item sd="0" x="255"/>
        <item sd="0" x="390"/>
        <item sd="0" x="551"/>
        <item sd="0" x="169"/>
        <item sd="0" x="633"/>
        <item sd="0" x="238"/>
        <item sd="0" x="544"/>
        <item sd="0" x="555"/>
        <item sd="0" x="302"/>
        <item sd="0" x="642"/>
        <item sd="0" x="102"/>
        <item sd="0" x="229"/>
        <item sd="0" x="58"/>
        <item sd="0" x="484"/>
        <item sd="0" x="641"/>
        <item sd="0" x="654"/>
        <item sd="0" x="537"/>
        <item sd="0" x="284"/>
        <item sd="0" x="296"/>
        <item sd="0" x="215"/>
        <item sd="0" x="288"/>
        <item sd="0" x="49"/>
        <item sd="0" x="493"/>
        <item sd="0" x="386"/>
        <item sd="0" x="442"/>
        <item sd="0" x="8"/>
        <item sd="0" x="187"/>
        <item sd="0" x="411"/>
        <item sd="0" x="46"/>
        <item sd="0" x="6"/>
        <item sd="0" x="552"/>
        <item sd="0" x="121"/>
        <item sd="0" x="53"/>
        <item sd="0" x="509"/>
        <item sd="0" x="280"/>
        <item sd="0" x="513"/>
        <item sd="0" x="672"/>
        <item sd="0" x="82"/>
        <item sd="0" x="68"/>
        <item sd="0" x="619"/>
        <item sd="0" x="444"/>
        <item sd="0" x="590"/>
        <item sd="0" x="396"/>
        <item sd="0" x="57"/>
        <item sd="0" x="515"/>
        <item sd="0" x="19"/>
        <item sd="0" x="361"/>
        <item sd="0" x="679"/>
        <item sd="0" x="354"/>
        <item sd="0" x="473"/>
        <item sd="0" x="531"/>
        <item sd="0" x="561"/>
        <item sd="0" x="589"/>
        <item sd="0" x="17"/>
        <item sd="0" x="574"/>
        <item sd="0" x="500"/>
        <item sd="0" x="617"/>
        <item sd="0" x="668"/>
        <item sd="0" x="549"/>
        <item sd="0" x="256"/>
        <item sd="0" x="75"/>
        <item sd="0" x="293"/>
        <item sd="0" x="179"/>
        <item sd="0" x="360"/>
        <item sd="0" x="189"/>
        <item sd="0" x="624"/>
        <item sd="0" x="347"/>
        <item sd="0" x="587"/>
        <item sd="0" x="172"/>
        <item sd="0" x="570"/>
        <item sd="0" x="104"/>
        <item sd="0" x="92"/>
        <item sd="0" x="109"/>
        <item sd="0" x="358"/>
        <item sd="0" x="359"/>
        <item sd="0" x="524"/>
        <item sd="0" x="28"/>
        <item sd="0" x="24"/>
        <item sd="0" x="440"/>
        <item sd="0" x="499"/>
        <item sd="0" x="191"/>
        <item sd="0" x="355"/>
        <item sd="0" x="176"/>
        <item sd="0" x="157"/>
        <item sd="0" x="227"/>
        <item sd="0" x="63"/>
        <item sd="0" x="651"/>
        <item sd="0" x="512"/>
        <item sd="0" x="550"/>
        <item sd="0" x="29"/>
        <item sd="0" x="199"/>
        <item sd="0" x="433"/>
        <item sd="0" x="534"/>
        <item sd="0" x="527"/>
        <item sd="0" x="407"/>
        <item sd="0" x="630"/>
        <item sd="0" x="455"/>
        <item sd="0" x="481"/>
        <item sd="0" x="330"/>
        <item sd="0" x="188"/>
        <item sd="0" x="584"/>
        <item sd="0" x="12"/>
        <item sd="0" x="27"/>
        <item sd="0" x="592"/>
        <item sd="0" x="586"/>
        <item sd="0" x="212"/>
        <item sd="0" x="73"/>
        <item sd="0" x="419"/>
        <item sd="0" x="391"/>
        <item sd="0" x="26"/>
        <item sd="0" x="466"/>
        <item sd="0" x="266"/>
        <item sd="0" x="488"/>
        <item sd="0" x="225"/>
        <item sd="0" x="655"/>
        <item sd="0" x="234"/>
        <item sd="0" x="663"/>
        <item sd="0" x="3"/>
        <item sd="0" x="310"/>
        <item sd="0" x="404"/>
        <item sd="0" x="605"/>
        <item sd="0" x="627"/>
        <item sd="0" x="186"/>
        <item sd="0" x="32"/>
        <item sd="0" x="367"/>
        <item sd="0" x="502"/>
        <item sd="0" x="553"/>
        <item sd="0" x="446"/>
        <item sd="0" x="379"/>
        <item sd="0" x="114"/>
        <item sd="0" x="7"/>
        <item sd="0" x="99"/>
        <item sd="0" x="517"/>
        <item sd="0" x="452"/>
        <item sd="0" x="323"/>
        <item sd="0" x="678"/>
        <item sd="0" x="405"/>
        <item sd="0" x="583"/>
        <item sd="0" x="616"/>
        <item sd="0" x="307"/>
        <item sd="0" x="409"/>
        <item sd="0" x="131"/>
        <item sd="0" x="543"/>
        <item sd="0" x="100"/>
        <item sd="0" x="15"/>
        <item sd="0" x="285"/>
        <item sd="0" x="218"/>
        <item sd="0" x="423"/>
        <item sd="0" x="267"/>
        <item sd="0" x="67"/>
        <item sd="0" x="268"/>
        <item sd="0" x="207"/>
        <item sd="0" x="545"/>
        <item sd="0" x="573"/>
        <item sd="0" x="110"/>
        <item sd="0" x="356"/>
        <item sd="0" x="88"/>
        <item sd="0" x="562"/>
        <item sd="0" x="445"/>
        <item sd="0" x="126"/>
        <item sd="0" x="580"/>
        <item sd="0" x="397"/>
        <item sd="0" x="581"/>
        <item sd="0" x="156"/>
        <item sd="0" x="171"/>
        <item sd="0" x="254"/>
        <item sd="0" x="304"/>
        <item sd="0" x="152"/>
        <item sd="0" x="129"/>
        <item sd="0" x="350"/>
        <item sd="0" x="599"/>
        <item sd="0" x="476"/>
        <item sd="0" x="51"/>
        <item sd="0" x="474"/>
        <item sd="0" x="501"/>
        <item sd="0" x="352"/>
        <item sd="0" x="205"/>
        <item sd="0" x="546"/>
        <item sd="0" x="569"/>
        <item sd="0" x="195"/>
        <item sd="0" x="123"/>
        <item sd="0" x="566"/>
        <item sd="0" x="428"/>
        <item sd="0" x="506"/>
        <item sd="0" x="181"/>
        <item sd="0" x="453"/>
        <item sd="0" x="666"/>
        <item sd="0" x="490"/>
        <item sd="0" x="147"/>
        <item sd="0" x="601"/>
        <item sd="0" x="137"/>
        <item sd="0" x="334"/>
        <item sd="0" x="326"/>
        <item sd="0" x="577"/>
        <item sd="0" x="504"/>
        <item sd="0" x="85"/>
        <item sd="0" x="394"/>
        <item sd="0" x="98"/>
        <item sd="0" x="257"/>
        <item sd="0" x="281"/>
        <item sd="0" x="86"/>
        <item sd="0" x="520"/>
        <item sd="0" x="108"/>
        <item sd="0" x="585"/>
        <item sd="0" x="610"/>
        <item sd="0" x="368"/>
        <item sd="0" x="201"/>
        <item sd="0" x="462"/>
        <item sd="0" x="275"/>
        <item sd="0" x="277"/>
        <item sd="0" x="470"/>
        <item sd="0" x="332"/>
        <item sd="0" x="596"/>
        <item sd="0" x="242"/>
        <item sd="0" x="79"/>
        <item sd="0" x="508"/>
        <item sd="0" x="321"/>
        <item sd="0" x="221"/>
        <item sd="0" x="60"/>
        <item sd="0" x="174"/>
        <item sd="0" x="94"/>
        <item sd="0" x="558"/>
        <item sd="0" x="664"/>
        <item sd="0" x="305"/>
        <item sd="0" x="289"/>
        <item sd="0" x="216"/>
        <item sd="0" x="369"/>
        <item sd="0" x="50"/>
        <item sd="0" x="539"/>
        <item sd="0" x="646"/>
        <item sd="0" x="262"/>
        <item sd="0" x="412"/>
        <item sd="0" x="644"/>
        <item sd="0" x="662"/>
        <item sd="0" x="37"/>
        <item sd="0" x="282"/>
        <item sd="0" x="535"/>
        <item sd="0" x="486"/>
        <item sd="0" x="450"/>
        <item sd="0" x="482"/>
        <item sd="0" x="283"/>
        <item sd="0" x="274"/>
        <item sd="0" x="315"/>
        <item sd="0" x="89"/>
        <item sd="0" x="565"/>
        <item sd="0" x="261"/>
        <item sd="0" x="459"/>
        <item sd="0" x="33"/>
        <item sd="0" x="200"/>
        <item sd="0" x="103"/>
        <item sd="0" x="244"/>
        <item sd="0" x="161"/>
        <item sd="0" x="387"/>
        <item sd="0" x="97"/>
        <item sd="0" x="230"/>
        <item sd="0" x="680"/>
        <item sd="0" x="648"/>
        <item sd="0" x="21"/>
        <item sd="0" x="133"/>
        <item sd="0" x="271"/>
        <item sd="0" x="80"/>
        <item sd="0" x="468"/>
        <item sd="0" x="314"/>
        <item sd="0" x="240"/>
        <item sd="0" x="177"/>
        <item sd="0" x="183"/>
        <item sd="0" x="538"/>
        <item sd="0" x="357"/>
        <item sd="0" x="273"/>
        <item sd="0" x="438"/>
        <item sd="0" x="375"/>
        <item sd="0" x="210"/>
        <item sd="0" x="111"/>
        <item sd="0" x="492"/>
        <item sd="0" x="598"/>
        <item sd="0" x="260"/>
        <item sd="0" x="145"/>
        <item sd="0" x="155"/>
        <item sd="0" x="563"/>
        <item sd="0" x="597"/>
        <item sd="0" x="518"/>
        <item sd="0" x="673"/>
        <item sd="0" x="134"/>
        <item sd="0" x="523"/>
        <item sd="0" x="366"/>
        <item sd="0" x="107"/>
        <item sd="0" x="65"/>
        <item sd="0" x="638"/>
        <item sd="0" x="682"/>
        <item sd="0" x="548"/>
        <item sd="0" x="371"/>
        <item sd="0" x="143"/>
        <item sd="0" x="48"/>
        <item sd="0" x="572"/>
        <item sd="0" x="228"/>
        <item sd="0" x="526"/>
        <item sd="0" x="676"/>
        <item sd="0" x="608"/>
        <item sd="0" x="41"/>
        <item sd="0" x="454"/>
        <item sd="0" x="604"/>
        <item sd="0" x="439"/>
        <item sd="0" x="264"/>
        <item sd="0" x="441"/>
        <item sd="0" x="603"/>
        <item sd="0" x="18"/>
        <item sd="0" x="511"/>
        <item sd="0" x="167"/>
        <item sd="0" x="313"/>
        <item sd="0" x="209"/>
        <item sd="0" x="259"/>
        <item sd="0" x="318"/>
        <item sd="0" x="333"/>
        <item sd="0" x="525"/>
        <item sd="0" x="658"/>
        <item sd="0" x="245"/>
        <item sd="0" x="301"/>
        <item sd="0" x="475"/>
        <item sd="0" x="351"/>
        <item sd="0" x="232"/>
        <item sd="0" x="135"/>
        <item sd="0" x="410"/>
        <item sd="0" x="430"/>
        <item sd="0" x="353"/>
        <item sd="0" x="602"/>
        <item sd="0" x="510"/>
        <item sd="0" x="336"/>
        <item sd="0" x="639"/>
        <item sd="0" x="141"/>
        <item sd="0" x="465"/>
        <item sd="0" x="600"/>
        <item sd="0" x="308"/>
        <item sd="0" x="588"/>
        <item sd="0" x="478"/>
        <item sd="0" x="337"/>
        <item sd="0" x="243"/>
        <item sd="0" x="194"/>
        <item sd="0" x="173"/>
        <item sd="0" x="521"/>
        <item sd="0" x="615"/>
        <item sd="0" x="609"/>
        <item sd="0" x="469"/>
        <item sd="0" x="239"/>
        <item sd="0" x="541"/>
        <item sd="0" x="54"/>
        <item sd="0" x="460"/>
        <item sd="0" x="220"/>
        <item sd="0" x="505"/>
        <item sd="0" x="159"/>
        <item sd="0" x="253"/>
        <item sd="0" x="241"/>
        <item sd="0" x="150"/>
        <item sd="0" x="479"/>
        <item sd="0" x="458"/>
        <item sd="0" x="214"/>
        <item sd="0" x="528"/>
        <item sd="0" x="38"/>
        <item sd="0" x="312"/>
        <item sd="0" x="5"/>
        <item sd="0" x="418"/>
        <item sd="0" x="56"/>
        <item sd="0" x="634"/>
        <item sd="0" x="217"/>
        <item sd="0" x="530"/>
        <item sd="0" x="652"/>
        <item sd="0" x="136"/>
        <item sd="0" x="93"/>
        <item sd="0" x="349"/>
        <item sd="0" x="59"/>
        <item sd="0" x="611"/>
        <item sd="0" x="656"/>
        <item sd="0" x="146"/>
        <item sd="0" x="124"/>
        <item sd="0" x="632"/>
        <item sd="0" x="91"/>
        <item sd="0" x="295"/>
        <item sd="0" x="105"/>
        <item sd="0" x="522"/>
        <item sd="0" x="365"/>
        <item sd="0" x="675"/>
        <item sd="0" x="342"/>
        <item sd="0" x="154"/>
        <item sd="0" x="44"/>
        <item sd="0" x="429"/>
        <item sd="0" x="516"/>
        <item sd="0" x="674"/>
        <item sd="0" x="422"/>
        <item sd="0" x="497"/>
        <item sd="0" x="406"/>
        <item sd="0" x="69"/>
        <item sd="0" x="130"/>
        <item sd="0" x="626"/>
        <item sd="0" x="76"/>
        <item sd="0" x="661"/>
        <item sd="0" x="47"/>
        <item sd="0" x="153"/>
        <item sd="0" x="162"/>
        <item sd="0" x="348"/>
        <item sd="0" x="25"/>
        <item sd="0" x="251"/>
        <item sd="0" x="635"/>
        <item sd="0" x="142"/>
        <item sd="0" x="622"/>
        <item sd="0" x="669"/>
        <item sd="0" x="533"/>
        <item sd="0" x="13"/>
        <item sd="0" x="163"/>
        <item sd="0" x="340"/>
        <item sd="0" x="514"/>
        <item sd="0" x="559"/>
        <item sd="0" x="461"/>
        <item sd="0" x="258"/>
        <item sd="0" x="190"/>
        <item sd="0" x="303"/>
        <item sd="0" x="400"/>
        <item sd="0" x="66"/>
        <item sd="0" x="636"/>
        <item sd="0" x="151"/>
        <item sd="0" x="536"/>
      </items>
    </pivotField>
    <pivotField compact="0" outline="0" subtotalTop="0" showAll="0"/>
    <pivotField axis="axisRow" compact="0" outline="0" subtotalTop="0" showAll="0">
      <items count="678">
        <item x="605"/>
        <item x="12"/>
        <item x="380"/>
        <item x="262"/>
        <item x="618"/>
        <item x="82"/>
        <item x="313"/>
        <item x="48"/>
        <item x="280"/>
        <item x="140"/>
        <item x="396"/>
        <item x="143"/>
        <item x="212"/>
        <item x="588"/>
        <item x="332"/>
        <item x="672"/>
        <item x="568"/>
        <item x="33"/>
        <item x="577"/>
        <item x="69"/>
        <item x="271"/>
        <item x="409"/>
        <item x="119"/>
        <item x="662"/>
        <item x="372"/>
        <item x="66"/>
        <item x="37"/>
        <item x="201"/>
        <item x="123"/>
        <item x="339"/>
        <item x="515"/>
        <item x="276"/>
        <item x="167"/>
        <item x="112"/>
        <item x="489"/>
        <item x="58"/>
        <item x="534"/>
        <item x="134"/>
        <item x="656"/>
        <item x="542"/>
        <item x="245"/>
        <item x="132"/>
        <item x="285"/>
        <item x="310"/>
        <item x="616"/>
        <item x="466"/>
        <item x="484"/>
        <item x="463"/>
        <item x="610"/>
        <item x="370"/>
        <item x="303"/>
        <item x="263"/>
        <item x="620"/>
        <item x="260"/>
        <item x="490"/>
        <item x="632"/>
        <item x="580"/>
        <item x="156"/>
        <item x="20"/>
        <item x="102"/>
        <item x="555"/>
        <item x="52"/>
        <item x="265"/>
        <item x="316"/>
        <item x="213"/>
        <item x="97"/>
        <item x="113"/>
        <item x="36"/>
        <item x="172"/>
        <item x="394"/>
        <item x="319"/>
        <item x="226"/>
        <item x="628"/>
        <item x="53"/>
        <item x="411"/>
        <item x="410"/>
        <item x="158"/>
        <item x="86"/>
        <item x="412"/>
        <item x="443"/>
        <item x="308"/>
        <item x="538"/>
        <item x="333"/>
        <item x="294"/>
        <item x="613"/>
        <item x="29"/>
        <item x="432"/>
        <item x="547"/>
        <item x="401"/>
        <item x="237"/>
        <item x="527"/>
        <item x="426"/>
        <item x="386"/>
        <item x="536"/>
        <item x="531"/>
        <item x="498"/>
        <item x="630"/>
        <item x="57"/>
        <item x="530"/>
        <item x="249"/>
        <item x="418"/>
        <item x="165"/>
        <item x="354"/>
        <item x="579"/>
        <item x="431"/>
        <item x="575"/>
        <item x="346"/>
        <item x="670"/>
        <item x="540"/>
        <item x="387"/>
        <item x="126"/>
        <item x="60"/>
        <item x="306"/>
        <item x="596"/>
        <item x="59"/>
        <item x="325"/>
        <item x="38"/>
        <item x="601"/>
        <item x="597"/>
        <item x="186"/>
        <item x="272"/>
        <item x="384"/>
        <item x="440"/>
        <item x="30"/>
        <item x="561"/>
        <item x="41"/>
        <item x="124"/>
        <item x="135"/>
        <item x="528"/>
        <item x="363"/>
        <item x="277"/>
        <item x="184"/>
        <item x="9"/>
        <item x="139"/>
        <item x="491"/>
        <item x="146"/>
        <item x="68"/>
        <item x="637"/>
        <item x="305"/>
        <item x="668"/>
        <item x="543"/>
        <item x="329"/>
        <item x="121"/>
        <item x="447"/>
        <item x="421"/>
        <item x="349"/>
        <item x="77"/>
        <item x="301"/>
        <item x="627"/>
        <item x="31"/>
        <item x="594"/>
        <item x="399"/>
        <item x="182"/>
        <item x="416"/>
        <item x="181"/>
        <item x="224"/>
        <item x="50"/>
        <item x="567"/>
        <item x="422"/>
        <item x="669"/>
        <item x="369"/>
        <item x="282"/>
        <item x="96"/>
        <item x="609"/>
        <item x="290"/>
        <item x="564"/>
        <item x="614"/>
        <item x="166"/>
        <item x="70"/>
        <item x="666"/>
        <item x="170"/>
        <item x="239"/>
        <item x="357"/>
        <item x="321"/>
        <item x="261"/>
        <item x="225"/>
        <item x="397"/>
        <item x="553"/>
        <item x="128"/>
        <item x="516"/>
        <item x="552"/>
        <item x="591"/>
        <item x="16"/>
        <item x="450"/>
        <item x="343"/>
        <item x="590"/>
        <item x="638"/>
        <item x="120"/>
        <item x="576"/>
        <item x="502"/>
        <item x="578"/>
        <item x="61"/>
        <item x="47"/>
        <item x="539"/>
        <item x="84"/>
        <item x="279"/>
        <item x="377"/>
        <item x="454"/>
        <item x="419"/>
        <item x="169"/>
        <item x="299"/>
        <item x="328"/>
        <item x="622"/>
        <item x="629"/>
        <item x="204"/>
        <item x="519"/>
        <item x="460"/>
        <item x="17"/>
        <item x="352"/>
        <item x="595"/>
        <item x="583"/>
        <item x="136"/>
        <item x="651"/>
        <item x="88"/>
        <item x="533"/>
        <item x="368"/>
        <item x="513"/>
        <item x="194"/>
        <item x="315"/>
        <item x="314"/>
        <item x="2"/>
        <item x="257"/>
        <item x="395"/>
        <item x="157"/>
        <item x="8"/>
        <item x="586"/>
        <item x="180"/>
        <item x="189"/>
        <item x="56"/>
        <item x="292"/>
        <item x="439"/>
        <item x="506"/>
        <item x="653"/>
        <item x="148"/>
        <item x="398"/>
        <item x="351"/>
        <item x="424"/>
        <item x="365"/>
        <item x="337"/>
        <item x="227"/>
        <item x="14"/>
        <item x="253"/>
        <item x="312"/>
        <item x="270"/>
        <item x="406"/>
        <item x="435"/>
        <item x="320"/>
        <item x="93"/>
        <item x="26"/>
        <item x="420"/>
        <item x="500"/>
        <item x="364"/>
        <item x="621"/>
        <item x="381"/>
        <item x="458"/>
        <item x="28"/>
        <item x="203"/>
        <item x="518"/>
        <item x="347"/>
        <item x="549"/>
        <item x="342"/>
        <item x="524"/>
        <item x="23"/>
        <item x="374"/>
        <item x="309"/>
        <item x="175"/>
        <item x="470"/>
        <item x="505"/>
        <item x="142"/>
        <item x="104"/>
        <item x="323"/>
        <item x="645"/>
        <item x="391"/>
        <item x="45"/>
        <item x="492"/>
        <item x="287"/>
        <item x="11"/>
        <item x="218"/>
        <item x="251"/>
        <item x="89"/>
        <item x="541"/>
        <item x="423"/>
        <item x="641"/>
        <item x="95"/>
        <item x="427"/>
        <item x="64"/>
        <item x="91"/>
        <item x="105"/>
        <item x="626"/>
        <item x="486"/>
        <item x="118"/>
        <item x="275"/>
        <item x="32"/>
        <item x="650"/>
        <item x="344"/>
        <item x="302"/>
        <item x="602"/>
        <item x="289"/>
        <item x="572"/>
        <item x="67"/>
        <item x="495"/>
        <item x="417"/>
        <item x="256"/>
        <item x="190"/>
        <item x="408"/>
        <item x="593"/>
        <item x="598"/>
        <item x="635"/>
        <item x="389"/>
        <item x="587"/>
        <item x="269"/>
        <item x="378"/>
        <item x="479"/>
        <item x="482"/>
        <item x="413"/>
        <item x="512"/>
        <item x="215"/>
        <item x="235"/>
        <item x="331"/>
        <item x="475"/>
        <item x="353"/>
        <item x="19"/>
        <item x="517"/>
        <item x="544"/>
        <item x="481"/>
        <item x="191"/>
        <item x="229"/>
        <item x="667"/>
        <item x="464"/>
        <item x="545"/>
        <item x="476"/>
        <item x="441"/>
        <item x="649"/>
        <item x="72"/>
        <item x="317"/>
        <item x="382"/>
        <item x="241"/>
        <item x="168"/>
        <item x="264"/>
        <item x="178"/>
        <item x="497"/>
        <item x="615"/>
        <item x="44"/>
        <item x="402"/>
        <item x="297"/>
        <item x="480"/>
        <item x="222"/>
        <item x="510"/>
        <item x="177"/>
        <item x="200"/>
        <item x="562"/>
        <item x="210"/>
        <item x="152"/>
        <item x="307"/>
        <item x="469"/>
        <item x="665"/>
        <item x="404"/>
        <item x="604"/>
        <item x="348"/>
        <item x="223"/>
        <item x="283"/>
        <item x="608"/>
        <item x="232"/>
        <item x="607"/>
        <item x="624"/>
        <item x="71"/>
        <item x="373"/>
        <item x="258"/>
        <item x="3"/>
        <item x="661"/>
        <item x="566"/>
        <item x="141"/>
        <item x="639"/>
        <item x="252"/>
        <item x="250"/>
        <item x="445"/>
        <item x="449"/>
        <item x="114"/>
        <item x="129"/>
        <item x="254"/>
        <item x="92"/>
        <item x="197"/>
        <item x="509"/>
        <item x="360"/>
        <item x="612"/>
        <item x="428"/>
        <item x="393"/>
        <item x="74"/>
        <item x="557"/>
        <item x="234"/>
        <item x="327"/>
        <item x="388"/>
        <item x="216"/>
        <item x="176"/>
        <item x="318"/>
        <item x="471"/>
        <item x="63"/>
        <item x="248"/>
        <item x="187"/>
        <item x="100"/>
        <item x="550"/>
        <item x="199"/>
        <item x="238"/>
        <item x="335"/>
        <item x="131"/>
        <item x="149"/>
        <item x="10"/>
        <item x="558"/>
        <item x="350"/>
        <item x="291"/>
        <item x="436"/>
        <item x="115"/>
        <item x="150"/>
        <item x="278"/>
        <item x="634"/>
        <item x="673"/>
        <item x="514"/>
        <item x="160"/>
        <item x="407"/>
        <item x="103"/>
        <item x="671"/>
        <item x="646"/>
        <item x="446"/>
        <item x="73"/>
        <item x="493"/>
        <item x="79"/>
        <item x="49"/>
        <item x="520"/>
        <item x="571"/>
        <item x="521"/>
        <item x="556"/>
        <item x="603"/>
        <item x="153"/>
        <item x="461"/>
        <item x="345"/>
        <item x="266"/>
        <item x="83"/>
        <item x="18"/>
        <item x="198"/>
        <item x="676"/>
        <item x="581"/>
        <item x="619"/>
        <item x="228"/>
        <item x="477"/>
        <item x="144"/>
        <item x="75"/>
        <item x="15"/>
        <item x="231"/>
        <item x="207"/>
        <item x="385"/>
        <item x="155"/>
        <item x="606"/>
        <item x="116"/>
        <item x="379"/>
        <item x="625"/>
        <item x="453"/>
        <item x="236"/>
        <item x="574"/>
        <item x="507"/>
        <item x="487"/>
        <item x="336"/>
        <item x="206"/>
        <item x="127"/>
        <item x="655"/>
        <item x="573"/>
        <item x="664"/>
        <item x="371"/>
        <item x="462"/>
        <item x="647"/>
        <item x="159"/>
        <item x="405"/>
        <item x="375"/>
        <item x="122"/>
        <item x="525"/>
        <item x="444"/>
        <item x="341"/>
        <item x="246"/>
        <item x="434"/>
        <item x="130"/>
        <item x="217"/>
        <item x="488"/>
        <item x="362"/>
        <item x="219"/>
        <item x="485"/>
        <item x="101"/>
        <item x="4"/>
        <item x="474"/>
        <item x="80"/>
        <item x="430"/>
        <item x="34"/>
        <item x="570"/>
        <item x="13"/>
        <item x="274"/>
        <item x="288"/>
        <item x="478"/>
        <item x="633"/>
        <item x="195"/>
        <item x="22"/>
        <item x="109"/>
        <item x="183"/>
        <item x="569"/>
        <item x="46"/>
        <item x="244"/>
        <item x="663"/>
        <item x="284"/>
        <item x="551"/>
        <item x="584"/>
        <item x="0"/>
        <item x="674"/>
        <item x="255"/>
        <item x="209"/>
        <item x="433"/>
        <item x="5"/>
        <item x="437"/>
        <item x="202"/>
        <item x="268"/>
        <item x="125"/>
        <item x="522"/>
        <item x="636"/>
        <item x="582"/>
        <item x="117"/>
        <item x="529"/>
        <item x="286"/>
        <item x="592"/>
        <item x="565"/>
        <item x="293"/>
        <item x="367"/>
        <item x="642"/>
        <item x="24"/>
        <item x="55"/>
        <item x="359"/>
        <item x="65"/>
        <item x="161"/>
        <item x="508"/>
        <item x="76"/>
        <item x="108"/>
        <item x="220"/>
        <item x="537"/>
        <item x="7"/>
        <item x="330"/>
        <item x="94"/>
        <item x="281"/>
        <item x="611"/>
        <item x="208"/>
        <item x="654"/>
        <item x="6"/>
        <item x="43"/>
        <item x="25"/>
        <item x="111"/>
        <item x="390"/>
        <item x="1"/>
        <item x="472"/>
        <item x="501"/>
        <item x="110"/>
        <item x="151"/>
        <item x="366"/>
        <item x="192"/>
        <item x="259"/>
        <item x="137"/>
        <item x="145"/>
        <item x="483"/>
        <item x="174"/>
        <item x="106"/>
        <item x="90"/>
        <item x="452"/>
        <item x="300"/>
        <item x="535"/>
        <item x="298"/>
        <item x="78"/>
        <item x="468"/>
        <item x="425"/>
        <item x="340"/>
        <item x="87"/>
        <item x="179"/>
        <item x="81"/>
        <item x="554"/>
        <item x="504"/>
        <item x="473"/>
        <item x="503"/>
        <item x="324"/>
        <item x="40"/>
        <item x="376"/>
        <item x="392"/>
        <item x="585"/>
        <item x="188"/>
        <item x="526"/>
        <item x="415"/>
        <item x="164"/>
        <item x="451"/>
        <item x="589"/>
        <item x="456"/>
        <item x="600"/>
        <item x="457"/>
        <item x="403"/>
        <item x="133"/>
        <item x="414"/>
        <item x="338"/>
        <item x="39"/>
        <item x="242"/>
        <item x="35"/>
        <item x="205"/>
        <item x="21"/>
        <item x="173"/>
        <item x="326"/>
        <item x="98"/>
        <item x="334"/>
        <item x="623"/>
        <item x="617"/>
        <item x="196"/>
        <item x="658"/>
        <item x="185"/>
        <item x="42"/>
        <item x="548"/>
        <item x="311"/>
        <item x="85"/>
        <item x="355"/>
        <item x="499"/>
        <item x="230"/>
        <item x="659"/>
        <item x="675"/>
        <item x="51"/>
        <item x="660"/>
        <item x="657"/>
        <item x="243"/>
        <item x="267"/>
        <item x="467"/>
        <item x="147"/>
        <item x="496"/>
        <item x="247"/>
        <item x="163"/>
        <item x="322"/>
        <item x="546"/>
        <item x="211"/>
        <item x="448"/>
        <item x="465"/>
        <item x="459"/>
        <item x="233"/>
        <item x="643"/>
        <item x="494"/>
        <item x="221"/>
        <item x="511"/>
        <item x="429"/>
        <item x="62"/>
        <item x="99"/>
        <item x="560"/>
        <item x="154"/>
        <item x="54"/>
        <item x="652"/>
        <item x="356"/>
        <item x="214"/>
        <item x="162"/>
        <item x="296"/>
        <item x="361"/>
        <item x="240"/>
        <item x="648"/>
        <item x="171"/>
        <item x="27"/>
        <item x="599"/>
        <item x="523"/>
        <item x="295"/>
        <item x="559"/>
        <item x="358"/>
        <item x="138"/>
        <item x="438"/>
        <item x="193"/>
        <item x="640"/>
        <item x="563"/>
        <item x="455"/>
        <item x="273"/>
        <item x="644"/>
        <item x="304"/>
        <item x="400"/>
        <item x="383"/>
        <item x="107"/>
        <item x="631"/>
        <item x="442"/>
        <item x="53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 defaultSubtotal="0">
      <items count="21">
        <item x="15"/>
        <item x="1"/>
        <item x="6"/>
        <item x="4"/>
        <item x="0"/>
        <item x="5"/>
        <item x="12"/>
        <item x="3"/>
        <item x="2"/>
        <item x="8"/>
        <item x="14"/>
        <item x="17"/>
        <item x="19"/>
        <item x="16"/>
        <item x="9"/>
        <item x="18"/>
        <item x="10"/>
        <item x="11"/>
        <item x="7"/>
        <item x="13"/>
        <item x="20"/>
      </items>
    </pivotField>
    <pivotField axis="axisRow" compact="0" outline="0" subtotalTop="0" showAll="0">
      <items count="22">
        <item sd="0" x="11"/>
        <item sd="0" x="13"/>
        <item sd="0" x="4"/>
        <item sd="0" x="15"/>
        <item sd="0" x="0"/>
        <item sd="0" x="1"/>
        <item sd="0" x="6"/>
        <item sd="0" x="5"/>
        <item sd="0" x="19"/>
        <item sd="0" x="14"/>
        <item sd="0" x="9"/>
        <item sd="0" x="17"/>
        <item sd="0" x="10"/>
        <item sd="0" x="18"/>
        <item sd="0" x="16"/>
        <item sd="0" x="3"/>
        <item sd="0" x="8"/>
        <item sd="0" x="12"/>
        <item sd="0" x="7"/>
        <item sd="0" x="2"/>
        <item sd="0" x="20"/>
        <item t="default" sd="0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4">
    <field x="12"/>
    <field x="13"/>
    <field x="3"/>
    <field x="5"/>
  </rowFields>
  <rowItems count="22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7"/>
    </i>
    <i>
      <x v="6"/>
      <x v="17"/>
    </i>
    <i>
      <x v="7"/>
      <x v="15"/>
    </i>
    <i>
      <x v="8"/>
      <x v="19"/>
    </i>
    <i>
      <x v="9"/>
      <x v="16"/>
    </i>
    <i>
      <x v="10"/>
      <x v="9"/>
    </i>
    <i>
      <x v="11"/>
      <x v="11"/>
    </i>
    <i>
      <x v="12"/>
      <x v="8"/>
    </i>
    <i>
      <x v="13"/>
      <x v="14"/>
    </i>
    <i>
      <x v="14"/>
      <x v="10"/>
    </i>
    <i>
      <x v="15"/>
      <x v="13"/>
    </i>
    <i>
      <x v="16"/>
      <x v="12"/>
    </i>
    <i>
      <x v="17"/>
      <x/>
    </i>
    <i>
      <x v="18"/>
      <x v="18"/>
    </i>
    <i>
      <x v="19"/>
      <x v="1"/>
    </i>
    <i>
      <x v="20"/>
      <x v="20"/>
    </i>
    <i t="grand">
      <x/>
    </i>
  </rowItems>
  <colItems count="1">
    <i/>
  </colItems>
  <pageFields count="3">
    <pageField fld="0" hier="-1"/>
    <pageField fld="1" hier="-1"/>
    <pageField fld="70" item="0" hier="-1"/>
  </pageFields>
  <dataFields count="1">
    <dataField name="Z Hospitalizace na JIP" fld="73" baseField="5" baseItem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508BE9-BF42-4DD6-B08C-E88E9CFE8D63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fieldPrintTitles="1" itemPrintTitles="1" createdVersion="8" indent="0" compact="0" compactData="0" gridDropZones="1" multipleFieldFilters="0">
  <location ref="A5:P28" firstHeaderRow="1" firstDataRow="2" firstDataCol="4" rowPageCount="2" colPageCount="1"/>
  <pivotFields count="76">
    <pivotField axis="axisPage" compact="0" outline="0" subtotalTop="0" showAll="0">
      <items count="3">
        <item x="0"/>
        <item x="1"/>
        <item t="default"/>
      </items>
    </pivotField>
    <pivotField axis="axisCol" compact="0" outline="0" subtotalTop="0" showAll="0">
      <items count="12">
        <item x="5"/>
        <item x="3"/>
        <item x="4"/>
        <item x="0"/>
        <item x="1"/>
        <item x="6"/>
        <item x="2"/>
        <item x="7"/>
        <item x="8"/>
        <item x="10"/>
        <item x="9"/>
        <item t="default"/>
      </items>
    </pivotField>
    <pivotField compact="0" outline="0" subtotalTop="0" showAll="0"/>
    <pivotField axis="axisRow" compact="0" outline="0" subtotalTop="0" showAll="0" defaultSubtotal="0">
      <items count="683">
        <item sd="0" x="265"/>
        <item sd="0" x="426"/>
        <item sd="0" x="579"/>
        <item sd="0" x="467"/>
        <item sd="0" x="532"/>
        <item sd="0" x="557"/>
        <item sd="0" x="657"/>
        <item sd="0" x="4"/>
        <item sd="0" x="52"/>
        <item sd="0" x="383"/>
        <item sd="0" x="211"/>
        <item sd="0" x="317"/>
        <item sd="0" x="343"/>
        <item sd="0" x="671"/>
        <item sd="0" x="344"/>
        <item sd="0" x="420"/>
        <item sd="0" x="653"/>
        <item sd="0" x="252"/>
        <item sd="0" x="491"/>
        <item sd="0" x="45"/>
        <item sd="0" x="40"/>
        <item sd="0" x="128"/>
        <item sd="0" x="325"/>
        <item sd="0" x="463"/>
        <item sd="0" x="306"/>
        <item sd="0" x="165"/>
        <item sd="0" x="328"/>
        <item sd="0" x="62"/>
        <item sd="0" x="373"/>
        <item sd="0" x="166"/>
        <item sd="0" x="643"/>
        <item sd="0" x="629"/>
        <item sd="0" x="362"/>
        <item sd="0" x="496"/>
        <item sd="0" x="408"/>
        <item sd="0" x="345"/>
        <item sd="0" x="382"/>
        <item sd="0" x="269"/>
        <item sd="0" x="424"/>
        <item sd="0" x="311"/>
        <item sd="0" x="203"/>
        <item sd="0" x="677"/>
        <item sd="0" x="431"/>
        <item sd="0" x="571"/>
        <item sd="0" x="621"/>
        <item sd="0" x="204"/>
        <item sd="0" x="650"/>
        <item sd="0" x="22"/>
        <item sd="0" x="487"/>
        <item sd="0" x="208"/>
        <item sd="0" x="30"/>
        <item sd="0" x="71"/>
        <item sd="0" x="322"/>
        <item sd="0" x="226"/>
        <item sd="0" x="115"/>
        <item sd="0" x="415"/>
        <item sd="0" x="670"/>
        <item sd="0" x="70"/>
        <item sd="0" x="613"/>
        <item sd="0" x="101"/>
        <item sd="0" x="35"/>
        <item sd="0" x="197"/>
        <item sd="0" x="427"/>
        <item sd="0" x="224"/>
        <item sd="0" x="202"/>
        <item sd="0" x="414"/>
        <item sd="0" x="237"/>
        <item sd="0" x="457"/>
        <item sd="0" x="560"/>
        <item sd="0" x="564"/>
        <item sd="0" x="119"/>
        <item sd="0" x="132"/>
        <item sd="0" x="55"/>
        <item sd="0" x="298"/>
        <item sd="0" x="448"/>
        <item sd="0" x="248"/>
        <item sd="0" x="495"/>
        <item sd="0" x="381"/>
        <item sd="0" x="263"/>
        <item sd="0" x="331"/>
        <item sd="0" x="377"/>
        <item sd="0" x="300"/>
        <item sd="0" x="363"/>
        <item sd="0" x="233"/>
        <item sd="0" x="36"/>
        <item sd="0" x="659"/>
        <item sd="0" x="398"/>
        <item sd="0" x="222"/>
        <item sd="0" x="193"/>
        <item sd="0" x="667"/>
        <item sd="0" x="519"/>
        <item sd="0" x="449"/>
        <item sd="0" x="61"/>
        <item sd="0" x="95"/>
        <item sd="0" x="74"/>
        <item sd="0" x="376"/>
        <item sd="0" x="112"/>
        <item sd="0" x="223"/>
        <item sd="0" x="582"/>
        <item sd="0" x="631"/>
        <item sd="0" x="117"/>
        <item sd="0" x="370"/>
        <item sd="0" x="645"/>
        <item sd="0" x="556"/>
        <item sd="0" x="443"/>
        <item sd="0" x="618"/>
        <item sd="0" x="84"/>
        <item sd="0" x="346"/>
        <item sd="0" x="416"/>
        <item sd="0" x="554"/>
        <item sd="0" x="292"/>
        <item sd="0" x="168"/>
        <item sd="0" x="246"/>
        <item sd="0" x="393"/>
        <item sd="0" x="81"/>
        <item sd="0" x="472"/>
        <item sd="0" x="665"/>
        <item sd="0" x="219"/>
        <item sd="0" x="434"/>
        <item sd="0" x="185"/>
        <item sd="0" x="456"/>
        <item sd="0" x="10"/>
        <item sd="0" x="249"/>
        <item sd="0" x="178"/>
        <item sd="0" x="279"/>
        <item sd="0" x="34"/>
        <item sd="0" x="236"/>
        <item sd="0" x="164"/>
        <item sd="0" x="402"/>
        <item sd="0" x="122"/>
        <item sd="0" x="196"/>
        <item sd="0" x="425"/>
        <item sd="0" x="14"/>
        <item sd="0" x="316"/>
        <item sd="0" x="489"/>
        <item sd="0" x="87"/>
        <item sd="0" x="503"/>
        <item sd="0" x="338"/>
        <item sd="0" x="498"/>
        <item sd="0" x="144"/>
        <item sd="0" x="320"/>
        <item sd="0" x="83"/>
        <item sd="0" x="628"/>
        <item sd="0" x="20"/>
        <item sd="0" x="294"/>
        <item sd="0" x="593"/>
        <item sd="0" x="276"/>
        <item sd="0" x="309"/>
        <item sd="0" x="235"/>
        <item sd="0" x="138"/>
        <item sd="0" x="206"/>
        <item sd="0" x="64"/>
        <item sd="0" x="660"/>
        <item sd="0" x="250"/>
        <item sd="0" x="116"/>
        <item sd="0" x="120"/>
        <item sd="0" x="290"/>
        <item sd="0" x="335"/>
        <item sd="0" x="286"/>
        <item sd="0" x="182"/>
        <item sd="0" x="72"/>
        <item sd="0" x="213"/>
        <item sd="0" x="437"/>
        <item sd="0" x="364"/>
        <item sd="0" x="647"/>
        <item sd="0" x="421"/>
        <item sd="0" x="591"/>
        <item sd="0" x="247"/>
        <item sd="0" x="16"/>
        <item sd="0" x="567"/>
        <item sd="0" x="681"/>
        <item sd="0" x="149"/>
        <item sd="0" x="547"/>
        <item sd="0" x="542"/>
        <item sd="0" x="575"/>
        <item sd="0" x="649"/>
        <item sd="0" x="118"/>
        <item sd="0" x="607"/>
        <item sd="0" x="113"/>
        <item sd="0" x="158"/>
        <item sd="0" x="606"/>
        <item sd="0" x="494"/>
        <item sd="0" x="447"/>
        <item sd="0" x="417"/>
        <item sd="0" x="125"/>
        <item sd="0" x="1"/>
        <item sd="0" x="329"/>
        <item sd="0" x="625"/>
        <item sd="0" x="372"/>
        <item sd="0" x="231"/>
        <item sd="0" x="464"/>
        <item sd="0" x="380"/>
        <item sd="0" x="127"/>
        <item sd="0" x="139"/>
        <item sd="0" x="43"/>
        <item sd="0" x="106"/>
        <item sd="0" x="395"/>
        <item sd="0" x="299"/>
        <item sd="0" x="23"/>
        <item sd="0" x="477"/>
        <item sd="0" x="576"/>
        <item sd="0" x="319"/>
        <item sd="0" x="42"/>
        <item sd="0" x="507"/>
        <item sd="0" x="594"/>
        <item sd="0" x="640"/>
        <item sd="0" x="287"/>
        <item sd="0" x="623"/>
        <item sd="0" x="578"/>
        <item sd="0" x="384"/>
        <item sd="0" x="184"/>
        <item sd="0" x="378"/>
        <item sd="0" x="297"/>
        <item sd="0" x="341"/>
        <item sd="0" x="435"/>
        <item sd="0" x="78"/>
        <item sd="0" x="77"/>
        <item sd="0" x="612"/>
        <item sd="0" x="2"/>
        <item sd="0" x="374"/>
        <item sd="0" x="568"/>
        <item sd="0" x="388"/>
        <item sd="0" x="327"/>
        <item sd="0" x="614"/>
        <item sd="0" x="180"/>
        <item sd="0" x="540"/>
        <item sd="0" x="324"/>
        <item sd="0" x="148"/>
        <item sd="0" x="90"/>
        <item sd="0" x="480"/>
        <item sd="0" x="401"/>
        <item sd="0" x="96"/>
        <item sd="0" x="272"/>
        <item sd="0" x="485"/>
        <item sd="0" x="9"/>
        <item sd="0" x="620"/>
        <item sd="0" x="471"/>
        <item sd="0" x="192"/>
        <item sd="0" x="637"/>
        <item sd="0" x="278"/>
        <item sd="0" x="0"/>
        <item sd="0" x="392"/>
        <item sd="0" x="11"/>
        <item sd="0" x="270"/>
        <item sd="0" x="403"/>
        <item sd="0" x="451"/>
        <item sd="0" x="432"/>
        <item sd="0" x="140"/>
        <item sd="0" x="170"/>
        <item sd="0" x="291"/>
        <item sd="0" x="385"/>
        <item sd="0" x="198"/>
        <item sd="0" x="160"/>
        <item sd="0" x="483"/>
        <item sd="0" x="529"/>
        <item sd="0" x="31"/>
        <item sd="0" x="39"/>
        <item sd="0" x="436"/>
        <item sd="0" x="339"/>
        <item sd="0" x="175"/>
        <item sd="0" x="389"/>
        <item sd="0" x="413"/>
        <item sd="0" x="399"/>
        <item sd="0" x="595"/>
        <item sd="0" x="255"/>
        <item sd="0" x="390"/>
        <item sd="0" x="551"/>
        <item sd="0" x="169"/>
        <item sd="0" x="633"/>
        <item sd="0" x="238"/>
        <item sd="0" x="544"/>
        <item sd="0" x="555"/>
        <item sd="0" x="302"/>
        <item sd="0" x="642"/>
        <item sd="0" x="102"/>
        <item sd="0" x="229"/>
        <item sd="0" x="58"/>
        <item sd="0" x="484"/>
        <item sd="0" x="641"/>
        <item sd="0" x="654"/>
        <item sd="0" x="537"/>
        <item sd="0" x="284"/>
        <item sd="0" x="296"/>
        <item sd="0" x="215"/>
        <item sd="0" x="288"/>
        <item sd="0" x="49"/>
        <item sd="0" x="493"/>
        <item sd="0" x="386"/>
        <item sd="0" x="442"/>
        <item sd="0" x="8"/>
        <item sd="0" x="187"/>
        <item sd="0" x="411"/>
        <item sd="0" x="46"/>
        <item sd="0" x="6"/>
        <item sd="0" x="552"/>
        <item sd="0" x="121"/>
        <item sd="0" x="53"/>
        <item sd="0" x="509"/>
        <item sd="0" x="280"/>
        <item sd="0" x="513"/>
        <item sd="0" x="672"/>
        <item sd="0" x="82"/>
        <item sd="0" x="68"/>
        <item sd="0" x="619"/>
        <item sd="0" x="444"/>
        <item sd="0" x="590"/>
        <item sd="0" x="396"/>
        <item sd="0" x="57"/>
        <item sd="0" x="515"/>
        <item sd="0" x="19"/>
        <item sd="0" x="361"/>
        <item sd="0" x="679"/>
        <item sd="0" x="354"/>
        <item sd="0" x="473"/>
        <item sd="0" x="531"/>
        <item sd="0" x="561"/>
        <item sd="0" x="589"/>
        <item sd="0" x="17"/>
        <item sd="0" x="574"/>
        <item sd="0" x="500"/>
        <item sd="0" x="617"/>
        <item sd="0" x="668"/>
        <item sd="0" x="549"/>
        <item sd="0" x="256"/>
        <item sd="0" x="75"/>
        <item sd="0" x="293"/>
        <item sd="0" x="179"/>
        <item sd="0" x="360"/>
        <item sd="0" x="189"/>
        <item sd="0" x="624"/>
        <item sd="0" x="347"/>
        <item sd="0" x="587"/>
        <item sd="0" x="172"/>
        <item sd="0" x="570"/>
        <item sd="0" x="104"/>
        <item sd="0" x="92"/>
        <item sd="0" x="109"/>
        <item sd="0" x="358"/>
        <item sd="0" x="359"/>
        <item sd="0" x="524"/>
        <item sd="0" x="28"/>
        <item sd="0" x="24"/>
        <item sd="0" x="440"/>
        <item sd="0" x="499"/>
        <item sd="0" x="191"/>
        <item sd="0" x="355"/>
        <item sd="0" x="176"/>
        <item sd="0" x="157"/>
        <item sd="0" x="227"/>
        <item sd="0" x="63"/>
        <item sd="0" x="651"/>
        <item sd="0" x="512"/>
        <item sd="0" x="550"/>
        <item sd="0" x="29"/>
        <item sd="0" x="199"/>
        <item sd="0" x="433"/>
        <item sd="0" x="534"/>
        <item sd="0" x="527"/>
        <item sd="0" x="407"/>
        <item sd="0" x="630"/>
        <item sd="0" x="455"/>
        <item sd="0" x="481"/>
        <item sd="0" x="330"/>
        <item sd="0" x="188"/>
        <item sd="0" x="584"/>
        <item sd="0" x="12"/>
        <item sd="0" x="27"/>
        <item sd="0" x="592"/>
        <item sd="0" x="586"/>
        <item sd="0" x="212"/>
        <item sd="0" x="73"/>
        <item sd="0" x="419"/>
        <item sd="0" x="391"/>
        <item sd="0" x="26"/>
        <item sd="0" x="466"/>
        <item sd="0" x="266"/>
        <item sd="0" x="488"/>
        <item sd="0" x="225"/>
        <item sd="0" x="655"/>
        <item sd="0" x="234"/>
        <item sd="0" x="663"/>
        <item sd="0" x="3"/>
        <item sd="0" x="310"/>
        <item sd="0" x="404"/>
        <item sd="0" x="605"/>
        <item sd="0" x="627"/>
        <item sd="0" x="186"/>
        <item sd="0" x="32"/>
        <item sd="0" x="367"/>
        <item sd="0" x="502"/>
        <item sd="0" x="553"/>
        <item sd="0" x="446"/>
        <item sd="0" x="379"/>
        <item sd="0" x="114"/>
        <item sd="0" x="7"/>
        <item sd="0" x="99"/>
        <item sd="0" x="517"/>
        <item sd="0" x="452"/>
        <item sd="0" x="323"/>
        <item sd="0" x="678"/>
        <item sd="0" x="405"/>
        <item sd="0" x="583"/>
        <item sd="0" x="616"/>
        <item sd="0" x="307"/>
        <item sd="0" x="409"/>
        <item sd="0" x="131"/>
        <item sd="0" x="543"/>
        <item sd="0" x="100"/>
        <item sd="0" x="15"/>
        <item sd="0" x="285"/>
        <item sd="0" x="218"/>
        <item sd="0" x="423"/>
        <item sd="0" x="267"/>
        <item sd="0" x="67"/>
        <item sd="0" x="268"/>
        <item sd="0" x="207"/>
        <item sd="0" x="545"/>
        <item sd="0" x="573"/>
        <item sd="0" x="110"/>
        <item sd="0" x="356"/>
        <item sd="0" x="88"/>
        <item sd="0" x="562"/>
        <item sd="0" x="445"/>
        <item sd="0" x="126"/>
        <item sd="0" x="580"/>
        <item sd="0" x="397"/>
        <item sd="0" x="581"/>
        <item sd="0" x="156"/>
        <item sd="0" x="171"/>
        <item sd="0" x="254"/>
        <item sd="0" x="304"/>
        <item sd="0" x="152"/>
        <item sd="0" x="129"/>
        <item sd="0" x="350"/>
        <item sd="0" x="599"/>
        <item sd="0" x="476"/>
        <item sd="0" x="51"/>
        <item sd="0" x="474"/>
        <item sd="0" x="501"/>
        <item sd="0" x="352"/>
        <item sd="0" x="205"/>
        <item sd="0" x="546"/>
        <item sd="0" x="569"/>
        <item sd="0" x="195"/>
        <item sd="0" x="123"/>
        <item sd="0" x="566"/>
        <item sd="0" x="428"/>
        <item sd="0" x="506"/>
        <item sd="0" x="181"/>
        <item sd="0" x="453"/>
        <item sd="0" x="666"/>
        <item sd="0" x="490"/>
        <item sd="0" x="147"/>
        <item sd="0" x="601"/>
        <item sd="0" x="137"/>
        <item sd="0" x="334"/>
        <item sd="0" x="326"/>
        <item sd="0" x="577"/>
        <item sd="0" x="504"/>
        <item sd="0" x="85"/>
        <item sd="0" x="394"/>
        <item sd="0" x="98"/>
        <item sd="0" x="257"/>
        <item sd="0" x="281"/>
        <item sd="0" x="86"/>
        <item sd="0" x="520"/>
        <item sd="0" x="108"/>
        <item sd="0" x="585"/>
        <item sd="0" x="610"/>
        <item sd="0" x="368"/>
        <item sd="0" x="201"/>
        <item sd="0" x="462"/>
        <item sd="0" x="275"/>
        <item sd="0" x="277"/>
        <item sd="0" x="470"/>
        <item sd="0" x="332"/>
        <item sd="0" x="596"/>
        <item sd="0" x="242"/>
        <item sd="0" x="79"/>
        <item sd="0" x="508"/>
        <item sd="0" x="321"/>
        <item sd="0" x="221"/>
        <item sd="0" x="60"/>
        <item sd="0" x="174"/>
        <item sd="0" x="94"/>
        <item sd="0" x="558"/>
        <item sd="0" x="664"/>
        <item sd="0" x="305"/>
        <item sd="0" x="289"/>
        <item sd="0" x="216"/>
        <item sd="0" x="369"/>
        <item sd="0" x="50"/>
        <item sd="0" x="539"/>
        <item sd="0" x="646"/>
        <item sd="0" x="262"/>
        <item sd="0" x="412"/>
        <item sd="0" x="644"/>
        <item sd="0" x="662"/>
        <item sd="0" x="37"/>
        <item sd="0" x="282"/>
        <item sd="0" x="535"/>
        <item sd="0" x="486"/>
        <item sd="0" x="450"/>
        <item sd="0" x="482"/>
        <item sd="0" x="283"/>
        <item sd="0" x="274"/>
        <item sd="0" x="315"/>
        <item sd="0" x="89"/>
        <item sd="0" x="565"/>
        <item sd="0" x="261"/>
        <item sd="0" x="459"/>
        <item sd="0" x="33"/>
        <item sd="0" x="200"/>
        <item sd="0" x="103"/>
        <item sd="0" x="244"/>
        <item sd="0" x="161"/>
        <item sd="0" x="387"/>
        <item sd="0" x="97"/>
        <item sd="0" x="230"/>
        <item sd="0" x="680"/>
        <item sd="0" x="648"/>
        <item sd="0" x="21"/>
        <item sd="0" x="133"/>
        <item sd="0" x="271"/>
        <item sd="0" x="80"/>
        <item sd="0" x="468"/>
        <item sd="0" x="314"/>
        <item sd="0" x="240"/>
        <item sd="0" x="177"/>
        <item sd="0" x="183"/>
        <item sd="0" x="538"/>
        <item sd="0" x="357"/>
        <item sd="0" x="273"/>
        <item sd="0" x="438"/>
        <item sd="0" x="375"/>
        <item sd="0" x="210"/>
        <item sd="0" x="111"/>
        <item sd="0" x="492"/>
        <item sd="0" x="598"/>
        <item sd="0" x="260"/>
        <item sd="0" x="145"/>
        <item sd="0" x="155"/>
        <item sd="0" x="563"/>
        <item sd="0" x="597"/>
        <item sd="0" x="518"/>
        <item sd="0" x="673"/>
        <item sd="0" x="134"/>
        <item sd="0" x="523"/>
        <item sd="0" x="366"/>
        <item sd="0" x="107"/>
        <item sd="0" x="65"/>
        <item sd="0" x="638"/>
        <item sd="0" x="682"/>
        <item sd="0" x="548"/>
        <item sd="0" x="371"/>
        <item sd="0" x="143"/>
        <item sd="0" x="48"/>
        <item sd="0" x="572"/>
        <item sd="0" x="228"/>
        <item sd="0" x="526"/>
        <item sd="0" x="676"/>
        <item sd="0" x="608"/>
        <item sd="0" x="41"/>
        <item sd="0" x="454"/>
        <item sd="0" x="604"/>
        <item sd="0" x="439"/>
        <item sd="0" x="264"/>
        <item sd="0" x="441"/>
        <item sd="0" x="603"/>
        <item sd="0" x="18"/>
        <item sd="0" x="511"/>
        <item sd="0" x="167"/>
        <item sd="0" x="313"/>
        <item sd="0" x="209"/>
        <item sd="0" x="259"/>
        <item sd="0" x="318"/>
        <item sd="0" x="333"/>
        <item sd="0" x="525"/>
        <item sd="0" x="658"/>
        <item sd="0" x="245"/>
        <item sd="0" x="301"/>
        <item sd="0" x="475"/>
        <item sd="0" x="351"/>
        <item sd="0" x="232"/>
        <item sd="0" x="135"/>
        <item sd="0" x="410"/>
        <item sd="0" x="430"/>
        <item sd="0" x="353"/>
        <item sd="0" x="602"/>
        <item sd="0" x="510"/>
        <item sd="0" x="336"/>
        <item sd="0" x="639"/>
        <item sd="0" x="141"/>
        <item sd="0" x="465"/>
        <item sd="0" x="600"/>
        <item sd="0" x="308"/>
        <item sd="0" x="588"/>
        <item sd="0" x="478"/>
        <item sd="0" x="337"/>
        <item sd="0" x="243"/>
        <item sd="0" x="194"/>
        <item sd="0" x="173"/>
        <item sd="0" x="521"/>
        <item sd="0" x="615"/>
        <item sd="0" x="609"/>
        <item sd="0" x="469"/>
        <item sd="0" x="239"/>
        <item sd="0" x="541"/>
        <item sd="0" x="54"/>
        <item sd="0" x="460"/>
        <item sd="0" x="220"/>
        <item sd="0" x="505"/>
        <item sd="0" x="159"/>
        <item sd="0" x="253"/>
        <item sd="0" x="241"/>
        <item sd="0" x="150"/>
        <item sd="0" x="479"/>
        <item sd="0" x="458"/>
        <item sd="0" x="214"/>
        <item sd="0" x="528"/>
        <item sd="0" x="38"/>
        <item sd="0" x="312"/>
        <item sd="0" x="5"/>
        <item sd="0" x="418"/>
        <item sd="0" x="56"/>
        <item sd="0" x="634"/>
        <item sd="0" x="217"/>
        <item sd="0" x="530"/>
        <item sd="0" x="652"/>
        <item sd="0" x="136"/>
        <item sd="0" x="93"/>
        <item sd="0" x="349"/>
        <item sd="0" x="59"/>
        <item sd="0" x="611"/>
        <item sd="0" x="656"/>
        <item sd="0" x="146"/>
        <item sd="0" x="124"/>
        <item sd="0" x="632"/>
        <item sd="0" x="91"/>
        <item sd="0" x="295"/>
        <item sd="0" x="105"/>
        <item sd="0" x="522"/>
        <item sd="0" x="365"/>
        <item sd="0" x="675"/>
        <item sd="0" x="342"/>
        <item sd="0" x="154"/>
        <item sd="0" x="44"/>
        <item sd="0" x="429"/>
        <item sd="0" x="516"/>
        <item sd="0" x="674"/>
        <item sd="0" x="422"/>
        <item sd="0" x="497"/>
        <item sd="0" x="406"/>
        <item sd="0" x="69"/>
        <item sd="0" x="130"/>
        <item sd="0" x="626"/>
        <item sd="0" x="76"/>
        <item sd="0" x="661"/>
        <item sd="0" x="47"/>
        <item sd="0" x="153"/>
        <item sd="0" x="162"/>
        <item sd="0" x="348"/>
        <item sd="0" x="25"/>
        <item sd="0" x="251"/>
        <item sd="0" x="635"/>
        <item sd="0" x="142"/>
        <item sd="0" x="622"/>
        <item sd="0" x="669"/>
        <item sd="0" x="533"/>
        <item sd="0" x="13"/>
        <item sd="0" x="163"/>
        <item sd="0" x="340"/>
        <item sd="0" x="514"/>
        <item sd="0" x="559"/>
        <item sd="0" x="461"/>
        <item sd="0" x="258"/>
        <item sd="0" x="190"/>
        <item sd="0" x="303"/>
        <item sd="0" x="400"/>
        <item sd="0" x="66"/>
        <item sd="0" x="636"/>
        <item sd="0" x="151"/>
        <item sd="0" x="536"/>
      </items>
    </pivotField>
    <pivotField compact="0" outline="0" subtotalTop="0" showAll="0"/>
    <pivotField axis="axisRow" compact="0" outline="0" subtotalTop="0" showAll="0">
      <items count="678">
        <item x="605"/>
        <item x="12"/>
        <item x="380"/>
        <item x="262"/>
        <item x="618"/>
        <item x="82"/>
        <item x="313"/>
        <item x="48"/>
        <item x="280"/>
        <item x="140"/>
        <item x="396"/>
        <item x="143"/>
        <item x="212"/>
        <item x="588"/>
        <item x="332"/>
        <item x="672"/>
        <item x="568"/>
        <item x="33"/>
        <item x="577"/>
        <item x="69"/>
        <item x="271"/>
        <item x="409"/>
        <item x="119"/>
        <item x="662"/>
        <item x="372"/>
        <item x="66"/>
        <item x="37"/>
        <item x="201"/>
        <item x="123"/>
        <item x="339"/>
        <item x="515"/>
        <item x="276"/>
        <item x="167"/>
        <item x="112"/>
        <item x="489"/>
        <item x="58"/>
        <item x="534"/>
        <item x="134"/>
        <item x="656"/>
        <item x="542"/>
        <item x="245"/>
        <item x="132"/>
        <item x="285"/>
        <item x="310"/>
        <item x="616"/>
        <item x="466"/>
        <item x="484"/>
        <item x="463"/>
        <item x="610"/>
        <item x="370"/>
        <item x="303"/>
        <item x="263"/>
        <item x="620"/>
        <item x="260"/>
        <item x="490"/>
        <item x="632"/>
        <item x="580"/>
        <item x="156"/>
        <item x="20"/>
        <item x="102"/>
        <item x="555"/>
        <item x="52"/>
        <item x="265"/>
        <item x="316"/>
        <item x="213"/>
        <item x="97"/>
        <item x="113"/>
        <item x="36"/>
        <item x="172"/>
        <item x="394"/>
        <item x="319"/>
        <item x="226"/>
        <item x="628"/>
        <item x="53"/>
        <item x="411"/>
        <item x="410"/>
        <item x="158"/>
        <item x="86"/>
        <item x="412"/>
        <item x="443"/>
        <item x="308"/>
        <item x="538"/>
        <item x="333"/>
        <item x="294"/>
        <item x="613"/>
        <item x="29"/>
        <item x="432"/>
        <item x="547"/>
        <item x="401"/>
        <item x="237"/>
        <item x="527"/>
        <item x="426"/>
        <item x="386"/>
        <item x="536"/>
        <item x="531"/>
        <item x="498"/>
        <item x="630"/>
        <item x="57"/>
        <item x="530"/>
        <item x="249"/>
        <item x="418"/>
        <item x="165"/>
        <item x="354"/>
        <item x="579"/>
        <item x="431"/>
        <item x="575"/>
        <item x="346"/>
        <item x="670"/>
        <item x="540"/>
        <item x="387"/>
        <item x="126"/>
        <item x="60"/>
        <item x="306"/>
        <item x="596"/>
        <item x="59"/>
        <item x="325"/>
        <item x="38"/>
        <item x="601"/>
        <item x="597"/>
        <item x="186"/>
        <item x="272"/>
        <item x="384"/>
        <item x="440"/>
        <item x="30"/>
        <item x="561"/>
        <item x="41"/>
        <item x="124"/>
        <item x="135"/>
        <item x="528"/>
        <item x="363"/>
        <item x="277"/>
        <item x="184"/>
        <item x="9"/>
        <item x="139"/>
        <item x="491"/>
        <item x="146"/>
        <item x="68"/>
        <item x="637"/>
        <item x="305"/>
        <item x="668"/>
        <item x="543"/>
        <item x="329"/>
        <item x="121"/>
        <item x="447"/>
        <item x="421"/>
        <item x="349"/>
        <item x="77"/>
        <item x="301"/>
        <item x="627"/>
        <item x="31"/>
        <item x="594"/>
        <item x="399"/>
        <item x="182"/>
        <item x="416"/>
        <item x="181"/>
        <item x="224"/>
        <item x="50"/>
        <item x="567"/>
        <item x="422"/>
        <item x="669"/>
        <item x="369"/>
        <item x="282"/>
        <item x="96"/>
        <item x="609"/>
        <item x="290"/>
        <item x="564"/>
        <item x="614"/>
        <item x="166"/>
        <item x="70"/>
        <item x="666"/>
        <item x="170"/>
        <item x="239"/>
        <item x="357"/>
        <item x="321"/>
        <item x="261"/>
        <item x="225"/>
        <item x="397"/>
        <item x="553"/>
        <item x="128"/>
        <item x="516"/>
        <item x="552"/>
        <item x="591"/>
        <item x="16"/>
        <item x="450"/>
        <item x="343"/>
        <item x="590"/>
        <item x="638"/>
        <item x="120"/>
        <item x="576"/>
        <item x="502"/>
        <item x="578"/>
        <item x="61"/>
        <item x="47"/>
        <item x="539"/>
        <item x="84"/>
        <item x="279"/>
        <item x="377"/>
        <item x="454"/>
        <item x="419"/>
        <item x="169"/>
        <item x="299"/>
        <item x="328"/>
        <item x="622"/>
        <item x="629"/>
        <item x="204"/>
        <item x="519"/>
        <item x="460"/>
        <item x="17"/>
        <item x="352"/>
        <item x="595"/>
        <item x="583"/>
        <item x="136"/>
        <item x="651"/>
        <item x="88"/>
        <item x="533"/>
        <item x="368"/>
        <item x="513"/>
        <item x="194"/>
        <item x="315"/>
        <item x="314"/>
        <item x="2"/>
        <item x="257"/>
        <item x="395"/>
        <item x="157"/>
        <item x="8"/>
        <item x="586"/>
        <item x="180"/>
        <item x="189"/>
        <item x="56"/>
        <item x="292"/>
        <item x="439"/>
        <item x="506"/>
        <item x="653"/>
        <item x="148"/>
        <item x="398"/>
        <item x="351"/>
        <item x="424"/>
        <item x="365"/>
        <item x="337"/>
        <item x="227"/>
        <item x="14"/>
        <item x="253"/>
        <item x="312"/>
        <item x="270"/>
        <item x="406"/>
        <item x="435"/>
        <item x="320"/>
        <item x="93"/>
        <item x="26"/>
        <item x="420"/>
        <item x="500"/>
        <item x="364"/>
        <item x="621"/>
        <item x="381"/>
        <item x="458"/>
        <item x="28"/>
        <item x="203"/>
        <item x="518"/>
        <item x="347"/>
        <item x="549"/>
        <item x="342"/>
        <item x="524"/>
        <item x="23"/>
        <item x="374"/>
        <item x="309"/>
        <item x="175"/>
        <item x="470"/>
        <item x="505"/>
        <item x="142"/>
        <item x="104"/>
        <item x="323"/>
        <item x="645"/>
        <item x="391"/>
        <item x="45"/>
        <item x="492"/>
        <item x="287"/>
        <item x="11"/>
        <item x="218"/>
        <item x="251"/>
        <item x="89"/>
        <item x="541"/>
        <item x="423"/>
        <item x="641"/>
        <item x="95"/>
        <item x="427"/>
        <item x="64"/>
        <item x="91"/>
        <item x="105"/>
        <item x="626"/>
        <item x="486"/>
        <item x="118"/>
        <item x="275"/>
        <item x="32"/>
        <item x="650"/>
        <item x="344"/>
        <item x="302"/>
        <item x="602"/>
        <item x="289"/>
        <item x="572"/>
        <item x="67"/>
        <item x="495"/>
        <item x="417"/>
        <item x="256"/>
        <item x="190"/>
        <item x="408"/>
        <item x="593"/>
        <item x="598"/>
        <item x="635"/>
        <item x="389"/>
        <item x="587"/>
        <item x="269"/>
        <item x="378"/>
        <item x="479"/>
        <item x="482"/>
        <item x="413"/>
        <item x="512"/>
        <item x="215"/>
        <item x="235"/>
        <item x="331"/>
        <item x="475"/>
        <item x="353"/>
        <item x="19"/>
        <item x="517"/>
        <item x="544"/>
        <item x="481"/>
        <item x="191"/>
        <item x="229"/>
        <item x="667"/>
        <item x="464"/>
        <item x="545"/>
        <item x="476"/>
        <item x="441"/>
        <item x="649"/>
        <item x="72"/>
        <item x="317"/>
        <item x="382"/>
        <item x="241"/>
        <item x="168"/>
        <item x="264"/>
        <item x="178"/>
        <item x="497"/>
        <item x="615"/>
        <item x="44"/>
        <item x="402"/>
        <item x="297"/>
        <item x="480"/>
        <item x="222"/>
        <item x="510"/>
        <item x="177"/>
        <item x="200"/>
        <item x="562"/>
        <item x="210"/>
        <item x="152"/>
        <item x="307"/>
        <item x="469"/>
        <item x="665"/>
        <item x="404"/>
        <item x="604"/>
        <item x="348"/>
        <item x="223"/>
        <item x="283"/>
        <item x="608"/>
        <item x="232"/>
        <item x="607"/>
        <item x="624"/>
        <item x="71"/>
        <item x="373"/>
        <item x="258"/>
        <item x="3"/>
        <item x="661"/>
        <item x="566"/>
        <item x="141"/>
        <item x="639"/>
        <item x="252"/>
        <item x="250"/>
        <item x="445"/>
        <item x="449"/>
        <item x="114"/>
        <item x="129"/>
        <item x="254"/>
        <item x="92"/>
        <item x="197"/>
        <item x="509"/>
        <item x="360"/>
        <item x="612"/>
        <item x="428"/>
        <item x="393"/>
        <item x="74"/>
        <item x="557"/>
        <item x="234"/>
        <item x="327"/>
        <item x="388"/>
        <item x="216"/>
        <item x="176"/>
        <item x="318"/>
        <item x="471"/>
        <item x="63"/>
        <item x="248"/>
        <item x="187"/>
        <item x="100"/>
        <item x="550"/>
        <item x="199"/>
        <item x="238"/>
        <item x="335"/>
        <item x="131"/>
        <item x="149"/>
        <item x="10"/>
        <item x="558"/>
        <item x="350"/>
        <item x="291"/>
        <item x="436"/>
        <item x="115"/>
        <item x="150"/>
        <item x="278"/>
        <item x="634"/>
        <item x="673"/>
        <item x="514"/>
        <item x="160"/>
        <item x="407"/>
        <item x="103"/>
        <item x="671"/>
        <item x="646"/>
        <item x="446"/>
        <item x="73"/>
        <item x="493"/>
        <item x="79"/>
        <item x="49"/>
        <item x="520"/>
        <item x="571"/>
        <item x="521"/>
        <item x="556"/>
        <item x="603"/>
        <item x="153"/>
        <item x="461"/>
        <item x="345"/>
        <item x="266"/>
        <item x="83"/>
        <item x="18"/>
        <item x="198"/>
        <item x="676"/>
        <item x="581"/>
        <item x="619"/>
        <item x="228"/>
        <item x="477"/>
        <item x="144"/>
        <item x="75"/>
        <item x="15"/>
        <item x="231"/>
        <item x="207"/>
        <item x="385"/>
        <item x="155"/>
        <item x="606"/>
        <item x="116"/>
        <item x="379"/>
        <item x="625"/>
        <item x="453"/>
        <item x="236"/>
        <item x="574"/>
        <item x="507"/>
        <item x="487"/>
        <item x="336"/>
        <item x="206"/>
        <item x="127"/>
        <item x="655"/>
        <item x="573"/>
        <item x="664"/>
        <item x="371"/>
        <item x="462"/>
        <item x="647"/>
        <item x="159"/>
        <item x="405"/>
        <item x="375"/>
        <item x="122"/>
        <item x="525"/>
        <item x="444"/>
        <item x="341"/>
        <item x="246"/>
        <item x="434"/>
        <item x="130"/>
        <item x="217"/>
        <item x="488"/>
        <item x="362"/>
        <item x="219"/>
        <item x="485"/>
        <item x="101"/>
        <item x="4"/>
        <item x="474"/>
        <item x="80"/>
        <item x="430"/>
        <item x="34"/>
        <item x="570"/>
        <item x="13"/>
        <item x="274"/>
        <item x="288"/>
        <item x="478"/>
        <item x="633"/>
        <item x="195"/>
        <item x="22"/>
        <item x="109"/>
        <item x="183"/>
        <item x="569"/>
        <item x="46"/>
        <item x="244"/>
        <item x="663"/>
        <item x="284"/>
        <item x="551"/>
        <item x="584"/>
        <item x="0"/>
        <item x="674"/>
        <item x="255"/>
        <item x="209"/>
        <item x="433"/>
        <item x="5"/>
        <item x="437"/>
        <item x="202"/>
        <item x="268"/>
        <item x="125"/>
        <item x="522"/>
        <item x="636"/>
        <item x="582"/>
        <item x="117"/>
        <item x="529"/>
        <item x="286"/>
        <item x="592"/>
        <item x="565"/>
        <item x="293"/>
        <item x="367"/>
        <item x="642"/>
        <item x="24"/>
        <item x="55"/>
        <item x="359"/>
        <item x="65"/>
        <item x="161"/>
        <item x="508"/>
        <item x="76"/>
        <item x="108"/>
        <item x="220"/>
        <item x="537"/>
        <item x="7"/>
        <item x="330"/>
        <item x="94"/>
        <item x="281"/>
        <item x="611"/>
        <item x="208"/>
        <item x="654"/>
        <item x="6"/>
        <item x="43"/>
        <item x="25"/>
        <item x="111"/>
        <item x="390"/>
        <item x="1"/>
        <item x="472"/>
        <item x="501"/>
        <item x="110"/>
        <item x="151"/>
        <item x="366"/>
        <item x="192"/>
        <item x="259"/>
        <item x="137"/>
        <item x="145"/>
        <item x="483"/>
        <item x="174"/>
        <item x="106"/>
        <item x="90"/>
        <item x="452"/>
        <item x="300"/>
        <item x="535"/>
        <item x="298"/>
        <item x="78"/>
        <item x="468"/>
        <item x="425"/>
        <item x="340"/>
        <item x="87"/>
        <item x="179"/>
        <item x="81"/>
        <item x="554"/>
        <item x="504"/>
        <item x="473"/>
        <item x="503"/>
        <item x="324"/>
        <item x="40"/>
        <item x="376"/>
        <item x="392"/>
        <item x="585"/>
        <item x="188"/>
        <item x="526"/>
        <item x="415"/>
        <item x="164"/>
        <item x="451"/>
        <item x="589"/>
        <item x="456"/>
        <item x="600"/>
        <item x="457"/>
        <item x="403"/>
        <item x="133"/>
        <item x="414"/>
        <item x="338"/>
        <item x="39"/>
        <item x="242"/>
        <item x="35"/>
        <item x="205"/>
        <item x="21"/>
        <item x="173"/>
        <item x="326"/>
        <item x="98"/>
        <item x="334"/>
        <item x="623"/>
        <item x="617"/>
        <item x="196"/>
        <item x="658"/>
        <item x="185"/>
        <item x="42"/>
        <item x="548"/>
        <item x="311"/>
        <item x="85"/>
        <item x="355"/>
        <item x="499"/>
        <item x="230"/>
        <item x="659"/>
        <item x="675"/>
        <item x="51"/>
        <item x="660"/>
        <item x="657"/>
        <item x="243"/>
        <item x="267"/>
        <item x="467"/>
        <item x="147"/>
        <item x="496"/>
        <item x="247"/>
        <item x="163"/>
        <item x="322"/>
        <item x="546"/>
        <item x="211"/>
        <item x="448"/>
        <item x="465"/>
        <item x="459"/>
        <item x="233"/>
        <item x="643"/>
        <item x="494"/>
        <item x="221"/>
        <item x="511"/>
        <item x="429"/>
        <item x="62"/>
        <item x="99"/>
        <item x="560"/>
        <item x="154"/>
        <item x="54"/>
        <item x="652"/>
        <item x="356"/>
        <item x="214"/>
        <item x="162"/>
        <item x="296"/>
        <item x="361"/>
        <item x="240"/>
        <item x="648"/>
        <item x="171"/>
        <item x="27"/>
        <item x="599"/>
        <item x="523"/>
        <item x="295"/>
        <item x="559"/>
        <item x="358"/>
        <item x="138"/>
        <item x="438"/>
        <item x="193"/>
        <item x="640"/>
        <item x="563"/>
        <item x="455"/>
        <item x="273"/>
        <item x="644"/>
        <item x="304"/>
        <item x="400"/>
        <item x="383"/>
        <item x="107"/>
        <item x="631"/>
        <item x="442"/>
        <item x="532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 defaultSubtotal="0">
      <items count="21">
        <item x="15"/>
        <item x="1"/>
        <item x="6"/>
        <item x="4"/>
        <item x="0"/>
        <item x="5"/>
        <item x="12"/>
        <item x="3"/>
        <item x="2"/>
        <item x="8"/>
        <item x="14"/>
        <item x="17"/>
        <item x="19"/>
        <item x="16"/>
        <item x="9"/>
        <item x="18"/>
        <item x="10"/>
        <item x="11"/>
        <item x="7"/>
        <item x="13"/>
        <item x="20"/>
      </items>
    </pivotField>
    <pivotField axis="axisRow" compact="0" outline="0" subtotalTop="0" showAll="0">
      <items count="22">
        <item sd="0" x="11"/>
        <item sd="0" x="13"/>
        <item sd="0" x="4"/>
        <item sd="0" x="15"/>
        <item sd="0" x="0"/>
        <item sd="0" x="1"/>
        <item sd="0" x="6"/>
        <item sd="0" x="5"/>
        <item sd="0" x="19"/>
        <item sd="0" x="14"/>
        <item sd="0" x="9"/>
        <item sd="0" x="17"/>
        <item sd="0" x="10"/>
        <item sd="0" x="18"/>
        <item sd="0" x="16"/>
        <item sd="0" x="3"/>
        <item sd="0" x="8"/>
        <item sd="0" x="12"/>
        <item sd="0" x="7"/>
        <item sd="0" x="2"/>
        <item sd="0" x="20"/>
        <item t="default" sd="0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4">
    <field x="12"/>
    <field x="13"/>
    <field x="3"/>
    <field x="5"/>
  </rowFields>
  <rowItems count="22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7"/>
    </i>
    <i>
      <x v="6"/>
      <x v="17"/>
    </i>
    <i>
      <x v="7"/>
      <x v="15"/>
    </i>
    <i>
      <x v="8"/>
      <x v="19"/>
    </i>
    <i>
      <x v="9"/>
      <x v="16"/>
    </i>
    <i>
      <x v="10"/>
      <x v="9"/>
    </i>
    <i>
      <x v="11"/>
      <x v="11"/>
    </i>
    <i>
      <x v="12"/>
      <x v="8"/>
    </i>
    <i>
      <x v="13"/>
      <x v="14"/>
    </i>
    <i>
      <x v="14"/>
      <x v="10"/>
    </i>
    <i>
      <x v="15"/>
      <x v="13"/>
    </i>
    <i>
      <x v="16"/>
      <x v="12"/>
    </i>
    <i>
      <x v="17"/>
      <x/>
    </i>
    <i>
      <x v="18"/>
      <x v="18"/>
    </i>
    <i>
      <x v="19"/>
      <x v="1"/>
    </i>
    <i>
      <x v="20"/>
      <x v="20"/>
    </i>
    <i t="grand">
      <x/>
    </i>
  </rowItems>
  <colFields count="1">
    <field x="1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0" hier="-1"/>
    <pageField fld="70" item="0" hier="-1"/>
  </pageFields>
  <dataFields count="1">
    <dataField name="Z Hospitalizace na JIP" fld="73" baseField="5" baseItem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771F0C-69ED-4DCB-9190-394C6AF93A8F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fieldPrintTitles="1" itemPrintTitles="1" createdVersion="8" indent="0" compact="0" compactData="0" gridDropZones="1" multipleFieldFilters="0">
  <location ref="A5:F28" firstHeaderRow="1" firstDataRow="2" firstDataCol="4" rowPageCount="3" colPageCount="1"/>
  <pivotFields count="76">
    <pivotField axis="axisPage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12">
        <item x="5"/>
        <item x="3"/>
        <item x="4"/>
        <item x="0"/>
        <item x="1"/>
        <item x="6"/>
        <item x="2"/>
        <item x="7"/>
        <item x="8"/>
        <item x="10"/>
        <item x="9"/>
        <item t="default"/>
      </items>
    </pivotField>
    <pivotField compact="0" outline="0" subtotalTop="0" showAll="0"/>
    <pivotField axis="axisRow" compact="0" outline="0" subtotalTop="0" showAll="0" defaultSubtotal="0">
      <items count="683">
        <item sd="0" x="265"/>
        <item sd="0" x="426"/>
        <item sd="0" x="579"/>
        <item sd="0" x="467"/>
        <item sd="0" x="532"/>
        <item sd="0" x="557"/>
        <item sd="0" x="657"/>
        <item sd="0" x="4"/>
        <item sd="0" x="52"/>
        <item sd="0" x="383"/>
        <item sd="0" x="211"/>
        <item sd="0" x="317"/>
        <item sd="0" x="343"/>
        <item sd="0" x="671"/>
        <item sd="0" x="344"/>
        <item sd="0" x="420"/>
        <item sd="0" x="653"/>
        <item sd="0" x="252"/>
        <item sd="0" x="491"/>
        <item sd="0" x="45"/>
        <item sd="0" x="40"/>
        <item sd="0" x="128"/>
        <item sd="0" x="325"/>
        <item sd="0" x="463"/>
        <item sd="0" x="306"/>
        <item sd="0" x="165"/>
        <item sd="0" x="328"/>
        <item sd="0" x="62"/>
        <item sd="0" x="373"/>
        <item sd="0" x="166"/>
        <item sd="0" x="643"/>
        <item sd="0" x="629"/>
        <item sd="0" x="362"/>
        <item sd="0" x="496"/>
        <item sd="0" x="408"/>
        <item sd="0" x="345"/>
        <item sd="0" x="382"/>
        <item sd="0" x="269"/>
        <item sd="0" x="424"/>
        <item sd="0" x="311"/>
        <item sd="0" x="203"/>
        <item sd="0" x="677"/>
        <item sd="0" x="431"/>
        <item sd="0" x="571"/>
        <item sd="0" x="621"/>
        <item sd="0" x="204"/>
        <item sd="0" x="650"/>
        <item sd="0" x="22"/>
        <item sd="0" x="487"/>
        <item sd="0" x="208"/>
        <item sd="0" x="30"/>
        <item sd="0" x="71"/>
        <item sd="0" x="322"/>
        <item sd="0" x="226"/>
        <item sd="0" x="115"/>
        <item sd="0" x="415"/>
        <item sd="0" x="670"/>
        <item sd="0" x="70"/>
        <item sd="0" x="613"/>
        <item sd="0" x="101"/>
        <item sd="0" x="35"/>
        <item sd="0" x="197"/>
        <item sd="0" x="427"/>
        <item sd="0" x="224"/>
        <item sd="0" x="202"/>
        <item sd="0" x="414"/>
        <item sd="0" x="237"/>
        <item sd="0" x="457"/>
        <item sd="0" x="560"/>
        <item sd="0" x="564"/>
        <item sd="0" x="119"/>
        <item sd="0" x="132"/>
        <item sd="0" x="55"/>
        <item sd="0" x="298"/>
        <item sd="0" x="448"/>
        <item sd="0" x="248"/>
        <item sd="0" x="495"/>
        <item sd="0" x="381"/>
        <item sd="0" x="263"/>
        <item sd="0" x="331"/>
        <item sd="0" x="377"/>
        <item sd="0" x="300"/>
        <item sd="0" x="363"/>
        <item sd="0" x="233"/>
        <item sd="0" x="36"/>
        <item sd="0" x="659"/>
        <item sd="0" x="398"/>
        <item sd="0" x="222"/>
        <item sd="0" x="193"/>
        <item sd="0" x="667"/>
        <item sd="0" x="519"/>
        <item sd="0" x="449"/>
        <item sd="0" x="61"/>
        <item sd="0" x="95"/>
        <item sd="0" x="74"/>
        <item sd="0" x="376"/>
        <item sd="0" x="112"/>
        <item sd="0" x="223"/>
        <item sd="0" x="582"/>
        <item sd="0" x="631"/>
        <item sd="0" x="117"/>
        <item sd="0" x="370"/>
        <item sd="0" x="645"/>
        <item sd="0" x="556"/>
        <item sd="0" x="443"/>
        <item sd="0" x="618"/>
        <item sd="0" x="84"/>
        <item sd="0" x="346"/>
        <item sd="0" x="416"/>
        <item sd="0" x="554"/>
        <item sd="0" x="292"/>
        <item sd="0" x="168"/>
        <item sd="0" x="246"/>
        <item sd="0" x="393"/>
        <item sd="0" x="81"/>
        <item sd="0" x="472"/>
        <item sd="0" x="665"/>
        <item sd="0" x="219"/>
        <item sd="0" x="434"/>
        <item sd="0" x="185"/>
        <item sd="0" x="456"/>
        <item sd="0" x="10"/>
        <item sd="0" x="249"/>
        <item sd="0" x="178"/>
        <item sd="0" x="279"/>
        <item sd="0" x="34"/>
        <item sd="0" x="236"/>
        <item sd="0" x="164"/>
        <item sd="0" x="402"/>
        <item sd="0" x="122"/>
        <item sd="0" x="196"/>
        <item sd="0" x="425"/>
        <item sd="0" x="14"/>
        <item sd="0" x="316"/>
        <item sd="0" x="489"/>
        <item sd="0" x="87"/>
        <item sd="0" x="503"/>
        <item sd="0" x="338"/>
        <item sd="0" x="498"/>
        <item sd="0" x="144"/>
        <item sd="0" x="320"/>
        <item sd="0" x="83"/>
        <item sd="0" x="628"/>
        <item sd="0" x="20"/>
        <item sd="0" x="294"/>
        <item sd="0" x="593"/>
        <item sd="0" x="276"/>
        <item sd="0" x="309"/>
        <item sd="0" x="235"/>
        <item sd="0" x="138"/>
        <item sd="0" x="206"/>
        <item sd="0" x="64"/>
        <item sd="0" x="660"/>
        <item sd="0" x="250"/>
        <item sd="0" x="116"/>
        <item sd="0" x="120"/>
        <item sd="0" x="290"/>
        <item sd="0" x="335"/>
        <item sd="0" x="286"/>
        <item sd="0" x="182"/>
        <item sd="0" x="72"/>
        <item sd="0" x="213"/>
        <item sd="0" x="437"/>
        <item sd="0" x="364"/>
        <item sd="0" x="647"/>
        <item sd="0" x="421"/>
        <item sd="0" x="591"/>
        <item sd="0" x="247"/>
        <item sd="0" x="16"/>
        <item sd="0" x="567"/>
        <item sd="0" x="681"/>
        <item sd="0" x="149"/>
        <item sd="0" x="547"/>
        <item sd="0" x="542"/>
        <item sd="0" x="575"/>
        <item sd="0" x="649"/>
        <item sd="0" x="118"/>
        <item sd="0" x="607"/>
        <item sd="0" x="113"/>
        <item sd="0" x="158"/>
        <item sd="0" x="606"/>
        <item sd="0" x="494"/>
        <item sd="0" x="447"/>
        <item sd="0" x="417"/>
        <item sd="0" x="125"/>
        <item sd="0" x="1"/>
        <item sd="0" x="329"/>
        <item sd="0" x="625"/>
        <item sd="0" x="372"/>
        <item sd="0" x="231"/>
        <item sd="0" x="464"/>
        <item sd="0" x="380"/>
        <item sd="0" x="127"/>
        <item sd="0" x="139"/>
        <item sd="0" x="43"/>
        <item sd="0" x="106"/>
        <item sd="0" x="395"/>
        <item sd="0" x="299"/>
        <item sd="0" x="23"/>
        <item sd="0" x="477"/>
        <item sd="0" x="576"/>
        <item sd="0" x="319"/>
        <item sd="0" x="42"/>
        <item sd="0" x="507"/>
        <item sd="0" x="594"/>
        <item sd="0" x="640"/>
        <item sd="0" x="287"/>
        <item sd="0" x="623"/>
        <item sd="0" x="578"/>
        <item sd="0" x="384"/>
        <item sd="0" x="184"/>
        <item sd="0" x="378"/>
        <item sd="0" x="297"/>
        <item sd="0" x="341"/>
        <item sd="0" x="435"/>
        <item sd="0" x="78"/>
        <item sd="0" x="77"/>
        <item sd="0" x="612"/>
        <item sd="0" x="2"/>
        <item sd="0" x="374"/>
        <item sd="0" x="568"/>
        <item sd="0" x="388"/>
        <item sd="0" x="327"/>
        <item sd="0" x="614"/>
        <item sd="0" x="180"/>
        <item sd="0" x="540"/>
        <item sd="0" x="324"/>
        <item sd="0" x="148"/>
        <item sd="0" x="90"/>
        <item sd="0" x="480"/>
        <item sd="0" x="401"/>
        <item sd="0" x="96"/>
        <item sd="0" x="272"/>
        <item sd="0" x="485"/>
        <item sd="0" x="9"/>
        <item sd="0" x="620"/>
        <item sd="0" x="471"/>
        <item sd="0" x="192"/>
        <item sd="0" x="637"/>
        <item sd="0" x="278"/>
        <item sd="0" x="0"/>
        <item sd="0" x="392"/>
        <item sd="0" x="11"/>
        <item sd="0" x="270"/>
        <item sd="0" x="403"/>
        <item sd="0" x="451"/>
        <item sd="0" x="432"/>
        <item sd="0" x="140"/>
        <item sd="0" x="170"/>
        <item sd="0" x="291"/>
        <item sd="0" x="385"/>
        <item sd="0" x="198"/>
        <item sd="0" x="160"/>
        <item sd="0" x="483"/>
        <item sd="0" x="529"/>
        <item sd="0" x="31"/>
        <item sd="0" x="39"/>
        <item sd="0" x="436"/>
        <item sd="0" x="339"/>
        <item sd="0" x="175"/>
        <item sd="0" x="389"/>
        <item sd="0" x="413"/>
        <item x="399"/>
        <item sd="0" x="595"/>
        <item sd="0" x="255"/>
        <item sd="0" x="390"/>
        <item sd="0" x="551"/>
        <item sd="0" x="169"/>
        <item sd="0" x="633"/>
        <item sd="0" x="238"/>
        <item sd="0" x="544"/>
        <item sd="0" x="555"/>
        <item sd="0" x="302"/>
        <item sd="0" x="642"/>
        <item sd="0" x="102"/>
        <item sd="0" x="229"/>
        <item sd="0" x="58"/>
        <item sd="0" x="484"/>
        <item sd="0" x="641"/>
        <item sd="0" x="654"/>
        <item sd="0" x="537"/>
        <item sd="0" x="284"/>
        <item sd="0" x="296"/>
        <item sd="0" x="215"/>
        <item sd="0" x="288"/>
        <item sd="0" x="49"/>
        <item sd="0" x="493"/>
        <item sd="0" x="386"/>
        <item sd="0" x="442"/>
        <item sd="0" x="8"/>
        <item sd="0" x="187"/>
        <item sd="0" x="411"/>
        <item sd="0" x="46"/>
        <item sd="0" x="6"/>
        <item sd="0" x="552"/>
        <item sd="0" x="121"/>
        <item sd="0" x="53"/>
        <item sd="0" x="509"/>
        <item sd="0" x="280"/>
        <item sd="0" x="513"/>
        <item sd="0" x="672"/>
        <item sd="0" x="82"/>
        <item sd="0" x="68"/>
        <item sd="0" x="619"/>
        <item sd="0" x="444"/>
        <item sd="0" x="590"/>
        <item sd="0" x="396"/>
        <item sd="0" x="57"/>
        <item sd="0" x="515"/>
        <item sd="0" x="19"/>
        <item sd="0" x="361"/>
        <item sd="0" x="679"/>
        <item sd="0" x="354"/>
        <item sd="0" x="473"/>
        <item sd="0" x="531"/>
        <item sd="0" x="561"/>
        <item sd="0" x="589"/>
        <item sd="0" x="17"/>
        <item sd="0" x="574"/>
        <item sd="0" x="500"/>
        <item sd="0" x="617"/>
        <item sd="0" x="668"/>
        <item sd="0" x="549"/>
        <item sd="0" x="256"/>
        <item sd="0" x="75"/>
        <item sd="0" x="293"/>
        <item sd="0" x="179"/>
        <item sd="0" x="360"/>
        <item sd="0" x="189"/>
        <item sd="0" x="624"/>
        <item sd="0" x="347"/>
        <item sd="0" x="587"/>
        <item sd="0" x="172"/>
        <item sd="0" x="570"/>
        <item sd="0" x="104"/>
        <item sd="0" x="92"/>
        <item sd="0" x="109"/>
        <item sd="0" x="358"/>
        <item sd="0" x="359"/>
        <item sd="0" x="524"/>
        <item sd="0" x="28"/>
        <item sd="0" x="24"/>
        <item sd="0" x="440"/>
        <item sd="0" x="499"/>
        <item sd="0" x="191"/>
        <item sd="0" x="355"/>
        <item sd="0" x="176"/>
        <item sd="0" x="157"/>
        <item sd="0" x="227"/>
        <item sd="0" x="63"/>
        <item sd="0" x="651"/>
        <item sd="0" x="512"/>
        <item sd="0" x="550"/>
        <item sd="0" x="29"/>
        <item sd="0" x="199"/>
        <item sd="0" x="433"/>
        <item sd="0" x="534"/>
        <item sd="0" x="527"/>
        <item sd="0" x="407"/>
        <item sd="0" x="630"/>
        <item sd="0" x="455"/>
        <item sd="0" x="481"/>
        <item sd="0" x="330"/>
        <item sd="0" x="188"/>
        <item sd="0" x="584"/>
        <item sd="0" x="12"/>
        <item sd="0" x="27"/>
        <item sd="0" x="592"/>
        <item sd="0" x="586"/>
        <item sd="0" x="212"/>
        <item sd="0" x="73"/>
        <item sd="0" x="419"/>
        <item sd="0" x="391"/>
        <item sd="0" x="26"/>
        <item sd="0" x="466"/>
        <item sd="0" x="266"/>
        <item sd="0" x="488"/>
        <item sd="0" x="225"/>
        <item sd="0" x="655"/>
        <item sd="0" x="234"/>
        <item sd="0" x="663"/>
        <item sd="0" x="3"/>
        <item sd="0" x="310"/>
        <item sd="0" x="404"/>
        <item sd="0" x="605"/>
        <item sd="0" x="627"/>
        <item sd="0" x="186"/>
        <item sd="0" x="32"/>
        <item sd="0" x="367"/>
        <item sd="0" x="502"/>
        <item sd="0" x="553"/>
        <item sd="0" x="446"/>
        <item sd="0" x="379"/>
        <item sd="0" x="114"/>
        <item sd="0" x="7"/>
        <item sd="0" x="99"/>
        <item sd="0" x="517"/>
        <item sd="0" x="452"/>
        <item sd="0" x="323"/>
        <item sd="0" x="678"/>
        <item sd="0" x="405"/>
        <item sd="0" x="583"/>
        <item sd="0" x="616"/>
        <item sd="0" x="307"/>
        <item sd="0" x="409"/>
        <item sd="0" x="131"/>
        <item sd="0" x="543"/>
        <item sd="0" x="100"/>
        <item sd="0" x="15"/>
        <item sd="0" x="285"/>
        <item sd="0" x="218"/>
        <item sd="0" x="423"/>
        <item sd="0" x="267"/>
        <item x="67"/>
        <item sd="0" x="268"/>
        <item sd="0" x="207"/>
        <item sd="0" x="545"/>
        <item sd="0" x="573"/>
        <item sd="0" x="110"/>
        <item sd="0" x="356"/>
        <item sd="0" x="88"/>
        <item sd="0" x="562"/>
        <item sd="0" x="445"/>
        <item sd="0" x="126"/>
        <item sd="0" x="580"/>
        <item sd="0" x="397"/>
        <item sd="0" x="581"/>
        <item sd="0" x="156"/>
        <item sd="0" x="171"/>
        <item sd="0" x="254"/>
        <item sd="0" x="304"/>
        <item sd="0" x="152"/>
        <item sd="0" x="129"/>
        <item sd="0" x="350"/>
        <item sd="0" x="599"/>
        <item sd="0" x="476"/>
        <item sd="0" x="51"/>
        <item sd="0" x="474"/>
        <item sd="0" x="501"/>
        <item sd="0" x="352"/>
        <item sd="0" x="205"/>
        <item sd="0" x="546"/>
        <item sd="0" x="569"/>
        <item sd="0" x="195"/>
        <item sd="0" x="123"/>
        <item sd="0" x="566"/>
        <item sd="0" x="428"/>
        <item sd="0" x="506"/>
        <item sd="0" x="181"/>
        <item sd="0" x="453"/>
        <item sd="0" x="666"/>
        <item sd="0" x="490"/>
        <item sd="0" x="147"/>
        <item sd="0" x="601"/>
        <item sd="0" x="137"/>
        <item sd="0" x="334"/>
        <item sd="0" x="326"/>
        <item sd="0" x="577"/>
        <item sd="0" x="504"/>
        <item sd="0" x="85"/>
        <item sd="0" x="394"/>
        <item sd="0" x="98"/>
        <item sd="0" x="257"/>
        <item sd="0" x="281"/>
        <item sd="0" x="86"/>
        <item sd="0" x="520"/>
        <item sd="0" x="108"/>
        <item sd="0" x="585"/>
        <item sd="0" x="610"/>
        <item sd="0" x="368"/>
        <item sd="0" x="201"/>
        <item sd="0" x="462"/>
        <item sd="0" x="275"/>
        <item sd="0" x="277"/>
        <item sd="0" x="470"/>
        <item sd="0" x="332"/>
        <item sd="0" x="596"/>
        <item sd="0" x="242"/>
        <item sd="0" x="79"/>
        <item sd="0" x="508"/>
        <item sd="0" x="321"/>
        <item sd="0" x="221"/>
        <item sd="0" x="60"/>
        <item sd="0" x="174"/>
        <item sd="0" x="94"/>
        <item sd="0" x="558"/>
        <item sd="0" x="664"/>
        <item sd="0" x="305"/>
        <item sd="0" x="289"/>
        <item sd="0" x="216"/>
        <item sd="0" x="369"/>
        <item sd="0" x="50"/>
        <item sd="0" x="539"/>
        <item sd="0" x="646"/>
        <item sd="0" x="262"/>
        <item sd="0" x="412"/>
        <item sd="0" x="644"/>
        <item sd="0" x="662"/>
        <item sd="0" x="37"/>
        <item sd="0" x="282"/>
        <item sd="0" x="535"/>
        <item sd="0" x="486"/>
        <item sd="0" x="450"/>
        <item sd="0" x="482"/>
        <item sd="0" x="283"/>
        <item sd="0" x="274"/>
        <item sd="0" x="315"/>
        <item sd="0" x="89"/>
        <item sd="0" x="565"/>
        <item sd="0" x="261"/>
        <item sd="0" x="459"/>
        <item sd="0" x="33"/>
        <item sd="0" x="200"/>
        <item sd="0" x="103"/>
        <item sd="0" x="244"/>
        <item sd="0" x="161"/>
        <item sd="0" x="387"/>
        <item sd="0" x="97"/>
        <item sd="0" x="230"/>
        <item sd="0" x="680"/>
        <item sd="0" x="648"/>
        <item sd="0" x="21"/>
        <item sd="0" x="133"/>
        <item sd="0" x="271"/>
        <item sd="0" x="80"/>
        <item sd="0" x="468"/>
        <item sd="0" x="314"/>
        <item sd="0" x="240"/>
        <item sd="0" x="177"/>
        <item sd="0" x="183"/>
        <item sd="0" x="538"/>
        <item sd="0" x="357"/>
        <item sd="0" x="273"/>
        <item sd="0" x="438"/>
        <item sd="0" x="375"/>
        <item sd="0" x="210"/>
        <item sd="0" x="111"/>
        <item sd="0" x="492"/>
        <item sd="0" x="598"/>
        <item sd="0" x="260"/>
        <item sd="0" x="145"/>
        <item sd="0" x="155"/>
        <item sd="0" x="563"/>
        <item sd="0" x="597"/>
        <item sd="0" x="518"/>
        <item sd="0" x="673"/>
        <item sd="0" x="134"/>
        <item sd="0" x="523"/>
        <item sd="0" x="366"/>
        <item sd="0" x="107"/>
        <item sd="0" x="65"/>
        <item sd="0" x="638"/>
        <item sd="0" x="682"/>
        <item sd="0" x="548"/>
        <item sd="0" x="371"/>
        <item sd="0" x="143"/>
        <item sd="0" x="48"/>
        <item sd="0" x="572"/>
        <item sd="0" x="228"/>
        <item sd="0" x="526"/>
        <item sd="0" x="676"/>
        <item sd="0" x="608"/>
        <item sd="0" x="41"/>
        <item sd="0" x="454"/>
        <item sd="0" x="604"/>
        <item sd="0" x="439"/>
        <item sd="0" x="264"/>
        <item sd="0" x="441"/>
        <item sd="0" x="603"/>
        <item sd="0" x="18"/>
        <item sd="0" x="511"/>
        <item sd="0" x="167"/>
        <item sd="0" x="313"/>
        <item sd="0" x="209"/>
        <item sd="0" x="259"/>
        <item sd="0" x="318"/>
        <item sd="0" x="333"/>
        <item sd="0" x="525"/>
        <item sd="0" x="658"/>
        <item sd="0" x="245"/>
        <item sd="0" x="301"/>
        <item sd="0" x="475"/>
        <item sd="0" x="351"/>
        <item sd="0" x="232"/>
        <item x="135"/>
        <item sd="0" x="410"/>
        <item sd="0" x="430"/>
        <item sd="0" x="353"/>
        <item sd="0" x="602"/>
        <item sd="0" x="510"/>
        <item sd="0" x="336"/>
        <item sd="0" x="639"/>
        <item sd="0" x="141"/>
        <item sd="0" x="465"/>
        <item sd="0" x="600"/>
        <item sd="0" x="308"/>
        <item sd="0" x="588"/>
        <item x="478"/>
        <item sd="0" x="337"/>
        <item sd="0" x="243"/>
        <item sd="0" x="194"/>
        <item sd="0" x="173"/>
        <item sd="0" x="521"/>
        <item sd="0" x="615"/>
        <item sd="0" x="609"/>
        <item sd="0" x="469"/>
        <item sd="0" x="239"/>
        <item sd="0" x="541"/>
        <item sd="0" x="54"/>
        <item sd="0" x="460"/>
        <item sd="0" x="220"/>
        <item sd="0" x="505"/>
        <item sd="0" x="159"/>
        <item sd="0" x="253"/>
        <item sd="0" x="241"/>
        <item sd="0" x="150"/>
        <item sd="0" x="479"/>
        <item sd="0" x="458"/>
        <item sd="0" x="214"/>
        <item sd="0" x="528"/>
        <item sd="0" x="38"/>
        <item sd="0" x="312"/>
        <item sd="0" x="5"/>
        <item sd="0" x="418"/>
        <item sd="0" x="56"/>
        <item sd="0" x="634"/>
        <item sd="0" x="217"/>
        <item sd="0" x="530"/>
        <item sd="0" x="652"/>
        <item sd="0" x="136"/>
        <item sd="0" x="93"/>
        <item sd="0" x="349"/>
        <item sd="0" x="59"/>
        <item sd="0" x="611"/>
        <item sd="0" x="656"/>
        <item sd="0" x="146"/>
        <item sd="0" x="124"/>
        <item sd="0" x="632"/>
        <item sd="0" x="91"/>
        <item sd="0" x="295"/>
        <item sd="0" x="105"/>
        <item sd="0" x="522"/>
        <item sd="0" x="365"/>
        <item sd="0" x="675"/>
        <item sd="0" x="342"/>
        <item sd="0" x="154"/>
        <item sd="0" x="44"/>
        <item sd="0" x="429"/>
        <item sd="0" x="516"/>
        <item sd="0" x="674"/>
        <item sd="0" x="422"/>
        <item sd="0" x="497"/>
        <item sd="0" x="406"/>
        <item sd="0" x="69"/>
        <item sd="0" x="130"/>
        <item sd="0" x="626"/>
        <item sd="0" x="76"/>
        <item sd="0" x="661"/>
        <item sd="0" x="47"/>
        <item sd="0" x="153"/>
        <item sd="0" x="162"/>
        <item sd="0" x="348"/>
        <item sd="0" x="25"/>
        <item sd="0" x="251"/>
        <item sd="0" x="635"/>
        <item sd="0" x="142"/>
        <item sd="0" x="622"/>
        <item sd="0" x="669"/>
        <item sd="0" x="533"/>
        <item sd="0" x="13"/>
        <item sd="0" x="163"/>
        <item sd="0" x="340"/>
        <item sd="0" x="514"/>
        <item sd="0" x="559"/>
        <item sd="0" x="461"/>
        <item sd="0" x="258"/>
        <item sd="0" x="190"/>
        <item sd="0" x="303"/>
        <item sd="0" x="400"/>
        <item sd="0" x="66"/>
        <item sd="0" x="636"/>
        <item sd="0" x="151"/>
        <item x="536"/>
      </items>
    </pivotField>
    <pivotField compact="0" outline="0" subtotalTop="0" showAll="0"/>
    <pivotField axis="axisRow" compact="0" outline="0" subtotalTop="0" showAll="0" countASubtotal="1">
      <items count="678">
        <item x="605"/>
        <item x="12"/>
        <item x="380"/>
        <item x="262"/>
        <item x="618"/>
        <item x="82"/>
        <item x="313"/>
        <item x="48"/>
        <item x="280"/>
        <item x="140"/>
        <item x="396"/>
        <item x="143"/>
        <item x="212"/>
        <item x="588"/>
        <item x="332"/>
        <item x="672"/>
        <item x="568"/>
        <item x="33"/>
        <item x="577"/>
        <item x="69"/>
        <item x="271"/>
        <item x="409"/>
        <item x="119"/>
        <item x="662"/>
        <item x="372"/>
        <item x="66"/>
        <item x="37"/>
        <item x="201"/>
        <item x="123"/>
        <item x="339"/>
        <item x="515"/>
        <item x="276"/>
        <item x="167"/>
        <item x="112"/>
        <item x="489"/>
        <item x="58"/>
        <item x="534"/>
        <item x="134"/>
        <item x="656"/>
        <item x="542"/>
        <item x="245"/>
        <item x="132"/>
        <item x="285"/>
        <item x="310"/>
        <item x="616"/>
        <item x="466"/>
        <item x="484"/>
        <item x="463"/>
        <item x="610"/>
        <item x="370"/>
        <item x="303"/>
        <item x="263"/>
        <item x="620"/>
        <item x="260"/>
        <item x="490"/>
        <item x="632"/>
        <item x="580"/>
        <item x="156"/>
        <item x="20"/>
        <item x="102"/>
        <item x="555"/>
        <item x="52"/>
        <item x="265"/>
        <item x="316"/>
        <item x="213"/>
        <item x="97"/>
        <item x="113"/>
        <item x="36"/>
        <item x="172"/>
        <item x="394"/>
        <item x="319"/>
        <item x="226"/>
        <item x="628"/>
        <item x="53"/>
        <item x="411"/>
        <item x="410"/>
        <item x="158"/>
        <item x="86"/>
        <item x="412"/>
        <item x="443"/>
        <item x="308"/>
        <item x="538"/>
        <item x="333"/>
        <item x="294"/>
        <item x="613"/>
        <item x="29"/>
        <item x="432"/>
        <item x="547"/>
        <item x="401"/>
        <item x="237"/>
        <item x="527"/>
        <item x="426"/>
        <item x="386"/>
        <item x="536"/>
        <item x="531"/>
        <item x="498"/>
        <item x="630"/>
        <item x="57"/>
        <item x="530"/>
        <item x="249"/>
        <item x="418"/>
        <item x="165"/>
        <item x="354"/>
        <item x="579"/>
        <item x="431"/>
        <item x="575"/>
        <item x="346"/>
        <item x="670"/>
        <item x="540"/>
        <item x="387"/>
        <item x="126"/>
        <item x="60"/>
        <item x="306"/>
        <item x="596"/>
        <item x="59"/>
        <item x="325"/>
        <item x="38"/>
        <item x="601"/>
        <item x="597"/>
        <item x="186"/>
        <item x="272"/>
        <item x="384"/>
        <item x="440"/>
        <item x="30"/>
        <item x="561"/>
        <item x="41"/>
        <item x="124"/>
        <item x="135"/>
        <item x="528"/>
        <item x="363"/>
        <item x="277"/>
        <item x="184"/>
        <item x="9"/>
        <item x="139"/>
        <item x="491"/>
        <item x="146"/>
        <item x="68"/>
        <item x="637"/>
        <item x="305"/>
        <item x="668"/>
        <item x="543"/>
        <item x="329"/>
        <item x="121"/>
        <item x="447"/>
        <item x="421"/>
        <item x="349"/>
        <item x="77"/>
        <item x="301"/>
        <item x="627"/>
        <item x="31"/>
        <item x="594"/>
        <item x="399"/>
        <item x="182"/>
        <item x="416"/>
        <item x="181"/>
        <item x="224"/>
        <item x="50"/>
        <item x="567"/>
        <item x="422"/>
        <item x="669"/>
        <item x="369"/>
        <item x="282"/>
        <item x="96"/>
        <item x="609"/>
        <item x="290"/>
        <item x="564"/>
        <item x="614"/>
        <item x="166"/>
        <item x="70"/>
        <item x="666"/>
        <item x="170"/>
        <item x="239"/>
        <item x="357"/>
        <item x="321"/>
        <item x="261"/>
        <item x="225"/>
        <item x="397"/>
        <item x="553"/>
        <item x="128"/>
        <item x="516"/>
        <item x="552"/>
        <item x="591"/>
        <item x="16"/>
        <item x="450"/>
        <item x="343"/>
        <item x="590"/>
        <item x="638"/>
        <item x="120"/>
        <item x="576"/>
        <item x="502"/>
        <item x="578"/>
        <item x="61"/>
        <item x="47"/>
        <item x="539"/>
        <item x="84"/>
        <item x="279"/>
        <item x="377"/>
        <item x="454"/>
        <item x="419"/>
        <item x="169"/>
        <item x="299"/>
        <item x="328"/>
        <item x="622"/>
        <item x="629"/>
        <item x="204"/>
        <item x="519"/>
        <item x="460"/>
        <item x="17"/>
        <item x="352"/>
        <item x="595"/>
        <item x="583"/>
        <item x="136"/>
        <item x="651"/>
        <item x="88"/>
        <item x="533"/>
        <item x="368"/>
        <item x="513"/>
        <item x="194"/>
        <item x="315"/>
        <item x="314"/>
        <item x="2"/>
        <item x="257"/>
        <item x="395"/>
        <item x="157"/>
        <item x="8"/>
        <item x="586"/>
        <item x="180"/>
        <item x="189"/>
        <item x="56"/>
        <item x="292"/>
        <item x="439"/>
        <item x="506"/>
        <item x="653"/>
        <item x="148"/>
        <item x="398"/>
        <item x="351"/>
        <item x="424"/>
        <item x="365"/>
        <item x="337"/>
        <item x="227"/>
        <item x="14"/>
        <item x="253"/>
        <item x="312"/>
        <item x="270"/>
        <item x="406"/>
        <item x="435"/>
        <item x="320"/>
        <item x="93"/>
        <item x="26"/>
        <item x="420"/>
        <item x="500"/>
        <item x="364"/>
        <item x="621"/>
        <item x="381"/>
        <item x="458"/>
        <item x="28"/>
        <item x="203"/>
        <item x="518"/>
        <item x="347"/>
        <item x="549"/>
        <item x="342"/>
        <item x="524"/>
        <item x="23"/>
        <item x="374"/>
        <item x="309"/>
        <item x="175"/>
        <item x="470"/>
        <item x="505"/>
        <item x="142"/>
        <item x="104"/>
        <item x="323"/>
        <item x="645"/>
        <item x="391"/>
        <item x="45"/>
        <item x="492"/>
        <item x="287"/>
        <item x="11"/>
        <item x="218"/>
        <item x="251"/>
        <item x="89"/>
        <item x="541"/>
        <item x="423"/>
        <item x="641"/>
        <item x="95"/>
        <item x="427"/>
        <item x="64"/>
        <item x="91"/>
        <item x="105"/>
        <item x="626"/>
        <item x="486"/>
        <item x="118"/>
        <item x="275"/>
        <item x="32"/>
        <item x="650"/>
        <item x="344"/>
        <item x="302"/>
        <item x="602"/>
        <item x="289"/>
        <item x="572"/>
        <item x="67"/>
        <item x="495"/>
        <item x="417"/>
        <item x="256"/>
        <item x="190"/>
        <item x="408"/>
        <item x="593"/>
        <item x="598"/>
        <item x="635"/>
        <item x="389"/>
        <item x="587"/>
        <item x="269"/>
        <item x="378"/>
        <item x="479"/>
        <item x="482"/>
        <item x="413"/>
        <item x="512"/>
        <item x="215"/>
        <item x="235"/>
        <item x="331"/>
        <item x="475"/>
        <item x="353"/>
        <item x="19"/>
        <item x="517"/>
        <item x="544"/>
        <item x="481"/>
        <item x="191"/>
        <item x="229"/>
        <item x="667"/>
        <item x="464"/>
        <item x="545"/>
        <item x="476"/>
        <item x="441"/>
        <item x="649"/>
        <item x="72"/>
        <item x="317"/>
        <item x="382"/>
        <item x="241"/>
        <item x="168"/>
        <item x="264"/>
        <item x="178"/>
        <item x="497"/>
        <item x="615"/>
        <item x="44"/>
        <item x="402"/>
        <item x="297"/>
        <item x="480"/>
        <item x="222"/>
        <item x="510"/>
        <item x="177"/>
        <item x="200"/>
        <item x="562"/>
        <item x="210"/>
        <item x="152"/>
        <item x="307"/>
        <item x="469"/>
        <item x="665"/>
        <item x="404"/>
        <item x="604"/>
        <item x="348"/>
        <item x="223"/>
        <item x="283"/>
        <item x="608"/>
        <item x="232"/>
        <item x="607"/>
        <item x="624"/>
        <item x="71"/>
        <item x="373"/>
        <item x="258"/>
        <item x="3"/>
        <item x="661"/>
        <item x="566"/>
        <item x="141"/>
        <item x="639"/>
        <item x="252"/>
        <item x="250"/>
        <item x="445"/>
        <item x="449"/>
        <item x="114"/>
        <item x="129"/>
        <item x="254"/>
        <item x="92"/>
        <item x="197"/>
        <item x="509"/>
        <item x="360"/>
        <item x="612"/>
        <item x="428"/>
        <item x="393"/>
        <item x="74"/>
        <item x="557"/>
        <item x="234"/>
        <item x="327"/>
        <item x="388"/>
        <item x="216"/>
        <item x="176"/>
        <item x="318"/>
        <item x="471"/>
        <item x="63"/>
        <item x="248"/>
        <item x="187"/>
        <item x="100"/>
        <item x="550"/>
        <item x="199"/>
        <item x="238"/>
        <item x="335"/>
        <item x="131"/>
        <item x="149"/>
        <item x="10"/>
        <item x="558"/>
        <item x="350"/>
        <item x="291"/>
        <item x="436"/>
        <item x="115"/>
        <item x="150"/>
        <item x="278"/>
        <item x="634"/>
        <item x="673"/>
        <item x="514"/>
        <item x="160"/>
        <item x="407"/>
        <item x="103"/>
        <item x="671"/>
        <item x="646"/>
        <item x="446"/>
        <item x="73"/>
        <item x="493"/>
        <item x="79"/>
        <item x="49"/>
        <item x="520"/>
        <item x="571"/>
        <item x="521"/>
        <item x="556"/>
        <item x="603"/>
        <item x="153"/>
        <item x="461"/>
        <item x="345"/>
        <item x="266"/>
        <item x="83"/>
        <item x="18"/>
        <item x="198"/>
        <item x="676"/>
        <item x="581"/>
        <item x="619"/>
        <item x="228"/>
        <item x="477"/>
        <item x="144"/>
        <item x="75"/>
        <item x="15"/>
        <item x="231"/>
        <item x="207"/>
        <item x="385"/>
        <item x="155"/>
        <item x="606"/>
        <item x="116"/>
        <item x="379"/>
        <item x="625"/>
        <item x="453"/>
        <item x="236"/>
        <item x="574"/>
        <item x="507"/>
        <item x="487"/>
        <item x="336"/>
        <item x="206"/>
        <item x="127"/>
        <item x="655"/>
        <item x="573"/>
        <item x="664"/>
        <item x="371"/>
        <item x="462"/>
        <item x="647"/>
        <item x="159"/>
        <item x="405"/>
        <item x="375"/>
        <item x="122"/>
        <item x="525"/>
        <item x="444"/>
        <item x="341"/>
        <item x="246"/>
        <item x="434"/>
        <item x="130"/>
        <item x="217"/>
        <item x="488"/>
        <item x="362"/>
        <item x="219"/>
        <item x="485"/>
        <item x="101"/>
        <item x="4"/>
        <item x="474"/>
        <item x="80"/>
        <item x="430"/>
        <item x="34"/>
        <item x="570"/>
        <item x="13"/>
        <item x="274"/>
        <item x="288"/>
        <item x="478"/>
        <item x="633"/>
        <item x="195"/>
        <item x="22"/>
        <item x="109"/>
        <item x="183"/>
        <item x="569"/>
        <item x="46"/>
        <item x="244"/>
        <item x="663"/>
        <item x="284"/>
        <item x="551"/>
        <item x="584"/>
        <item x="0"/>
        <item x="674"/>
        <item x="255"/>
        <item x="209"/>
        <item x="433"/>
        <item x="5"/>
        <item x="437"/>
        <item x="202"/>
        <item x="268"/>
        <item x="125"/>
        <item x="522"/>
        <item x="636"/>
        <item x="582"/>
        <item x="117"/>
        <item x="529"/>
        <item x="286"/>
        <item x="592"/>
        <item x="565"/>
        <item x="293"/>
        <item x="367"/>
        <item x="642"/>
        <item x="24"/>
        <item x="55"/>
        <item x="359"/>
        <item x="65"/>
        <item x="161"/>
        <item x="508"/>
        <item x="76"/>
        <item x="108"/>
        <item x="220"/>
        <item x="537"/>
        <item x="7"/>
        <item x="330"/>
        <item x="94"/>
        <item x="281"/>
        <item x="611"/>
        <item x="208"/>
        <item x="654"/>
        <item x="6"/>
        <item x="43"/>
        <item x="25"/>
        <item x="111"/>
        <item x="390"/>
        <item x="1"/>
        <item x="472"/>
        <item x="501"/>
        <item x="110"/>
        <item x="151"/>
        <item x="366"/>
        <item x="192"/>
        <item x="259"/>
        <item x="137"/>
        <item x="145"/>
        <item x="483"/>
        <item x="174"/>
        <item x="106"/>
        <item x="90"/>
        <item x="452"/>
        <item x="300"/>
        <item x="535"/>
        <item x="298"/>
        <item x="78"/>
        <item x="468"/>
        <item x="425"/>
        <item x="340"/>
        <item x="87"/>
        <item x="179"/>
        <item x="81"/>
        <item x="554"/>
        <item x="504"/>
        <item x="473"/>
        <item x="503"/>
        <item x="324"/>
        <item x="40"/>
        <item x="376"/>
        <item x="392"/>
        <item x="585"/>
        <item x="188"/>
        <item x="526"/>
        <item x="415"/>
        <item x="164"/>
        <item x="451"/>
        <item x="589"/>
        <item x="456"/>
        <item x="600"/>
        <item x="457"/>
        <item x="403"/>
        <item x="133"/>
        <item x="414"/>
        <item x="338"/>
        <item x="39"/>
        <item x="242"/>
        <item x="35"/>
        <item x="205"/>
        <item x="21"/>
        <item x="173"/>
        <item x="326"/>
        <item x="98"/>
        <item x="334"/>
        <item x="623"/>
        <item x="617"/>
        <item x="196"/>
        <item x="658"/>
        <item x="185"/>
        <item x="42"/>
        <item x="548"/>
        <item x="311"/>
        <item x="85"/>
        <item x="355"/>
        <item x="499"/>
        <item x="230"/>
        <item x="659"/>
        <item x="675"/>
        <item x="51"/>
        <item x="660"/>
        <item x="657"/>
        <item x="243"/>
        <item x="267"/>
        <item x="467"/>
        <item x="147"/>
        <item x="496"/>
        <item x="247"/>
        <item x="163"/>
        <item x="322"/>
        <item x="546"/>
        <item x="211"/>
        <item x="448"/>
        <item x="465"/>
        <item x="459"/>
        <item x="233"/>
        <item x="643"/>
        <item x="494"/>
        <item x="221"/>
        <item x="511"/>
        <item x="429"/>
        <item x="62"/>
        <item x="99"/>
        <item x="560"/>
        <item x="154"/>
        <item x="54"/>
        <item x="652"/>
        <item x="356"/>
        <item x="214"/>
        <item x="162"/>
        <item x="296"/>
        <item x="361"/>
        <item x="240"/>
        <item x="648"/>
        <item x="171"/>
        <item x="27"/>
        <item x="599"/>
        <item x="523"/>
        <item x="295"/>
        <item x="559"/>
        <item x="358"/>
        <item x="138"/>
        <item x="438"/>
        <item x="193"/>
        <item x="640"/>
        <item x="563"/>
        <item x="455"/>
        <item x="273"/>
        <item x="644"/>
        <item x="304"/>
        <item x="400"/>
        <item x="383"/>
        <item x="107"/>
        <item x="631"/>
        <item x="442"/>
        <item x="532"/>
        <item t="countA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 defaultSubtotal="0">
      <items count="21">
        <item x="15"/>
        <item x="1"/>
        <item x="6"/>
        <item x="4"/>
        <item x="0"/>
        <item x="5"/>
        <item x="12"/>
        <item x="3"/>
        <item x="2"/>
        <item x="8"/>
        <item x="14"/>
        <item x="17"/>
        <item x="19"/>
        <item x="16"/>
        <item x="9"/>
        <item x="18"/>
        <item x="10"/>
        <item x="11"/>
        <item x="7"/>
        <item x="13"/>
        <item x="20"/>
      </items>
    </pivotField>
    <pivotField axis="axisRow" compact="0" outline="0" subtotalTop="0" showAll="0">
      <items count="22">
        <item sd="0" x="11"/>
        <item sd="0" x="13"/>
        <item sd="0" x="4"/>
        <item sd="0" x="15"/>
        <item sd="0" x="0"/>
        <item sd="0" x="1"/>
        <item sd="0" x="6"/>
        <item sd="0" x="5"/>
        <item sd="0" x="19"/>
        <item sd="0" x="14"/>
        <item sd="0" x="9"/>
        <item sd="0" x="17"/>
        <item sd="0" x="10"/>
        <item sd="0" x="18"/>
        <item sd="0" x="16"/>
        <item sd="0" x="3"/>
        <item sd="0" x="8"/>
        <item sd="0" x="12"/>
        <item sd="0" x="7"/>
        <item sd="0" x="2"/>
        <item sd="0" x="20"/>
        <item t="default" sd="0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Page" compact="0" outline="0" subtotalTop="0" showAll="0">
      <items count="3">
        <item x="0"/>
        <item x="1"/>
        <item t="default"/>
      </items>
    </pivotField>
    <pivotField compact="0" outline="0" subtotalTop="0" showAll="0"/>
    <pivotField compact="0" outline="0" subtotalTop="0" showAll="0"/>
    <pivotField dataField="1" compact="0" outline="0" subtotalTop="0" showAll="0"/>
    <pivotField compact="0" outline="0" subtotalTop="0" dragToRow="0" dragToCol="0" dragToPage="0" showAll="0" defaultSubtotal="0"/>
    <pivotField compact="0" outline="0" subtotalTop="0" dragToRow="0" dragToCol="0" dragToPage="0" showAll="0" defaultSubtotal="0"/>
  </pivotFields>
  <rowFields count="4">
    <field x="12"/>
    <field x="13"/>
    <field x="3"/>
    <field x="5"/>
  </rowFields>
  <rowItems count="22">
    <i>
      <x/>
      <x v="3"/>
    </i>
    <i>
      <x v="1"/>
      <x v="5"/>
    </i>
    <i>
      <x v="2"/>
      <x v="6"/>
    </i>
    <i>
      <x v="3"/>
      <x v="2"/>
    </i>
    <i>
      <x v="4"/>
      <x v="4"/>
    </i>
    <i>
      <x v="5"/>
      <x v="7"/>
    </i>
    <i>
      <x v="6"/>
      <x v="17"/>
    </i>
    <i>
      <x v="7"/>
      <x v="15"/>
    </i>
    <i>
      <x v="8"/>
      <x v="19"/>
    </i>
    <i>
      <x v="9"/>
      <x v="16"/>
    </i>
    <i>
      <x v="10"/>
      <x v="9"/>
    </i>
    <i>
      <x v="11"/>
      <x v="11"/>
    </i>
    <i>
      <x v="12"/>
      <x v="8"/>
    </i>
    <i>
      <x v="13"/>
      <x v="14"/>
    </i>
    <i>
      <x v="14"/>
      <x v="10"/>
    </i>
    <i>
      <x v="15"/>
      <x v="13"/>
    </i>
    <i>
      <x v="16"/>
      <x v="12"/>
    </i>
    <i>
      <x v="17"/>
      <x/>
    </i>
    <i>
      <x v="18"/>
      <x v="18"/>
    </i>
    <i>
      <x v="19"/>
      <x v="1"/>
    </i>
    <i>
      <x v="20"/>
      <x v="20"/>
    </i>
    <i t="grand">
      <x/>
    </i>
  </rowItems>
  <colFields count="1">
    <field x="-2"/>
  </colFields>
  <colItems count="2">
    <i>
      <x/>
    </i>
    <i i="1">
      <x v="1"/>
    </i>
  </colItems>
  <pageFields count="3">
    <pageField fld="0" hier="-1"/>
    <pageField fld="1" hier="-1"/>
    <pageField fld="70" item="0" hier="-1"/>
  </pageFields>
  <dataFields count="2">
    <dataField name="Počet dnů na JIP" fld="73" baseField="13" baseItem="3"/>
    <dataField name="Počet pacientů" fld="65" subtotal="count" baseField="13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7BDED7-1DB6-4EBC-908D-28AB2E2BD43C}" name="Tabulka1" displayName="Tabulka1" ref="A1:BU8" totalsRowShown="0">
  <autoFilter ref="A1:BU8" xr:uid="{227BDED7-1DB6-4EBC-908D-28AB2E2BD43C}"/>
  <tableColumns count="73">
    <tableColumn id="1" xr3:uid="{1CFCA240-1251-4A43-BD17-6FF796786FBB}" name="RokRef"/>
    <tableColumn id="2" xr3:uid="{1E2FA56B-AB52-4D3C-B63E-7A17F9EBA975}" name="mesic"/>
    <tableColumn id="3" xr3:uid="{3AE5716F-DD0D-4D96-B26F-242F1D69AEA8}" name="pripad"/>
    <tableColumn id="4" xr3:uid="{B11772FA-F33A-426B-90DE-6FF2651A041B}" name="RC"/>
    <tableColumn id="5" xr3:uid="{A65F3310-3122-4B1A-B42D-3E35832E6B52}" name="Vek"/>
    <tableColumn id="6" xr3:uid="{73C2EB2D-A3DB-4060-80EB-BC982E40D959}" name="Jmeno"/>
    <tableColumn id="7" xr3:uid="{05014CFE-81A5-46AA-9CE7-FE68C1B30B64}" name="od"/>
    <tableColumn id="8" xr3:uid="{3F1204B1-E03D-4F2A-A1BB-2413F62FEB4A}" name="do"/>
    <tableColumn id="9" xr3:uid="{46A05406-81D4-40F1-82F1-2B8B31090F0F}" name="dny"/>
    <tableColumn id="10" xr3:uid="{C79DD220-6D25-4EF5-AA1E-185C614A86D6}" name="dnyJIP"/>
    <tableColumn id="11" xr3:uid="{64777FFC-F3E5-4417-A871-F354A261135A}" name="diag"/>
    <tableColumn id="12" xr3:uid="{171D7F9E-D278-428D-B133-49CAE864CF02}" name="vykony"/>
    <tableColumn id="13" xr3:uid="{A341AB6F-61B3-4BB4-845C-103B2E139F8F}" name="KLprop"/>
    <tableColumn id="14" xr3:uid="{8A7537F2-D836-4F5E-B47F-DC14E991BA17}" name="NAZ_KL_prop"/>
    <tableColumn id="15" xr3:uid="{3ABD8D69-C3AE-4E69-83C3-869DE9EBB76E}" name="ICPprop"/>
    <tableColumn id="16" xr3:uid="{7090D54C-843C-40D0-9A45-38BC0CCCA27C}" name="NSprop"/>
    <tableColumn id="17" xr3:uid="{088A99D8-65EC-42AF-B798-FCF7D94E6009}" name="poj"/>
    <tableColumn id="18" xr3:uid="{12D1800B-5D76-4073-AD78-F7229A9DC9E5}" name="CZalfa"/>
    <tableColumn id="19" xr3:uid="{274D5FAE-33B9-40D8-9860-C3C2E82BCC29}" name="CZDRG"/>
    <tableColumn id="20" xr3:uid="{A168BCC8-9EA5-4608-A49E-3EBE2E02D935}" name="NazevDRG"/>
    <tableColumn id="21" xr3:uid="{336B56A6-D05A-4BFC-BE7C-EBF6122F58F3}" name="Body"/>
    <tableColumn id="22" xr3:uid="{03255EAE-4393-461C-9ACB-7CA12732550A}" name="BodyOD"/>
    <tableColumn id="23" xr3:uid="{1E0C12EF-2DD6-448A-93DD-4B2AF61BE078}" name="BodyTiss"/>
    <tableColumn id="24" xr3:uid="{0D9BD94B-5CA6-4609-A82B-96402C41B17E}" name="pMat"/>
    <tableColumn id="25" xr3:uid="{90555968-1705-4AF8-B315-6CBEC2861B1E}" name="ZUM1"/>
    <tableColumn id="26" xr3:uid="{BF4AD605-1BEB-4463-9035-A834D11DCA49}" name="ZUM2"/>
    <tableColumn id="27" xr3:uid="{412516C8-8112-4BC0-A68E-F7989F1CB637}" name="ZUM3"/>
    <tableColumn id="28" xr3:uid="{D7985AB3-4084-44E2-9837-C0A3DA996CED}" name="ZUMdrg"/>
    <tableColumn id="29" xr3:uid="{F10065D2-E289-46FA-8D4B-0D73822403D7}" name="KcPausal"/>
    <tableColumn id="30" xr3:uid="{247597F6-3802-4253-85D9-8001A729FCBE}" name="BodyKat"/>
    <tableColumn id="31" xr3:uid="{70EA1FE3-7786-4EE1-9220-2B85CE7D5F15}" name="V1"/>
    <tableColumn id="32" xr3:uid="{FAEA060C-436F-42FE-AD4C-6C409F0BA99D}" name="V1drg"/>
    <tableColumn id="33" xr3:uid="{03842C9B-AC4F-418D-822A-57F37DB99AE2}" name="RentZUM"/>
    <tableColumn id="34" xr3:uid="{613AC577-5FD8-4D6D-8723-EA7D77512C9D}" name="KLprij"/>
    <tableColumn id="35" xr3:uid="{1F1F51AE-4E03-4F04-AABF-A99264B6F955}" name="NAZ_KL_prij"/>
    <tableColumn id="36" xr3:uid="{642AEBA9-3E82-404E-B8E4-D8940AB9F5F3}" name="ICPprij"/>
    <tableColumn id="37" xr3:uid="{2997CF2C-5A50-4146-B65F-4000FC0261AC}" name="NSprij"/>
    <tableColumn id="38" xr3:uid="{B5A5A81C-E5C8-405E-8BFE-1D178FA79487}" name="alos"/>
    <tableColumn id="39" xr3:uid="{5F03DFD2-AB93-4995-9FCC-A5938F62D458}" name="ltp"/>
    <tableColumn id="40" xr3:uid="{A8EE5619-0771-42FA-83DF-0C7BCC1F8926}" name="htp"/>
    <tableColumn id="41" xr3:uid="{457CAF8A-35C1-4FB6-B637-8D7A1892E475}" name="ANakl"/>
    <tableColumn id="42" xr3:uid="{E5735B05-B69B-421F-BF98-B42AD66C7A57}" name="AMat"/>
    <tableColumn id="43" xr3:uid="{0D017188-67D6-4385-9F54-EA045B9B810E}" name="mltp"/>
    <tableColumn id="44" xr3:uid="{0B176B5D-1F98-4896-B374-5648A8540E66}" name="mhtp"/>
    <tableColumn id="45" xr3:uid="{6D5DDD69-61F4-4E79-9729-EDDC9BF64CCA}" name="vahaCZ"/>
    <tableColumn id="46" xr3:uid="{6BFBF6AB-8677-4688-BD45-EF58CB30223A}" name="vahaLOS"/>
    <tableColumn id="47" xr3:uid="{2CB93865-A27D-4BCC-84E9-F865457777D5}" name="vahaMAT"/>
    <tableColumn id="48" xr3:uid="{63DE55F1-EACE-4569-B526-D57B4086EA9E}" name="vahaCZprep"/>
    <tableColumn id="49" xr3:uid="{F3B5BD48-443C-43EE-BF7A-4BF83490A631}" name="vahaLOSprep"/>
    <tableColumn id="50" xr3:uid="{0E056EF3-226D-4D83-A6C1-C2AE376E375D}" name="vahaMATprep"/>
    <tableColumn id="51" xr3:uid="{E78A7767-C35B-4A45-AE67-C3E67B14D5E8}" name="Prij"/>
    <tableColumn id="52" xr3:uid="{2F449918-6B10-4585-BDAF-32C9EE0C203B}" name="Ukon"/>
    <tableColumn id="53" xr3:uid="{CB8A4102-9CB2-4F2A-BE73-494B9CB6CC16}" name="KL_HlDg"/>
    <tableColumn id="54" xr3:uid="{086E955A-C7FC-4AC4-B08A-72F56596FA38}" name="KL_OV"/>
    <tableColumn id="55" xr3:uid="{2A06B9EC-AC8D-4464-9D7D-033214A39584}" name="KL_KV"/>
    <tableColumn id="56" xr3:uid="{52B37977-ECFB-4C7B-93A4-C8CDCECC13FF}" name="ALFA2"/>
    <tableColumn id="57" xr3:uid="{447D0289-4F6A-4FB7-9364-49CFCD6EA43B}" name="PSC"/>
    <tableColumn id="58" xr3:uid="{EEA384E2-E54A-4CC4-BD40-E45E40D8F76F}" name="Kraj"/>
    <tableColumn id="59" xr3:uid="{22E50B95-4D91-4E97-9FF4-619F28EF8D5F}" name="Okres"/>
    <tableColumn id="60" xr3:uid="{51A0173C-222D-45BF-A55E-E05C75EDBD48}" name="Region"/>
    <tableColumn id="61" xr3:uid="{2F06A2B3-DCA9-406B-834C-0302C48DCEED}" name="HLDG3"/>
    <tableColumn id="62" xr3:uid="{A4C1DD20-123F-47A6-AFEF-EFD6BD9C7D1B}" name="HLDG4"/>
    <tableColumn id="63" xr3:uid="{EF35EFF1-80D8-4A4A-976C-CB7FF0530CC4}" name="HLDG5"/>
    <tableColumn id="64" xr3:uid="{99F53082-19BA-45D2-8093-56F2AE8C210A}" name="HLDGfull"/>
    <tableColumn id="65" xr3:uid="{B51AEBEF-8886-4630-B9BF-57CC6E29BE1F}" name="RokPrip"/>
    <tableColumn id="66" xr3:uid="{46E1083F-7696-43BC-8D88-962C1D2D5ECB}" name="RChlav"/>
    <tableColumn id="67" xr3:uid="{FE841949-DE42-4B9C-B759-2FD8B20877FB}" name="pocatek_dokl" dataDxfId="1"/>
    <tableColumn id="68" xr3:uid="{E0F984B0-A180-406C-8E78-E2C1EE5A7094}" name="konec_dokl" dataDxfId="0"/>
    <tableColumn id="69" xr3:uid="{5CF68739-EEEE-45B5-A386-D6AA1E7CDEDB}" name="prij_zpuk"/>
    <tableColumn id="70" xr3:uid="{FC1726F9-7ECE-46A5-91C7-50724AA83E17}" name="prop_zpuk"/>
    <tableColumn id="71" xr3:uid="{819C95CC-F6A8-4F73-958B-F2EC8B848159}" name="NShlav"/>
    <tableColumn id="72" xr3:uid="{C0718E10-64D4-40C4-8139-B93EE005A3D9}" name="ICPhlav"/>
    <tableColumn id="73" xr3:uid="{B740CEF8-AF22-4E4F-80BF-3D34864069B1}" name="Puv_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51940-ADD0-4C3D-B0D0-C1EA973B8B51}">
  <sheetPr filterMode="1"/>
  <dimension ref="A1:BV835"/>
  <sheetViews>
    <sheetView topLeftCell="BG1" workbookViewId="0">
      <selection activeCell="BV1" sqref="BV1:BV1048576"/>
    </sheetView>
  </sheetViews>
  <sheetFormatPr defaultRowHeight="15" x14ac:dyDescent="0.25"/>
  <cols>
    <col min="66" max="66" width="11" bestFit="1" customWidth="1"/>
    <col min="67" max="67" width="12.85546875" bestFit="1" customWidth="1"/>
    <col min="68" max="68" width="11.140625" bestFit="1" customWidth="1"/>
    <col min="74" max="74" width="11.28515625" bestFit="1" customWidth="1"/>
  </cols>
  <sheetData>
    <row r="1" spans="1:7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5" t="s">
        <v>5196</v>
      </c>
    </row>
    <row r="2" spans="1:74" hidden="1" x14ac:dyDescent="0.25">
      <c r="A2" s="1">
        <v>2024</v>
      </c>
      <c r="B2" s="1">
        <v>4</v>
      </c>
      <c r="C2" s="1" t="s">
        <v>73</v>
      </c>
      <c r="D2" s="1" t="s">
        <v>74</v>
      </c>
      <c r="E2" s="1">
        <v>74</v>
      </c>
      <c r="F2" s="1" t="s">
        <v>75</v>
      </c>
      <c r="G2" s="1">
        <v>20240407</v>
      </c>
      <c r="H2" s="1">
        <v>20240411</v>
      </c>
      <c r="I2" s="1">
        <v>5</v>
      </c>
      <c r="J2" s="1">
        <v>1</v>
      </c>
      <c r="K2" s="1" t="s">
        <v>76</v>
      </c>
      <c r="L2" s="1" t="s">
        <v>77</v>
      </c>
      <c r="M2" s="1" t="s">
        <v>78</v>
      </c>
      <c r="N2" s="1" t="s">
        <v>79</v>
      </c>
      <c r="O2" s="1" t="s">
        <v>80</v>
      </c>
      <c r="P2" s="1" t="s">
        <v>81</v>
      </c>
      <c r="Q2" s="1">
        <v>111</v>
      </c>
      <c r="R2" s="1" t="s">
        <v>82</v>
      </c>
      <c r="S2" s="1" t="s">
        <v>83</v>
      </c>
      <c r="T2" s="1" t="s">
        <v>84</v>
      </c>
      <c r="U2" s="1">
        <v>31850</v>
      </c>
      <c r="V2" s="1">
        <v>4047</v>
      </c>
      <c r="W2" s="1">
        <v>6714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360</v>
      </c>
      <c r="AD2" s="1">
        <v>150</v>
      </c>
      <c r="AE2" s="1">
        <v>92473</v>
      </c>
      <c r="AF2" s="1">
        <v>92473</v>
      </c>
      <c r="AG2" s="1">
        <v>0</v>
      </c>
      <c r="AH2" s="1" t="s">
        <v>78</v>
      </c>
      <c r="AI2" s="1" t="s">
        <v>79</v>
      </c>
      <c r="AJ2" s="1" t="s">
        <v>80</v>
      </c>
      <c r="AK2" s="1" t="s">
        <v>81</v>
      </c>
      <c r="AL2" s="1">
        <v>5</v>
      </c>
      <c r="AM2" s="1">
        <v>2</v>
      </c>
      <c r="AN2" s="1">
        <v>8</v>
      </c>
      <c r="AO2" s="1">
        <v>81777</v>
      </c>
      <c r="AP2" s="1">
        <v>787</v>
      </c>
      <c r="AQ2" s="1">
        <v>1</v>
      </c>
      <c r="AR2" s="1">
        <v>3351</v>
      </c>
      <c r="AS2" s="1">
        <v>1.0120499999999999</v>
      </c>
      <c r="AT2" s="1">
        <v>1.0024</v>
      </c>
      <c r="AU2" s="1">
        <v>9.6500000000000006E-3</v>
      </c>
      <c r="AV2" s="1">
        <v>1.0024000406265259</v>
      </c>
      <c r="AW2" s="1">
        <v>1.0024000406265259</v>
      </c>
      <c r="AX2" s="1">
        <v>0</v>
      </c>
      <c r="AY2" s="1" t="s">
        <v>85</v>
      </c>
      <c r="AZ2" s="1" t="s">
        <v>86</v>
      </c>
      <c r="BA2" s="1" t="s">
        <v>78</v>
      </c>
      <c r="BB2" s="1" t="s">
        <v>78</v>
      </c>
      <c r="BC2" s="1" t="s">
        <v>87</v>
      </c>
      <c r="BD2" s="1"/>
      <c r="BE2" s="1" t="s">
        <v>88</v>
      </c>
      <c r="BF2" s="1" t="s">
        <v>89</v>
      </c>
      <c r="BG2" s="1" t="s">
        <v>90</v>
      </c>
      <c r="BH2" s="1" t="s">
        <v>90</v>
      </c>
      <c r="BI2" s="1" t="s">
        <v>91</v>
      </c>
      <c r="BJ2" s="1" t="s">
        <v>92</v>
      </c>
      <c r="BK2" s="1"/>
      <c r="BL2" s="1" t="s">
        <v>92</v>
      </c>
      <c r="BM2" s="1">
        <v>2024</v>
      </c>
      <c r="BN2" s="1" t="s">
        <v>74</v>
      </c>
      <c r="BO2" s="2">
        <v>45390</v>
      </c>
      <c r="BP2" s="2">
        <v>45391</v>
      </c>
      <c r="BQ2" s="1" t="s">
        <v>93</v>
      </c>
      <c r="BR2" s="1" t="s">
        <v>94</v>
      </c>
      <c r="BS2" s="1" t="s">
        <v>95</v>
      </c>
      <c r="BT2" s="1" t="s">
        <v>96</v>
      </c>
      <c r="BV2" s="4">
        <f>(BP2-BO2)+1</f>
        <v>2</v>
      </c>
    </row>
    <row r="3" spans="1:74" hidden="1" x14ac:dyDescent="0.25">
      <c r="A3" s="1">
        <v>2024</v>
      </c>
      <c r="B3" s="1">
        <v>5</v>
      </c>
      <c r="C3" s="1" t="s">
        <v>97</v>
      </c>
      <c r="D3" s="1" t="s">
        <v>98</v>
      </c>
      <c r="E3" s="1">
        <v>76</v>
      </c>
      <c r="F3" s="1" t="s">
        <v>99</v>
      </c>
      <c r="G3" s="1">
        <v>20240412</v>
      </c>
      <c r="H3" s="1">
        <v>20240512</v>
      </c>
      <c r="I3" s="1">
        <v>31</v>
      </c>
      <c r="J3" s="1">
        <v>17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>
        <v>111</v>
      </c>
      <c r="R3" s="1" t="s">
        <v>82</v>
      </c>
      <c r="S3" s="1" t="s">
        <v>106</v>
      </c>
      <c r="T3" s="1" t="s">
        <v>107</v>
      </c>
      <c r="U3" s="1">
        <v>298618</v>
      </c>
      <c r="V3" s="1">
        <v>16313</v>
      </c>
      <c r="W3" s="1">
        <v>190053</v>
      </c>
      <c r="X3" s="1">
        <v>0</v>
      </c>
      <c r="Y3" s="1">
        <v>71838.009999999995</v>
      </c>
      <c r="Z3" s="1">
        <v>17573.34</v>
      </c>
      <c r="AA3" s="1">
        <v>94601.03</v>
      </c>
      <c r="AB3" s="1">
        <v>159303.94</v>
      </c>
      <c r="AC3" s="1">
        <v>1040</v>
      </c>
      <c r="AD3" s="1">
        <v>1950</v>
      </c>
      <c r="AE3" s="1">
        <v>315897</v>
      </c>
      <c r="AF3" s="1">
        <v>315897</v>
      </c>
      <c r="AG3" s="1">
        <v>-44674.00002347563</v>
      </c>
      <c r="AH3" s="1" t="s">
        <v>102</v>
      </c>
      <c r="AI3" s="1" t="s">
        <v>103</v>
      </c>
      <c r="AJ3" s="1" t="s">
        <v>104</v>
      </c>
      <c r="AK3" s="1" t="s">
        <v>105</v>
      </c>
      <c r="AL3" s="1">
        <v>12</v>
      </c>
      <c r="AM3" s="1">
        <v>4</v>
      </c>
      <c r="AN3" s="1">
        <v>23</v>
      </c>
      <c r="AO3" s="1">
        <v>127134</v>
      </c>
      <c r="AP3" s="1">
        <v>24216</v>
      </c>
      <c r="AQ3" s="1">
        <v>1</v>
      </c>
      <c r="AR3" s="1">
        <v>62859</v>
      </c>
      <c r="AS3" s="1">
        <v>1.8552</v>
      </c>
      <c r="AT3" s="1">
        <v>1.55837</v>
      </c>
      <c r="AU3" s="1">
        <v>0.29682999999999998</v>
      </c>
      <c r="AV3" s="1">
        <v>3.4243000745773315</v>
      </c>
      <c r="AW3" s="1">
        <v>2.1817200183868408</v>
      </c>
      <c r="AX3" s="1">
        <v>1.2425800561904907</v>
      </c>
      <c r="AY3" s="1" t="s">
        <v>85</v>
      </c>
      <c r="AZ3" s="1" t="s">
        <v>108</v>
      </c>
      <c r="BA3" s="1" t="s">
        <v>109</v>
      </c>
      <c r="BB3" s="1"/>
      <c r="BC3" s="1" t="s">
        <v>110</v>
      </c>
      <c r="BD3" s="1"/>
      <c r="BE3" s="1" t="s">
        <v>111</v>
      </c>
      <c r="BF3" s="1" t="s">
        <v>89</v>
      </c>
      <c r="BG3" s="1" t="s">
        <v>112</v>
      </c>
      <c r="BH3" s="1" t="s">
        <v>113</v>
      </c>
      <c r="BI3" s="1" t="s">
        <v>114</v>
      </c>
      <c r="BJ3" s="1" t="s">
        <v>115</v>
      </c>
      <c r="BK3" s="1"/>
      <c r="BL3" s="1" t="s">
        <v>115</v>
      </c>
      <c r="BM3" s="1">
        <v>2024</v>
      </c>
      <c r="BN3" s="1" t="s">
        <v>98</v>
      </c>
      <c r="BO3" s="2">
        <v>45409</v>
      </c>
      <c r="BP3" s="2">
        <v>45412</v>
      </c>
      <c r="BQ3" s="1" t="s">
        <v>93</v>
      </c>
      <c r="BR3" s="1" t="s">
        <v>94</v>
      </c>
      <c r="BS3" s="1" t="s">
        <v>95</v>
      </c>
      <c r="BT3" s="1" t="s">
        <v>96</v>
      </c>
      <c r="BV3" s="4">
        <f t="shared" ref="BV3:BV66" si="0">(BP3-BO3)+1</f>
        <v>4</v>
      </c>
    </row>
    <row r="4" spans="1:74" hidden="1" x14ac:dyDescent="0.25">
      <c r="A4" s="1">
        <v>2024</v>
      </c>
      <c r="B4" s="1">
        <v>5</v>
      </c>
      <c r="C4" s="1" t="s">
        <v>116</v>
      </c>
      <c r="D4" s="1" t="s">
        <v>117</v>
      </c>
      <c r="E4" s="1">
        <v>74</v>
      </c>
      <c r="F4" s="1" t="s">
        <v>118</v>
      </c>
      <c r="G4" s="1">
        <v>20240423</v>
      </c>
      <c r="H4" s="1">
        <v>20240506</v>
      </c>
      <c r="I4" s="1">
        <v>14</v>
      </c>
      <c r="J4" s="1">
        <v>3</v>
      </c>
      <c r="K4" s="1" t="s">
        <v>119</v>
      </c>
      <c r="L4" s="1" t="s">
        <v>120</v>
      </c>
      <c r="M4" s="1" t="s">
        <v>121</v>
      </c>
      <c r="N4" s="1" t="s">
        <v>122</v>
      </c>
      <c r="O4" s="1" t="s">
        <v>123</v>
      </c>
      <c r="P4" s="1" t="s">
        <v>124</v>
      </c>
      <c r="Q4" s="1">
        <v>111</v>
      </c>
      <c r="R4" s="1" t="s">
        <v>125</v>
      </c>
      <c r="S4" s="1" t="s">
        <v>126</v>
      </c>
      <c r="T4" s="1" t="s">
        <v>127</v>
      </c>
      <c r="U4" s="1">
        <v>121731</v>
      </c>
      <c r="V4" s="1">
        <v>12169</v>
      </c>
      <c r="W4" s="1">
        <v>29384</v>
      </c>
      <c r="X4" s="1">
        <v>0</v>
      </c>
      <c r="Y4" s="1">
        <v>1366.28</v>
      </c>
      <c r="Z4" s="1">
        <v>0</v>
      </c>
      <c r="AA4" s="1">
        <v>7503.52</v>
      </c>
      <c r="AB4" s="1">
        <v>8869.7999999999993</v>
      </c>
      <c r="AC4" s="1">
        <v>1200</v>
      </c>
      <c r="AD4" s="1">
        <v>1425</v>
      </c>
      <c r="AE4" s="1">
        <v>368180</v>
      </c>
      <c r="AF4" s="1">
        <v>368180</v>
      </c>
      <c r="AG4" s="1">
        <v>17768.596030419267</v>
      </c>
      <c r="AH4" s="1" t="s">
        <v>121</v>
      </c>
      <c r="AI4" s="1" t="s">
        <v>122</v>
      </c>
      <c r="AJ4" s="1" t="s">
        <v>123</v>
      </c>
      <c r="AK4" s="1" t="s">
        <v>124</v>
      </c>
      <c r="AL4" s="1">
        <v>14</v>
      </c>
      <c r="AM4" s="1">
        <v>5</v>
      </c>
      <c r="AN4" s="1">
        <v>22</v>
      </c>
      <c r="AO4" s="1">
        <v>355499</v>
      </c>
      <c r="AP4" s="1">
        <v>27727</v>
      </c>
      <c r="AQ4" s="1">
        <v>1</v>
      </c>
      <c r="AR4" s="1">
        <v>92079</v>
      </c>
      <c r="AS4" s="1">
        <v>4.6974799999999997</v>
      </c>
      <c r="AT4" s="1">
        <v>4.3576100000000002</v>
      </c>
      <c r="AU4" s="1">
        <v>0.33987000000000001</v>
      </c>
      <c r="AV4" s="1">
        <v>4.6974802315235138</v>
      </c>
      <c r="AW4" s="1">
        <v>4.3576102256774902</v>
      </c>
      <c r="AX4" s="1">
        <v>0.33987000584602356</v>
      </c>
      <c r="AY4" s="1" t="s">
        <v>85</v>
      </c>
      <c r="AZ4" s="1" t="s">
        <v>86</v>
      </c>
      <c r="BA4" s="1" t="s">
        <v>121</v>
      </c>
      <c r="BB4" s="1" t="s">
        <v>121</v>
      </c>
      <c r="BC4" s="1" t="s">
        <v>128</v>
      </c>
      <c r="BD4" s="1"/>
      <c r="BE4" s="1" t="s">
        <v>129</v>
      </c>
      <c r="BF4" s="1" t="s">
        <v>89</v>
      </c>
      <c r="BG4" s="1" t="s">
        <v>130</v>
      </c>
      <c r="BH4" s="1" t="s">
        <v>130</v>
      </c>
      <c r="BI4" s="1" t="s">
        <v>131</v>
      </c>
      <c r="BJ4" s="1" t="s">
        <v>132</v>
      </c>
      <c r="BK4" s="1"/>
      <c r="BL4" s="1" t="s">
        <v>132</v>
      </c>
      <c r="BM4" s="1">
        <v>2024</v>
      </c>
      <c r="BN4" s="1" t="s">
        <v>117</v>
      </c>
      <c r="BO4" s="2">
        <v>45406</v>
      </c>
      <c r="BP4" s="2">
        <v>45409</v>
      </c>
      <c r="BQ4" s="1" t="s">
        <v>93</v>
      </c>
      <c r="BR4" s="1" t="s">
        <v>94</v>
      </c>
      <c r="BS4" s="1" t="s">
        <v>95</v>
      </c>
      <c r="BT4" s="1" t="s">
        <v>96</v>
      </c>
      <c r="BV4" s="4">
        <f t="shared" si="0"/>
        <v>4</v>
      </c>
    </row>
    <row r="5" spans="1:74" hidden="1" x14ac:dyDescent="0.25">
      <c r="A5" s="1">
        <v>2024</v>
      </c>
      <c r="B5" s="1">
        <v>7</v>
      </c>
      <c r="C5" s="1" t="s">
        <v>133</v>
      </c>
      <c r="D5" s="1" t="s">
        <v>134</v>
      </c>
      <c r="E5" s="1">
        <v>67</v>
      </c>
      <c r="F5" s="1" t="s">
        <v>135</v>
      </c>
      <c r="G5" s="1">
        <v>20240626</v>
      </c>
      <c r="H5" s="1">
        <v>20240716</v>
      </c>
      <c r="I5" s="1">
        <v>21</v>
      </c>
      <c r="J5" s="1">
        <v>1</v>
      </c>
      <c r="K5" s="1" t="s">
        <v>136</v>
      </c>
      <c r="L5" s="1" t="s">
        <v>137</v>
      </c>
      <c r="M5" s="1" t="s">
        <v>138</v>
      </c>
      <c r="N5" s="1" t="s">
        <v>139</v>
      </c>
      <c r="O5" s="1" t="s">
        <v>140</v>
      </c>
      <c r="P5" s="1" t="s">
        <v>141</v>
      </c>
      <c r="Q5" s="1">
        <v>111</v>
      </c>
      <c r="R5" s="1" t="s">
        <v>142</v>
      </c>
      <c r="S5" s="1" t="s">
        <v>143</v>
      </c>
      <c r="T5" s="1" t="s">
        <v>144</v>
      </c>
      <c r="U5" s="1">
        <v>79031</v>
      </c>
      <c r="V5" s="1">
        <v>21922</v>
      </c>
      <c r="W5" s="1">
        <v>6714</v>
      </c>
      <c r="X5" s="1">
        <v>0</v>
      </c>
      <c r="Y5" s="1">
        <v>6572.93</v>
      </c>
      <c r="Z5" s="1">
        <v>0</v>
      </c>
      <c r="AA5" s="1">
        <v>5153.8500000000004</v>
      </c>
      <c r="AB5" s="1">
        <v>11726.78</v>
      </c>
      <c r="AC5" s="1">
        <v>1600</v>
      </c>
      <c r="AD5" s="1">
        <v>1575</v>
      </c>
      <c r="AE5" s="1">
        <v>178454</v>
      </c>
      <c r="AF5" s="1">
        <v>178454</v>
      </c>
      <c r="AG5" s="1">
        <v>-2041.2989269255086</v>
      </c>
      <c r="AH5" s="1" t="s">
        <v>145</v>
      </c>
      <c r="AI5" s="1" t="s">
        <v>146</v>
      </c>
      <c r="AJ5" s="1" t="s">
        <v>147</v>
      </c>
      <c r="AK5" s="1" t="s">
        <v>148</v>
      </c>
      <c r="AL5" s="1">
        <v>3</v>
      </c>
      <c r="AM5" s="1">
        <v>2</v>
      </c>
      <c r="AN5" s="1">
        <v>5</v>
      </c>
      <c r="AO5" s="1">
        <v>35535</v>
      </c>
      <c r="AP5" s="1">
        <v>45</v>
      </c>
      <c r="AQ5" s="1">
        <v>1</v>
      </c>
      <c r="AR5" s="1">
        <v>1045</v>
      </c>
      <c r="AS5" s="1">
        <v>0.43613000000000002</v>
      </c>
      <c r="AT5" s="1">
        <v>0.43558000000000002</v>
      </c>
      <c r="AU5" s="1">
        <v>5.5000000000000003E-4</v>
      </c>
      <c r="AV5" s="1">
        <v>1.9344299957156181</v>
      </c>
      <c r="AW5" s="1">
        <v>1.8294399976730347</v>
      </c>
      <c r="AX5" s="1">
        <v>0.10498999804258347</v>
      </c>
      <c r="AY5" s="1" t="s">
        <v>85</v>
      </c>
      <c r="AZ5" s="1" t="s">
        <v>86</v>
      </c>
      <c r="BA5" s="1" t="s">
        <v>138</v>
      </c>
      <c r="BB5" s="1" t="s">
        <v>109</v>
      </c>
      <c r="BC5" s="1" t="s">
        <v>149</v>
      </c>
      <c r="BD5" s="1" t="s">
        <v>150</v>
      </c>
      <c r="BE5" s="1" t="s">
        <v>151</v>
      </c>
      <c r="BF5" s="1" t="s">
        <v>89</v>
      </c>
      <c r="BG5" s="1" t="s">
        <v>112</v>
      </c>
      <c r="BH5" s="1" t="s">
        <v>113</v>
      </c>
      <c r="BI5" s="1" t="s">
        <v>152</v>
      </c>
      <c r="BJ5" s="1" t="s">
        <v>153</v>
      </c>
      <c r="BK5" s="1" t="s">
        <v>154</v>
      </c>
      <c r="BL5" s="1" t="s">
        <v>154</v>
      </c>
      <c r="BM5" s="1">
        <v>2024</v>
      </c>
      <c r="BN5" s="1" t="s">
        <v>134</v>
      </c>
      <c r="BO5" s="2">
        <v>45471</v>
      </c>
      <c r="BP5" s="2">
        <v>45472</v>
      </c>
      <c r="BQ5" s="1" t="s">
        <v>93</v>
      </c>
      <c r="BR5" s="1" t="s">
        <v>94</v>
      </c>
      <c r="BS5" s="1" t="s">
        <v>95</v>
      </c>
      <c r="BT5" s="1" t="s">
        <v>96</v>
      </c>
      <c r="BV5" s="4">
        <f t="shared" si="0"/>
        <v>2</v>
      </c>
    </row>
    <row r="6" spans="1:74" hidden="1" x14ac:dyDescent="0.25">
      <c r="A6" s="1">
        <v>2024</v>
      </c>
      <c r="B6" s="1">
        <v>2</v>
      </c>
      <c r="C6" s="1" t="s">
        <v>155</v>
      </c>
      <c r="D6" s="1" t="s">
        <v>156</v>
      </c>
      <c r="E6" s="1">
        <v>21</v>
      </c>
      <c r="F6" s="1" t="s">
        <v>157</v>
      </c>
      <c r="G6" s="1">
        <v>20240218</v>
      </c>
      <c r="H6" s="1">
        <v>20240224</v>
      </c>
      <c r="I6" s="1">
        <v>7</v>
      </c>
      <c r="J6" s="1">
        <v>0</v>
      </c>
      <c r="K6" s="1" t="s">
        <v>158</v>
      </c>
      <c r="L6" s="1" t="s">
        <v>159</v>
      </c>
      <c r="M6" s="1" t="s">
        <v>160</v>
      </c>
      <c r="N6" s="1" t="s">
        <v>161</v>
      </c>
      <c r="O6" s="1" t="s">
        <v>162</v>
      </c>
      <c r="P6" s="1" t="s">
        <v>163</v>
      </c>
      <c r="Q6" s="1">
        <v>111</v>
      </c>
      <c r="R6" s="1" t="s">
        <v>82</v>
      </c>
      <c r="S6" s="1" t="s">
        <v>164</v>
      </c>
      <c r="T6" s="1" t="s">
        <v>165</v>
      </c>
      <c r="U6" s="1">
        <v>44625</v>
      </c>
      <c r="V6" s="1">
        <v>5361</v>
      </c>
      <c r="W6" s="1">
        <v>0</v>
      </c>
      <c r="X6" s="1">
        <v>0</v>
      </c>
      <c r="Y6" s="1">
        <v>1615.27</v>
      </c>
      <c r="Z6" s="1">
        <v>0</v>
      </c>
      <c r="AA6" s="1">
        <v>16612.560000000001</v>
      </c>
      <c r="AB6" s="1">
        <v>18227.830000000002</v>
      </c>
      <c r="AC6" s="1">
        <v>480</v>
      </c>
      <c r="AD6" s="1">
        <v>750</v>
      </c>
      <c r="AE6" s="1">
        <v>203628</v>
      </c>
      <c r="AF6" s="1">
        <v>203628</v>
      </c>
      <c r="AG6" s="1">
        <v>-4498.9391591539061</v>
      </c>
      <c r="AH6" s="1" t="s">
        <v>166</v>
      </c>
      <c r="AI6" s="1" t="s">
        <v>167</v>
      </c>
      <c r="AJ6" s="1" t="s">
        <v>168</v>
      </c>
      <c r="AK6" s="1" t="s">
        <v>169</v>
      </c>
      <c r="AL6" s="1">
        <v>10</v>
      </c>
      <c r="AM6" s="1">
        <v>3</v>
      </c>
      <c r="AN6" s="1">
        <v>17</v>
      </c>
      <c r="AO6" s="1">
        <v>167934</v>
      </c>
      <c r="AP6" s="1">
        <v>12141</v>
      </c>
      <c r="AQ6" s="1">
        <v>1</v>
      </c>
      <c r="AR6" s="1">
        <v>34988</v>
      </c>
      <c r="AS6" s="1">
        <v>2.2073100000000001</v>
      </c>
      <c r="AT6" s="1">
        <v>2.0584899999999999</v>
      </c>
      <c r="AU6" s="1">
        <v>0.14882000000000001</v>
      </c>
      <c r="AV6" s="1">
        <v>2.2073100358247757</v>
      </c>
      <c r="AW6" s="1">
        <v>2.0584900379180908</v>
      </c>
      <c r="AX6" s="1">
        <v>0.14881999790668488</v>
      </c>
      <c r="AY6" s="1" t="s">
        <v>170</v>
      </c>
      <c r="AZ6" s="1" t="s">
        <v>86</v>
      </c>
      <c r="BA6" s="1" t="s">
        <v>109</v>
      </c>
      <c r="BB6" s="1" t="s">
        <v>166</v>
      </c>
      <c r="BC6" s="1" t="s">
        <v>171</v>
      </c>
      <c r="BD6" s="1"/>
      <c r="BE6" s="1" t="s">
        <v>172</v>
      </c>
      <c r="BF6" s="1" t="s">
        <v>173</v>
      </c>
      <c r="BG6" s="1" t="s">
        <v>173</v>
      </c>
      <c r="BH6" s="1" t="s">
        <v>173</v>
      </c>
      <c r="BI6" s="1" t="s">
        <v>174</v>
      </c>
      <c r="BJ6" s="1" t="s">
        <v>175</v>
      </c>
      <c r="BK6" s="1"/>
      <c r="BL6" s="1" t="s">
        <v>175</v>
      </c>
      <c r="BM6" s="1">
        <v>2024</v>
      </c>
      <c r="BN6" s="1" t="s">
        <v>156</v>
      </c>
      <c r="BO6" s="2">
        <v>45340</v>
      </c>
      <c r="BP6" s="2">
        <v>45342</v>
      </c>
      <c r="BQ6" s="1" t="s">
        <v>93</v>
      </c>
      <c r="BR6" s="1" t="s">
        <v>86</v>
      </c>
      <c r="BS6" s="1" t="s">
        <v>95</v>
      </c>
      <c r="BT6" s="1" t="s">
        <v>96</v>
      </c>
      <c r="BV6" s="4">
        <f t="shared" si="0"/>
        <v>3</v>
      </c>
    </row>
    <row r="7" spans="1:74" hidden="1" x14ac:dyDescent="0.25">
      <c r="A7" s="1">
        <v>2024</v>
      </c>
      <c r="B7" s="1">
        <v>3</v>
      </c>
      <c r="C7" s="1" t="s">
        <v>176</v>
      </c>
      <c r="D7" s="1" t="s">
        <v>177</v>
      </c>
      <c r="E7" s="1">
        <v>44</v>
      </c>
      <c r="F7" s="1" t="s">
        <v>178</v>
      </c>
      <c r="G7" s="1">
        <v>20240212</v>
      </c>
      <c r="H7" s="1">
        <v>20240307</v>
      </c>
      <c r="I7" s="1">
        <v>25</v>
      </c>
      <c r="J7" s="1">
        <v>24</v>
      </c>
      <c r="K7" s="1" t="s">
        <v>179</v>
      </c>
      <c r="L7" s="1" t="s">
        <v>180</v>
      </c>
      <c r="M7" s="1" t="s">
        <v>109</v>
      </c>
      <c r="N7" s="1" t="s">
        <v>181</v>
      </c>
      <c r="O7" s="1" t="s">
        <v>182</v>
      </c>
      <c r="P7" s="1" t="s">
        <v>183</v>
      </c>
      <c r="Q7" s="1">
        <v>111</v>
      </c>
      <c r="R7" s="1" t="s">
        <v>82</v>
      </c>
      <c r="S7" s="1" t="s">
        <v>184</v>
      </c>
      <c r="T7" s="1" t="s">
        <v>185</v>
      </c>
      <c r="U7" s="1">
        <v>612585</v>
      </c>
      <c r="V7" s="1">
        <v>0</v>
      </c>
      <c r="W7" s="1">
        <v>302509</v>
      </c>
      <c r="X7" s="1">
        <v>0</v>
      </c>
      <c r="Y7" s="1">
        <v>347440.79</v>
      </c>
      <c r="Z7" s="1">
        <v>157252.15</v>
      </c>
      <c r="AA7" s="1">
        <v>48922.06</v>
      </c>
      <c r="AB7" s="1">
        <v>396949.44</v>
      </c>
      <c r="AC7" s="1">
        <v>0</v>
      </c>
      <c r="AD7" s="1">
        <v>0</v>
      </c>
      <c r="AE7" s="1">
        <v>654249</v>
      </c>
      <c r="AF7" s="1">
        <v>571709</v>
      </c>
      <c r="AG7" s="1">
        <v>-88382.599709566392</v>
      </c>
      <c r="AH7" s="1" t="s">
        <v>160</v>
      </c>
      <c r="AI7" s="1" t="s">
        <v>161</v>
      </c>
      <c r="AJ7" s="1" t="s">
        <v>186</v>
      </c>
      <c r="AK7" s="1" t="s">
        <v>187</v>
      </c>
      <c r="AL7" s="1">
        <v>12</v>
      </c>
      <c r="AM7" s="1">
        <v>4</v>
      </c>
      <c r="AN7" s="1">
        <v>24</v>
      </c>
      <c r="AO7" s="1">
        <v>221624</v>
      </c>
      <c r="AP7" s="1">
        <v>103956</v>
      </c>
      <c r="AQ7" s="1">
        <v>34652</v>
      </c>
      <c r="AR7" s="1">
        <v>185798</v>
      </c>
      <c r="AS7" s="1">
        <v>3.9908700000000001</v>
      </c>
      <c r="AT7" s="1">
        <v>2.7166100000000002</v>
      </c>
      <c r="AU7" s="1">
        <v>1.2742599999999999</v>
      </c>
      <c r="AV7" s="1">
        <v>6.1972801685333252</v>
      </c>
      <c r="AW7" s="1">
        <v>2.8524401187896729</v>
      </c>
      <c r="AX7" s="1">
        <v>3.3448400497436523</v>
      </c>
      <c r="AY7" s="1" t="s">
        <v>188</v>
      </c>
      <c r="AZ7" s="1" t="s">
        <v>108</v>
      </c>
      <c r="BA7" s="1" t="s">
        <v>160</v>
      </c>
      <c r="BB7" s="1" t="s">
        <v>189</v>
      </c>
      <c r="BC7" s="1" t="s">
        <v>190</v>
      </c>
      <c r="BD7" s="1"/>
      <c r="BE7" s="1" t="s">
        <v>191</v>
      </c>
      <c r="BF7" s="1" t="s">
        <v>89</v>
      </c>
      <c r="BG7" s="1" t="s">
        <v>130</v>
      </c>
      <c r="BH7" s="1" t="s">
        <v>130</v>
      </c>
      <c r="BI7" s="1" t="s">
        <v>192</v>
      </c>
      <c r="BJ7" s="1" t="s">
        <v>193</v>
      </c>
      <c r="BK7" s="1"/>
      <c r="BL7" s="1" t="s">
        <v>193</v>
      </c>
      <c r="BM7" s="1">
        <v>2024</v>
      </c>
      <c r="BN7" s="1" t="s">
        <v>177</v>
      </c>
      <c r="BO7" s="2">
        <v>45341</v>
      </c>
      <c r="BP7" s="2">
        <v>45345</v>
      </c>
      <c r="BQ7" s="1" t="s">
        <v>93</v>
      </c>
      <c r="BR7" s="1" t="s">
        <v>94</v>
      </c>
      <c r="BS7" s="1" t="s">
        <v>95</v>
      </c>
      <c r="BT7" s="1" t="s">
        <v>96</v>
      </c>
      <c r="BV7" s="4">
        <f t="shared" si="0"/>
        <v>5</v>
      </c>
    </row>
    <row r="8" spans="1:74" hidden="1" x14ac:dyDescent="0.25">
      <c r="A8" s="1">
        <v>2024</v>
      </c>
      <c r="B8" s="1">
        <v>4</v>
      </c>
      <c r="C8" s="1" t="s">
        <v>194</v>
      </c>
      <c r="D8" s="1" t="s">
        <v>195</v>
      </c>
      <c r="E8" s="1">
        <v>72</v>
      </c>
      <c r="F8" s="1" t="s">
        <v>196</v>
      </c>
      <c r="G8" s="1">
        <v>20240213</v>
      </c>
      <c r="H8" s="1">
        <v>20240422</v>
      </c>
      <c r="I8" s="1">
        <v>70</v>
      </c>
      <c r="J8" s="1">
        <v>34</v>
      </c>
      <c r="K8" s="1" t="s">
        <v>197</v>
      </c>
      <c r="L8" s="1" t="s">
        <v>198</v>
      </c>
      <c r="M8" s="1" t="s">
        <v>160</v>
      </c>
      <c r="N8" s="1" t="s">
        <v>161</v>
      </c>
      <c r="O8" s="1" t="s">
        <v>162</v>
      </c>
      <c r="P8" s="1" t="s">
        <v>163</v>
      </c>
      <c r="Q8" s="1">
        <v>111</v>
      </c>
      <c r="R8" s="1" t="s">
        <v>199</v>
      </c>
      <c r="S8" s="1" t="s">
        <v>200</v>
      </c>
      <c r="T8" s="1" t="s">
        <v>201</v>
      </c>
      <c r="U8" s="1">
        <v>1025652</v>
      </c>
      <c r="V8" s="1">
        <v>25786</v>
      </c>
      <c r="W8" s="1">
        <v>580128</v>
      </c>
      <c r="X8" s="1">
        <v>0</v>
      </c>
      <c r="Y8" s="1">
        <v>254491.25</v>
      </c>
      <c r="Z8" s="1">
        <v>25292.53</v>
      </c>
      <c r="AA8" s="1">
        <v>97537.99</v>
      </c>
      <c r="AB8" s="1">
        <v>245543.38</v>
      </c>
      <c r="AC8" s="1">
        <v>4200</v>
      </c>
      <c r="AD8" s="1">
        <v>3150</v>
      </c>
      <c r="AE8" s="1">
        <v>1925389</v>
      </c>
      <c r="AF8" s="1">
        <v>1925389</v>
      </c>
      <c r="AG8" s="1">
        <v>-85031.319867314247</v>
      </c>
      <c r="AH8" s="1" t="s">
        <v>160</v>
      </c>
      <c r="AI8" s="1" t="s">
        <v>161</v>
      </c>
      <c r="AJ8" s="1" t="s">
        <v>162</v>
      </c>
      <c r="AK8" s="1" t="s">
        <v>163</v>
      </c>
      <c r="AL8" s="1">
        <v>22</v>
      </c>
      <c r="AM8" s="1">
        <v>7</v>
      </c>
      <c r="AN8" s="1">
        <v>39</v>
      </c>
      <c r="AO8" s="1">
        <v>809364</v>
      </c>
      <c r="AP8" s="1">
        <v>77979</v>
      </c>
      <c r="AQ8" s="1">
        <v>25993</v>
      </c>
      <c r="AR8" s="1">
        <v>173213</v>
      </c>
      <c r="AS8" s="1">
        <v>10.87682</v>
      </c>
      <c r="AT8" s="1">
        <v>9.9209700000000005</v>
      </c>
      <c r="AU8" s="1">
        <v>0.95584999999999998</v>
      </c>
      <c r="AV8" s="1">
        <v>19.973840594291687</v>
      </c>
      <c r="AW8" s="1">
        <v>18.308700561523438</v>
      </c>
      <c r="AX8" s="1">
        <v>1.6651400327682495</v>
      </c>
      <c r="AY8" s="1" t="s">
        <v>170</v>
      </c>
      <c r="AZ8" s="1" t="s">
        <v>202</v>
      </c>
      <c r="BA8" s="1" t="s">
        <v>160</v>
      </c>
      <c r="BB8" s="1" t="s">
        <v>189</v>
      </c>
      <c r="BC8" s="1" t="s">
        <v>203</v>
      </c>
      <c r="BD8" s="1" t="s">
        <v>204</v>
      </c>
      <c r="BE8" s="1" t="s">
        <v>151</v>
      </c>
      <c r="BF8" s="1" t="s">
        <v>89</v>
      </c>
      <c r="BG8" s="1" t="s">
        <v>112</v>
      </c>
      <c r="BH8" s="1" t="s">
        <v>113</v>
      </c>
      <c r="BI8" s="1" t="s">
        <v>192</v>
      </c>
      <c r="BJ8" s="1" t="s">
        <v>193</v>
      </c>
      <c r="BK8" s="1"/>
      <c r="BL8" s="1" t="s">
        <v>193</v>
      </c>
      <c r="BM8" s="1">
        <v>2024</v>
      </c>
      <c r="BN8" s="1" t="s">
        <v>195</v>
      </c>
      <c r="BO8" s="2">
        <v>45336</v>
      </c>
      <c r="BP8" s="2">
        <v>45345</v>
      </c>
      <c r="BQ8" s="1" t="s">
        <v>93</v>
      </c>
      <c r="BR8" s="1" t="s">
        <v>94</v>
      </c>
      <c r="BS8" s="1" t="s">
        <v>95</v>
      </c>
      <c r="BT8" s="1" t="s">
        <v>96</v>
      </c>
      <c r="BV8" s="4">
        <f t="shared" si="0"/>
        <v>10</v>
      </c>
    </row>
    <row r="9" spans="1:74" hidden="1" x14ac:dyDescent="0.25">
      <c r="A9" s="1">
        <v>2024</v>
      </c>
      <c r="B9" s="1">
        <v>3</v>
      </c>
      <c r="C9" s="1" t="s">
        <v>176</v>
      </c>
      <c r="D9" s="1" t="s">
        <v>177</v>
      </c>
      <c r="E9" s="1">
        <v>44</v>
      </c>
      <c r="F9" s="1" t="s">
        <v>178</v>
      </c>
      <c r="G9" s="1">
        <v>20240212</v>
      </c>
      <c r="H9" s="1">
        <v>20240307</v>
      </c>
      <c r="I9" s="1">
        <v>25</v>
      </c>
      <c r="J9" s="1">
        <v>24</v>
      </c>
      <c r="K9" s="1" t="s">
        <v>179</v>
      </c>
      <c r="L9" s="1" t="s">
        <v>180</v>
      </c>
      <c r="M9" s="1" t="s">
        <v>109</v>
      </c>
      <c r="N9" s="1" t="s">
        <v>181</v>
      </c>
      <c r="O9" s="1" t="s">
        <v>182</v>
      </c>
      <c r="P9" s="1" t="s">
        <v>183</v>
      </c>
      <c r="Q9" s="1">
        <v>111</v>
      </c>
      <c r="R9" s="1" t="s">
        <v>82</v>
      </c>
      <c r="S9" s="1" t="s">
        <v>184</v>
      </c>
      <c r="T9" s="1" t="s">
        <v>185</v>
      </c>
      <c r="U9" s="1">
        <v>612585</v>
      </c>
      <c r="V9" s="1">
        <v>0</v>
      </c>
      <c r="W9" s="1">
        <v>302509</v>
      </c>
      <c r="X9" s="1">
        <v>0</v>
      </c>
      <c r="Y9" s="1">
        <v>347440.79</v>
      </c>
      <c r="Z9" s="1">
        <v>157252.15</v>
      </c>
      <c r="AA9" s="1">
        <v>48922.06</v>
      </c>
      <c r="AB9" s="1">
        <v>396949.44</v>
      </c>
      <c r="AC9" s="1">
        <v>0</v>
      </c>
      <c r="AD9" s="1">
        <v>0</v>
      </c>
      <c r="AE9" s="1">
        <v>654249</v>
      </c>
      <c r="AF9" s="1">
        <v>571709</v>
      </c>
      <c r="AG9" s="1">
        <v>-88382.599709566392</v>
      </c>
      <c r="AH9" s="1" t="s">
        <v>160</v>
      </c>
      <c r="AI9" s="1" t="s">
        <v>161</v>
      </c>
      <c r="AJ9" s="1" t="s">
        <v>186</v>
      </c>
      <c r="AK9" s="1" t="s">
        <v>187</v>
      </c>
      <c r="AL9" s="1">
        <v>12</v>
      </c>
      <c r="AM9" s="1">
        <v>4</v>
      </c>
      <c r="AN9" s="1">
        <v>24</v>
      </c>
      <c r="AO9" s="1">
        <v>221624</v>
      </c>
      <c r="AP9" s="1">
        <v>103956</v>
      </c>
      <c r="AQ9" s="1">
        <v>34652</v>
      </c>
      <c r="AR9" s="1">
        <v>185798</v>
      </c>
      <c r="AS9" s="1">
        <v>3.9908700000000001</v>
      </c>
      <c r="AT9" s="1">
        <v>2.7166100000000002</v>
      </c>
      <c r="AU9" s="1">
        <v>1.2742599999999999</v>
      </c>
      <c r="AV9" s="1">
        <v>6.1972801685333252</v>
      </c>
      <c r="AW9" s="1">
        <v>2.8524401187896729</v>
      </c>
      <c r="AX9" s="1">
        <v>3.3448400497436523</v>
      </c>
      <c r="AY9" s="1" t="s">
        <v>188</v>
      </c>
      <c r="AZ9" s="1" t="s">
        <v>108</v>
      </c>
      <c r="BA9" s="1" t="s">
        <v>160</v>
      </c>
      <c r="BB9" s="1" t="s">
        <v>189</v>
      </c>
      <c r="BC9" s="1" t="s">
        <v>190</v>
      </c>
      <c r="BD9" s="1"/>
      <c r="BE9" s="1" t="s">
        <v>191</v>
      </c>
      <c r="BF9" s="1" t="s">
        <v>89</v>
      </c>
      <c r="BG9" s="1" t="s">
        <v>130</v>
      </c>
      <c r="BH9" s="1" t="s">
        <v>130</v>
      </c>
      <c r="BI9" s="1" t="s">
        <v>192</v>
      </c>
      <c r="BJ9" s="1" t="s">
        <v>193</v>
      </c>
      <c r="BK9" s="1"/>
      <c r="BL9" s="1" t="s">
        <v>193</v>
      </c>
      <c r="BM9" s="1">
        <v>2024</v>
      </c>
      <c r="BN9" s="1" t="s">
        <v>177</v>
      </c>
      <c r="BO9" s="2">
        <v>45348</v>
      </c>
      <c r="BP9" s="2">
        <v>45350</v>
      </c>
      <c r="BQ9" s="1" t="s">
        <v>93</v>
      </c>
      <c r="BR9" s="1" t="s">
        <v>94</v>
      </c>
      <c r="BS9" s="1" t="s">
        <v>95</v>
      </c>
      <c r="BT9" s="1" t="s">
        <v>96</v>
      </c>
      <c r="BV9" s="4">
        <f t="shared" si="0"/>
        <v>3</v>
      </c>
    </row>
    <row r="10" spans="1:74" hidden="1" x14ac:dyDescent="0.25">
      <c r="A10" s="1">
        <v>2024</v>
      </c>
      <c r="B10" s="1">
        <v>3</v>
      </c>
      <c r="C10" s="1" t="s">
        <v>176</v>
      </c>
      <c r="D10" s="1" t="s">
        <v>177</v>
      </c>
      <c r="E10" s="1">
        <v>44</v>
      </c>
      <c r="F10" s="1" t="s">
        <v>178</v>
      </c>
      <c r="G10" s="1">
        <v>20240212</v>
      </c>
      <c r="H10" s="1">
        <v>20240307</v>
      </c>
      <c r="I10" s="1">
        <v>25</v>
      </c>
      <c r="J10" s="1">
        <v>24</v>
      </c>
      <c r="K10" s="1" t="s">
        <v>179</v>
      </c>
      <c r="L10" s="1" t="s">
        <v>180</v>
      </c>
      <c r="M10" s="1" t="s">
        <v>109</v>
      </c>
      <c r="N10" s="1" t="s">
        <v>181</v>
      </c>
      <c r="O10" s="1" t="s">
        <v>182</v>
      </c>
      <c r="P10" s="1" t="s">
        <v>183</v>
      </c>
      <c r="Q10" s="1">
        <v>111</v>
      </c>
      <c r="R10" s="1" t="s">
        <v>82</v>
      </c>
      <c r="S10" s="1" t="s">
        <v>184</v>
      </c>
      <c r="T10" s="1" t="s">
        <v>185</v>
      </c>
      <c r="U10" s="1">
        <v>612585</v>
      </c>
      <c r="V10" s="1">
        <v>0</v>
      </c>
      <c r="W10" s="1">
        <v>302509</v>
      </c>
      <c r="X10" s="1">
        <v>0</v>
      </c>
      <c r="Y10" s="1">
        <v>347440.79</v>
      </c>
      <c r="Z10" s="1">
        <v>157252.15</v>
      </c>
      <c r="AA10" s="1">
        <v>48922.06</v>
      </c>
      <c r="AB10" s="1">
        <v>396949.44</v>
      </c>
      <c r="AC10" s="1">
        <v>0</v>
      </c>
      <c r="AD10" s="1">
        <v>0</v>
      </c>
      <c r="AE10" s="1">
        <v>654249</v>
      </c>
      <c r="AF10" s="1">
        <v>571709</v>
      </c>
      <c r="AG10" s="1">
        <v>-88382.599709566392</v>
      </c>
      <c r="AH10" s="1" t="s">
        <v>160</v>
      </c>
      <c r="AI10" s="1" t="s">
        <v>161</v>
      </c>
      <c r="AJ10" s="1" t="s">
        <v>186</v>
      </c>
      <c r="AK10" s="1" t="s">
        <v>187</v>
      </c>
      <c r="AL10" s="1">
        <v>12</v>
      </c>
      <c r="AM10" s="1">
        <v>4</v>
      </c>
      <c r="AN10" s="1">
        <v>24</v>
      </c>
      <c r="AO10" s="1">
        <v>221624</v>
      </c>
      <c r="AP10" s="1">
        <v>103956</v>
      </c>
      <c r="AQ10" s="1">
        <v>34652</v>
      </c>
      <c r="AR10" s="1">
        <v>185798</v>
      </c>
      <c r="AS10" s="1">
        <v>3.9908700000000001</v>
      </c>
      <c r="AT10" s="1">
        <v>2.7166100000000002</v>
      </c>
      <c r="AU10" s="1">
        <v>1.2742599999999999</v>
      </c>
      <c r="AV10" s="1">
        <v>6.1972801685333252</v>
      </c>
      <c r="AW10" s="1">
        <v>2.8524401187896729</v>
      </c>
      <c r="AX10" s="1">
        <v>3.3448400497436523</v>
      </c>
      <c r="AY10" s="1" t="s">
        <v>188</v>
      </c>
      <c r="AZ10" s="1" t="s">
        <v>108</v>
      </c>
      <c r="BA10" s="1" t="s">
        <v>160</v>
      </c>
      <c r="BB10" s="1" t="s">
        <v>189</v>
      </c>
      <c r="BC10" s="1" t="s">
        <v>190</v>
      </c>
      <c r="BD10" s="1"/>
      <c r="BE10" s="1" t="s">
        <v>191</v>
      </c>
      <c r="BF10" s="1" t="s">
        <v>89</v>
      </c>
      <c r="BG10" s="1" t="s">
        <v>130</v>
      </c>
      <c r="BH10" s="1" t="s">
        <v>130</v>
      </c>
      <c r="BI10" s="1" t="s">
        <v>192</v>
      </c>
      <c r="BJ10" s="1" t="s">
        <v>193</v>
      </c>
      <c r="BK10" s="1"/>
      <c r="BL10" s="1" t="s">
        <v>193</v>
      </c>
      <c r="BM10" s="1">
        <v>2024</v>
      </c>
      <c r="BN10" s="1" t="s">
        <v>177</v>
      </c>
      <c r="BO10" s="2">
        <v>45346</v>
      </c>
      <c r="BP10" s="2">
        <v>45348</v>
      </c>
      <c r="BQ10" s="1" t="s">
        <v>93</v>
      </c>
      <c r="BR10" s="1" t="s">
        <v>94</v>
      </c>
      <c r="BS10" s="1" t="s">
        <v>95</v>
      </c>
      <c r="BT10" s="1" t="s">
        <v>96</v>
      </c>
      <c r="BV10" s="4">
        <f t="shared" si="0"/>
        <v>3</v>
      </c>
    </row>
    <row r="11" spans="1:74" hidden="1" x14ac:dyDescent="0.25">
      <c r="A11" s="1">
        <v>2024</v>
      </c>
      <c r="B11" s="1">
        <v>3</v>
      </c>
      <c r="C11" s="1" t="s">
        <v>176</v>
      </c>
      <c r="D11" s="1" t="s">
        <v>177</v>
      </c>
      <c r="E11" s="1">
        <v>44</v>
      </c>
      <c r="F11" s="1" t="s">
        <v>178</v>
      </c>
      <c r="G11" s="1">
        <v>20240212</v>
      </c>
      <c r="H11" s="1">
        <v>20240307</v>
      </c>
      <c r="I11" s="1">
        <v>25</v>
      </c>
      <c r="J11" s="1">
        <v>24</v>
      </c>
      <c r="K11" s="1" t="s">
        <v>179</v>
      </c>
      <c r="L11" s="1" t="s">
        <v>180</v>
      </c>
      <c r="M11" s="1" t="s">
        <v>109</v>
      </c>
      <c r="N11" s="1" t="s">
        <v>181</v>
      </c>
      <c r="O11" s="1" t="s">
        <v>182</v>
      </c>
      <c r="P11" s="1" t="s">
        <v>183</v>
      </c>
      <c r="Q11" s="1">
        <v>111</v>
      </c>
      <c r="R11" s="1" t="s">
        <v>82</v>
      </c>
      <c r="S11" s="1" t="s">
        <v>184</v>
      </c>
      <c r="T11" s="1" t="s">
        <v>185</v>
      </c>
      <c r="U11" s="1">
        <v>612585</v>
      </c>
      <c r="V11" s="1">
        <v>0</v>
      </c>
      <c r="W11" s="1">
        <v>302509</v>
      </c>
      <c r="X11" s="1">
        <v>0</v>
      </c>
      <c r="Y11" s="1">
        <v>347440.79</v>
      </c>
      <c r="Z11" s="1">
        <v>157252.15</v>
      </c>
      <c r="AA11" s="1">
        <v>48922.06</v>
      </c>
      <c r="AB11" s="1">
        <v>396949.44</v>
      </c>
      <c r="AC11" s="1">
        <v>0</v>
      </c>
      <c r="AD11" s="1">
        <v>0</v>
      </c>
      <c r="AE11" s="1">
        <v>654249</v>
      </c>
      <c r="AF11" s="1">
        <v>571709</v>
      </c>
      <c r="AG11" s="1">
        <v>-88382.599709566392</v>
      </c>
      <c r="AH11" s="1" t="s">
        <v>160</v>
      </c>
      <c r="AI11" s="1" t="s">
        <v>161</v>
      </c>
      <c r="AJ11" s="1" t="s">
        <v>186</v>
      </c>
      <c r="AK11" s="1" t="s">
        <v>187</v>
      </c>
      <c r="AL11" s="1">
        <v>12</v>
      </c>
      <c r="AM11" s="1">
        <v>4</v>
      </c>
      <c r="AN11" s="1">
        <v>24</v>
      </c>
      <c r="AO11" s="1">
        <v>221624</v>
      </c>
      <c r="AP11" s="1">
        <v>103956</v>
      </c>
      <c r="AQ11" s="1">
        <v>34652</v>
      </c>
      <c r="AR11" s="1">
        <v>185798</v>
      </c>
      <c r="AS11" s="1">
        <v>3.9908700000000001</v>
      </c>
      <c r="AT11" s="1">
        <v>2.7166100000000002</v>
      </c>
      <c r="AU11" s="1">
        <v>1.2742599999999999</v>
      </c>
      <c r="AV11" s="1">
        <v>6.1972801685333252</v>
      </c>
      <c r="AW11" s="1">
        <v>2.8524401187896729</v>
      </c>
      <c r="AX11" s="1">
        <v>3.3448400497436523</v>
      </c>
      <c r="AY11" s="1" t="s">
        <v>188</v>
      </c>
      <c r="AZ11" s="1" t="s">
        <v>108</v>
      </c>
      <c r="BA11" s="1" t="s">
        <v>160</v>
      </c>
      <c r="BB11" s="1" t="s">
        <v>189</v>
      </c>
      <c r="BC11" s="1" t="s">
        <v>190</v>
      </c>
      <c r="BD11" s="1"/>
      <c r="BE11" s="1" t="s">
        <v>191</v>
      </c>
      <c r="BF11" s="1" t="s">
        <v>89</v>
      </c>
      <c r="BG11" s="1" t="s">
        <v>130</v>
      </c>
      <c r="BH11" s="1" t="s">
        <v>130</v>
      </c>
      <c r="BI11" s="1" t="s">
        <v>192</v>
      </c>
      <c r="BJ11" s="1" t="s">
        <v>193</v>
      </c>
      <c r="BK11" s="1"/>
      <c r="BL11" s="1" t="s">
        <v>193</v>
      </c>
      <c r="BM11" s="1">
        <v>2024</v>
      </c>
      <c r="BN11" s="1" t="s">
        <v>177</v>
      </c>
      <c r="BO11" s="2">
        <v>45338</v>
      </c>
      <c r="BP11" s="2">
        <v>45340</v>
      </c>
      <c r="BQ11" s="1" t="s">
        <v>93</v>
      </c>
      <c r="BR11" s="1" t="s">
        <v>94</v>
      </c>
      <c r="BS11" s="1" t="s">
        <v>95</v>
      </c>
      <c r="BT11" s="1" t="s">
        <v>96</v>
      </c>
      <c r="BV11" s="4">
        <f t="shared" si="0"/>
        <v>3</v>
      </c>
    </row>
    <row r="12" spans="1:74" hidden="1" x14ac:dyDescent="0.25">
      <c r="A12" s="1">
        <v>2024</v>
      </c>
      <c r="B12" s="1">
        <v>5</v>
      </c>
      <c r="C12" s="1" t="s">
        <v>205</v>
      </c>
      <c r="D12" s="1" t="s">
        <v>206</v>
      </c>
      <c r="E12" s="1">
        <v>67</v>
      </c>
      <c r="F12" s="1" t="s">
        <v>207</v>
      </c>
      <c r="G12" s="1">
        <v>20240416</v>
      </c>
      <c r="H12" s="1">
        <v>20240506</v>
      </c>
      <c r="I12" s="1">
        <v>21</v>
      </c>
      <c r="J12" s="1">
        <v>1</v>
      </c>
      <c r="K12" s="1" t="s">
        <v>208</v>
      </c>
      <c r="L12" s="1" t="s">
        <v>209</v>
      </c>
      <c r="M12" s="1" t="s">
        <v>210</v>
      </c>
      <c r="N12" s="1" t="s">
        <v>211</v>
      </c>
      <c r="O12" s="1" t="s">
        <v>212</v>
      </c>
      <c r="P12" s="1" t="s">
        <v>213</v>
      </c>
      <c r="Q12" s="1">
        <v>201</v>
      </c>
      <c r="R12" s="1" t="s">
        <v>82</v>
      </c>
      <c r="S12" s="1" t="s">
        <v>214</v>
      </c>
      <c r="T12" s="1" t="s">
        <v>215</v>
      </c>
      <c r="U12" s="1">
        <v>88265</v>
      </c>
      <c r="V12" s="1">
        <v>24239</v>
      </c>
      <c r="W12" s="1">
        <v>11935</v>
      </c>
      <c r="X12" s="1">
        <v>0</v>
      </c>
      <c r="Y12" s="1">
        <v>5602.55</v>
      </c>
      <c r="Z12" s="1">
        <v>2928.89</v>
      </c>
      <c r="AA12" s="1">
        <v>314.22000000000003</v>
      </c>
      <c r="AB12" s="1">
        <v>8845.66</v>
      </c>
      <c r="AC12" s="1">
        <v>1520</v>
      </c>
      <c r="AD12" s="1">
        <v>2850</v>
      </c>
      <c r="AE12" s="1">
        <v>272980</v>
      </c>
      <c r="AF12" s="1">
        <v>272980</v>
      </c>
      <c r="AG12" s="1">
        <v>3030.8037158065508</v>
      </c>
      <c r="AH12" s="1" t="s">
        <v>102</v>
      </c>
      <c r="AI12" s="1" t="s">
        <v>103</v>
      </c>
      <c r="AJ12" s="1" t="s">
        <v>216</v>
      </c>
      <c r="AK12" s="1" t="s">
        <v>217</v>
      </c>
      <c r="AL12" s="1">
        <v>23</v>
      </c>
      <c r="AM12" s="1">
        <v>8</v>
      </c>
      <c r="AN12" s="1">
        <v>31</v>
      </c>
      <c r="AO12" s="1">
        <v>253950</v>
      </c>
      <c r="AP12" s="1">
        <v>11551</v>
      </c>
      <c r="AQ12" s="1">
        <v>1</v>
      </c>
      <c r="AR12" s="1">
        <v>19372</v>
      </c>
      <c r="AS12" s="1">
        <v>3.2544400000000002</v>
      </c>
      <c r="AT12" s="1">
        <v>3.1128499999999999</v>
      </c>
      <c r="AU12" s="1">
        <v>0.14158999999999999</v>
      </c>
      <c r="AV12" s="1">
        <v>3.2544399499893188</v>
      </c>
      <c r="AW12" s="1">
        <v>3.1128499507904053</v>
      </c>
      <c r="AX12" s="1">
        <v>0.14158999919891357</v>
      </c>
      <c r="AY12" s="1" t="s">
        <v>94</v>
      </c>
      <c r="AZ12" s="1" t="s">
        <v>202</v>
      </c>
      <c r="BA12" s="1" t="s">
        <v>109</v>
      </c>
      <c r="BB12" s="1" t="s">
        <v>210</v>
      </c>
      <c r="BC12" s="1" t="s">
        <v>218</v>
      </c>
      <c r="BD12" s="1"/>
      <c r="BE12" s="1" t="s">
        <v>151</v>
      </c>
      <c r="BF12" s="1" t="s">
        <v>89</v>
      </c>
      <c r="BG12" s="1" t="s">
        <v>112</v>
      </c>
      <c r="BH12" s="1" t="s">
        <v>113</v>
      </c>
      <c r="BI12" s="1" t="s">
        <v>219</v>
      </c>
      <c r="BJ12" s="1"/>
      <c r="BK12" s="1" t="s">
        <v>220</v>
      </c>
      <c r="BL12" s="1" t="s">
        <v>220</v>
      </c>
      <c r="BM12" s="1">
        <v>2024</v>
      </c>
      <c r="BN12" s="1" t="s">
        <v>206</v>
      </c>
      <c r="BO12" s="2">
        <v>45411</v>
      </c>
      <c r="BP12" s="2">
        <v>45412</v>
      </c>
      <c r="BQ12" s="1" t="s">
        <v>93</v>
      </c>
      <c r="BR12" s="1" t="s">
        <v>94</v>
      </c>
      <c r="BS12" s="1" t="s">
        <v>95</v>
      </c>
      <c r="BT12" s="1" t="s">
        <v>96</v>
      </c>
      <c r="BV12" s="4">
        <f t="shared" si="0"/>
        <v>2</v>
      </c>
    </row>
    <row r="13" spans="1:74" hidden="1" x14ac:dyDescent="0.25">
      <c r="A13" s="1">
        <v>2024</v>
      </c>
      <c r="B13" s="1">
        <v>5</v>
      </c>
      <c r="C13" s="1" t="s">
        <v>221</v>
      </c>
      <c r="D13" s="1" t="s">
        <v>222</v>
      </c>
      <c r="E13" s="1">
        <v>72</v>
      </c>
      <c r="F13" s="1" t="s">
        <v>223</v>
      </c>
      <c r="G13" s="1">
        <v>20240424</v>
      </c>
      <c r="H13" s="1">
        <v>20240511</v>
      </c>
      <c r="I13" s="1">
        <v>18</v>
      </c>
      <c r="J13" s="1">
        <v>7</v>
      </c>
      <c r="K13" s="1" t="s">
        <v>224</v>
      </c>
      <c r="L13" s="1" t="s">
        <v>225</v>
      </c>
      <c r="M13" s="1" t="s">
        <v>160</v>
      </c>
      <c r="N13" s="1" t="s">
        <v>161</v>
      </c>
      <c r="O13" s="1" t="s">
        <v>162</v>
      </c>
      <c r="P13" s="1" t="s">
        <v>226</v>
      </c>
      <c r="Q13" s="1">
        <v>201</v>
      </c>
      <c r="R13" s="1" t="s">
        <v>125</v>
      </c>
      <c r="S13" s="1" t="s">
        <v>227</v>
      </c>
      <c r="T13" s="1" t="s">
        <v>228</v>
      </c>
      <c r="U13" s="1">
        <v>229901</v>
      </c>
      <c r="V13" s="1">
        <v>11227</v>
      </c>
      <c r="W13" s="1">
        <v>67882</v>
      </c>
      <c r="X13" s="1">
        <v>0</v>
      </c>
      <c r="Y13" s="1">
        <v>3512.31</v>
      </c>
      <c r="Z13" s="1">
        <v>5857.78</v>
      </c>
      <c r="AA13" s="1">
        <v>1042.24</v>
      </c>
      <c r="AB13" s="1">
        <v>10412.33</v>
      </c>
      <c r="AC13" s="1">
        <v>1200</v>
      </c>
      <c r="AD13" s="1">
        <v>1350</v>
      </c>
      <c r="AE13" s="1">
        <v>697552</v>
      </c>
      <c r="AF13" s="1">
        <v>697552</v>
      </c>
      <c r="AG13" s="1">
        <v>19572.498960098339</v>
      </c>
      <c r="AH13" s="1" t="s">
        <v>160</v>
      </c>
      <c r="AI13" s="1" t="s">
        <v>161</v>
      </c>
      <c r="AJ13" s="1" t="s">
        <v>162</v>
      </c>
      <c r="AK13" s="1" t="s">
        <v>226</v>
      </c>
      <c r="AL13" s="1">
        <v>25</v>
      </c>
      <c r="AM13" s="1">
        <v>8</v>
      </c>
      <c r="AN13" s="1">
        <v>40</v>
      </c>
      <c r="AO13" s="1">
        <v>695436</v>
      </c>
      <c r="AP13" s="1">
        <v>56541</v>
      </c>
      <c r="AQ13" s="1">
        <v>18847</v>
      </c>
      <c r="AR13" s="1">
        <v>112583</v>
      </c>
      <c r="AS13" s="1">
        <v>9.21753</v>
      </c>
      <c r="AT13" s="1">
        <v>8.5244700000000009</v>
      </c>
      <c r="AU13" s="1">
        <v>0.69306000000000001</v>
      </c>
      <c r="AV13" s="1">
        <v>8.907360315322876</v>
      </c>
      <c r="AW13" s="1">
        <v>8.524470329284668</v>
      </c>
      <c r="AX13" s="1">
        <v>0.38288998603820801</v>
      </c>
      <c r="AY13" s="1" t="s">
        <v>170</v>
      </c>
      <c r="AZ13" s="1" t="s">
        <v>86</v>
      </c>
      <c r="BA13" s="1" t="s">
        <v>160</v>
      </c>
      <c r="BB13" s="1" t="s">
        <v>160</v>
      </c>
      <c r="BC13" s="1" t="s">
        <v>203</v>
      </c>
      <c r="BD13" s="1" t="s">
        <v>229</v>
      </c>
      <c r="BE13" s="1" t="s">
        <v>151</v>
      </c>
      <c r="BF13" s="1" t="s">
        <v>89</v>
      </c>
      <c r="BG13" s="1" t="s">
        <v>112</v>
      </c>
      <c r="BH13" s="1" t="s">
        <v>113</v>
      </c>
      <c r="BI13" s="1" t="s">
        <v>230</v>
      </c>
      <c r="BJ13" s="1" t="s">
        <v>231</v>
      </c>
      <c r="BK13" s="1"/>
      <c r="BL13" s="1" t="s">
        <v>231</v>
      </c>
      <c r="BM13" s="1">
        <v>2024</v>
      </c>
      <c r="BN13" s="1" t="s">
        <v>222</v>
      </c>
      <c r="BO13" s="2">
        <v>45407</v>
      </c>
      <c r="BP13" s="2">
        <v>45411</v>
      </c>
      <c r="BQ13" s="1" t="s">
        <v>93</v>
      </c>
      <c r="BR13" s="1" t="s">
        <v>94</v>
      </c>
      <c r="BS13" s="1" t="s">
        <v>95</v>
      </c>
      <c r="BT13" s="1" t="s">
        <v>96</v>
      </c>
      <c r="BV13" s="4">
        <f t="shared" si="0"/>
        <v>5</v>
      </c>
    </row>
    <row r="14" spans="1:74" hidden="1" x14ac:dyDescent="0.25">
      <c r="A14" s="1">
        <v>2024</v>
      </c>
      <c r="B14" s="1">
        <v>4</v>
      </c>
      <c r="C14" s="1" t="s">
        <v>232</v>
      </c>
      <c r="D14" s="1" t="s">
        <v>233</v>
      </c>
      <c r="E14" s="1">
        <v>74</v>
      </c>
      <c r="F14" s="1" t="s">
        <v>234</v>
      </c>
      <c r="G14" s="1">
        <v>20240327</v>
      </c>
      <c r="H14" s="1">
        <v>20240404</v>
      </c>
      <c r="I14" s="1">
        <v>9</v>
      </c>
      <c r="J14" s="1">
        <v>1</v>
      </c>
      <c r="K14" s="1" t="s">
        <v>235</v>
      </c>
      <c r="L14" s="1" t="s">
        <v>236</v>
      </c>
      <c r="M14" s="1" t="s">
        <v>160</v>
      </c>
      <c r="N14" s="1" t="s">
        <v>161</v>
      </c>
      <c r="O14" s="1" t="s">
        <v>162</v>
      </c>
      <c r="P14" s="1" t="s">
        <v>226</v>
      </c>
      <c r="Q14" s="1">
        <v>211</v>
      </c>
      <c r="R14" s="1" t="s">
        <v>125</v>
      </c>
      <c r="S14" s="1" t="s">
        <v>237</v>
      </c>
      <c r="T14" s="1" t="s">
        <v>238</v>
      </c>
      <c r="U14" s="1">
        <v>50069</v>
      </c>
      <c r="V14" s="1">
        <v>8480</v>
      </c>
      <c r="W14" s="1">
        <v>11935</v>
      </c>
      <c r="X14" s="1">
        <v>0</v>
      </c>
      <c r="Y14" s="1">
        <v>228.49</v>
      </c>
      <c r="Z14" s="1">
        <v>0</v>
      </c>
      <c r="AA14" s="1">
        <v>521.12</v>
      </c>
      <c r="AB14" s="1">
        <v>749.61</v>
      </c>
      <c r="AC14" s="1">
        <v>840</v>
      </c>
      <c r="AD14" s="1">
        <v>750</v>
      </c>
      <c r="AE14" s="1">
        <v>154864</v>
      </c>
      <c r="AF14" s="1">
        <v>154864</v>
      </c>
      <c r="AG14" s="1">
        <v>6312.8772651937097</v>
      </c>
      <c r="AH14" s="1" t="s">
        <v>160</v>
      </c>
      <c r="AI14" s="1" t="s">
        <v>161</v>
      </c>
      <c r="AJ14" s="1" t="s">
        <v>162</v>
      </c>
      <c r="AK14" s="1" t="s">
        <v>226</v>
      </c>
      <c r="AL14" s="1">
        <v>8</v>
      </c>
      <c r="AM14" s="1">
        <v>3</v>
      </c>
      <c r="AN14" s="1">
        <v>13</v>
      </c>
      <c r="AO14" s="1">
        <v>154170</v>
      </c>
      <c r="AP14" s="1">
        <v>7367</v>
      </c>
      <c r="AQ14" s="1">
        <v>1</v>
      </c>
      <c r="AR14" s="1">
        <v>24044</v>
      </c>
      <c r="AS14" s="1">
        <v>1.98007</v>
      </c>
      <c r="AT14" s="1">
        <v>1.8897699999999999</v>
      </c>
      <c r="AU14" s="1">
        <v>9.0300000000000005E-2</v>
      </c>
      <c r="AV14" s="1">
        <v>1.9800700321793556</v>
      </c>
      <c r="AW14" s="1">
        <v>1.8897700309753418</v>
      </c>
      <c r="AX14" s="1">
        <v>9.0300001204013824E-2</v>
      </c>
      <c r="AY14" s="1" t="s">
        <v>170</v>
      </c>
      <c r="AZ14" s="1" t="s">
        <v>86</v>
      </c>
      <c r="BA14" s="1" t="s">
        <v>160</v>
      </c>
      <c r="BB14" s="1" t="s">
        <v>160</v>
      </c>
      <c r="BC14" s="1" t="s">
        <v>239</v>
      </c>
      <c r="BD14" s="1"/>
      <c r="BE14" s="1" t="s">
        <v>240</v>
      </c>
      <c r="BF14" s="1" t="s">
        <v>241</v>
      </c>
      <c r="BG14" s="1" t="s">
        <v>242</v>
      </c>
      <c r="BH14" s="1" t="s">
        <v>243</v>
      </c>
      <c r="BI14" s="1" t="s">
        <v>244</v>
      </c>
      <c r="BJ14" s="1" t="s">
        <v>245</v>
      </c>
      <c r="BK14" s="1"/>
      <c r="BL14" s="1" t="s">
        <v>245</v>
      </c>
      <c r="BM14" s="1">
        <v>2024</v>
      </c>
      <c r="BN14" s="1" t="s">
        <v>233</v>
      </c>
      <c r="BO14" s="2">
        <v>45379</v>
      </c>
      <c r="BP14" s="2">
        <v>45380</v>
      </c>
      <c r="BQ14" s="1" t="s">
        <v>93</v>
      </c>
      <c r="BR14" s="1" t="s">
        <v>94</v>
      </c>
      <c r="BS14" s="1" t="s">
        <v>95</v>
      </c>
      <c r="BT14" s="1" t="s">
        <v>96</v>
      </c>
      <c r="BV14" s="4">
        <f t="shared" si="0"/>
        <v>2</v>
      </c>
    </row>
    <row r="15" spans="1:74" hidden="1" x14ac:dyDescent="0.25">
      <c r="A15" s="1">
        <v>2024</v>
      </c>
      <c r="B15" s="1">
        <v>4</v>
      </c>
      <c r="C15" s="1" t="s">
        <v>246</v>
      </c>
      <c r="D15" s="1" t="s">
        <v>247</v>
      </c>
      <c r="E15" s="1">
        <v>80</v>
      </c>
      <c r="F15" s="1" t="s">
        <v>248</v>
      </c>
      <c r="G15" s="1">
        <v>20240322</v>
      </c>
      <c r="H15" s="1">
        <v>20240405</v>
      </c>
      <c r="I15" s="1">
        <v>15</v>
      </c>
      <c r="J15" s="1">
        <v>3</v>
      </c>
      <c r="K15" s="1" t="s">
        <v>249</v>
      </c>
      <c r="L15" s="1" t="s">
        <v>250</v>
      </c>
      <c r="M15" s="1" t="s">
        <v>121</v>
      </c>
      <c r="N15" s="1" t="s">
        <v>122</v>
      </c>
      <c r="O15" s="1" t="s">
        <v>123</v>
      </c>
      <c r="P15" s="1" t="s">
        <v>124</v>
      </c>
      <c r="Q15" s="1">
        <v>211</v>
      </c>
      <c r="R15" s="1" t="s">
        <v>125</v>
      </c>
      <c r="S15" s="1" t="s">
        <v>126</v>
      </c>
      <c r="T15" s="1" t="s">
        <v>127</v>
      </c>
      <c r="U15" s="1">
        <v>107873</v>
      </c>
      <c r="V15" s="1">
        <v>12545</v>
      </c>
      <c r="W15" s="1">
        <v>35805</v>
      </c>
      <c r="X15" s="1">
        <v>0</v>
      </c>
      <c r="Y15" s="1">
        <v>6428.86</v>
      </c>
      <c r="Z15" s="1">
        <v>0</v>
      </c>
      <c r="AA15" s="1">
        <v>7441.52</v>
      </c>
      <c r="AB15" s="1">
        <v>13870.38</v>
      </c>
      <c r="AC15" s="1">
        <v>1320</v>
      </c>
      <c r="AD15" s="1">
        <v>900</v>
      </c>
      <c r="AE15" s="1">
        <v>367397</v>
      </c>
      <c r="AF15" s="1">
        <v>367397</v>
      </c>
      <c r="AG15" s="1">
        <v>12711.364761768558</v>
      </c>
      <c r="AH15" s="1" t="s">
        <v>121</v>
      </c>
      <c r="AI15" s="1" t="s">
        <v>122</v>
      </c>
      <c r="AJ15" s="1" t="s">
        <v>123</v>
      </c>
      <c r="AK15" s="1" t="s">
        <v>124</v>
      </c>
      <c r="AL15" s="1">
        <v>14</v>
      </c>
      <c r="AM15" s="1">
        <v>5</v>
      </c>
      <c r="AN15" s="1">
        <v>22</v>
      </c>
      <c r="AO15" s="1">
        <v>355499</v>
      </c>
      <c r="AP15" s="1">
        <v>27727</v>
      </c>
      <c r="AQ15" s="1">
        <v>1</v>
      </c>
      <c r="AR15" s="1">
        <v>92079</v>
      </c>
      <c r="AS15" s="1">
        <v>4.6974799999999997</v>
      </c>
      <c r="AT15" s="1">
        <v>4.3576100000000002</v>
      </c>
      <c r="AU15" s="1">
        <v>0.33987000000000001</v>
      </c>
      <c r="AV15" s="1">
        <v>4.6974802315235138</v>
      </c>
      <c r="AW15" s="1">
        <v>4.3576102256774902</v>
      </c>
      <c r="AX15" s="1">
        <v>0.33987000584602356</v>
      </c>
      <c r="AY15" s="1" t="s">
        <v>85</v>
      </c>
      <c r="AZ15" s="1" t="s">
        <v>86</v>
      </c>
      <c r="BA15" s="1" t="s">
        <v>109</v>
      </c>
      <c r="BB15" s="1" t="s">
        <v>121</v>
      </c>
      <c r="BC15" s="1" t="s">
        <v>251</v>
      </c>
      <c r="BD15" s="1"/>
      <c r="BE15" s="1" t="s">
        <v>252</v>
      </c>
      <c r="BF15" s="1" t="s">
        <v>241</v>
      </c>
      <c r="BG15" s="1" t="s">
        <v>242</v>
      </c>
      <c r="BH15" s="1" t="s">
        <v>243</v>
      </c>
      <c r="BI15" s="1" t="s">
        <v>131</v>
      </c>
      <c r="BJ15" s="1" t="s">
        <v>132</v>
      </c>
      <c r="BK15" s="1"/>
      <c r="BL15" s="1" t="s">
        <v>132</v>
      </c>
      <c r="BM15" s="1">
        <v>2024</v>
      </c>
      <c r="BN15" s="1" t="s">
        <v>247</v>
      </c>
      <c r="BO15" s="2">
        <v>45376</v>
      </c>
      <c r="BP15" s="2">
        <v>45379</v>
      </c>
      <c r="BQ15" s="1" t="s">
        <v>93</v>
      </c>
      <c r="BR15" s="1" t="s">
        <v>94</v>
      </c>
      <c r="BS15" s="1" t="s">
        <v>95</v>
      </c>
      <c r="BT15" s="1" t="s">
        <v>96</v>
      </c>
      <c r="BV15" s="4">
        <f t="shared" si="0"/>
        <v>4</v>
      </c>
    </row>
    <row r="16" spans="1:74" hidden="1" x14ac:dyDescent="0.25">
      <c r="A16" s="1">
        <v>2024</v>
      </c>
      <c r="B16" s="1">
        <v>3</v>
      </c>
      <c r="C16" s="1" t="s">
        <v>253</v>
      </c>
      <c r="D16" s="1" t="s">
        <v>254</v>
      </c>
      <c r="E16" s="1">
        <v>73</v>
      </c>
      <c r="F16" s="1" t="s">
        <v>255</v>
      </c>
      <c r="G16" s="1">
        <v>20240312</v>
      </c>
      <c r="H16" s="1">
        <v>20240322</v>
      </c>
      <c r="I16" s="1">
        <v>11</v>
      </c>
      <c r="J16" s="1">
        <v>3</v>
      </c>
      <c r="K16" s="1" t="s">
        <v>256</v>
      </c>
      <c r="L16" s="1" t="s">
        <v>257</v>
      </c>
      <c r="M16" s="1" t="s">
        <v>121</v>
      </c>
      <c r="N16" s="1" t="s">
        <v>122</v>
      </c>
      <c r="O16" s="1" t="s">
        <v>123</v>
      </c>
      <c r="P16" s="1" t="s">
        <v>124</v>
      </c>
      <c r="Q16" s="1">
        <v>211</v>
      </c>
      <c r="R16" s="1" t="s">
        <v>125</v>
      </c>
      <c r="S16" s="1" t="s">
        <v>126</v>
      </c>
      <c r="T16" s="1" t="s">
        <v>127</v>
      </c>
      <c r="U16" s="1">
        <v>125326</v>
      </c>
      <c r="V16" s="1">
        <v>9016</v>
      </c>
      <c r="W16" s="1">
        <v>35805</v>
      </c>
      <c r="X16" s="1">
        <v>0</v>
      </c>
      <c r="Y16" s="1">
        <v>1534.72</v>
      </c>
      <c r="Z16" s="1">
        <v>2925.74</v>
      </c>
      <c r="AA16" s="1">
        <v>6392.48</v>
      </c>
      <c r="AB16" s="1">
        <v>10852.94</v>
      </c>
      <c r="AC16" s="1">
        <v>840</v>
      </c>
      <c r="AD16" s="1">
        <v>975</v>
      </c>
      <c r="AE16" s="1">
        <v>367397</v>
      </c>
      <c r="AF16" s="1">
        <v>367397</v>
      </c>
      <c r="AG16" s="1">
        <v>15728.804761768557</v>
      </c>
      <c r="AH16" s="1" t="s">
        <v>121</v>
      </c>
      <c r="AI16" s="1" t="s">
        <v>122</v>
      </c>
      <c r="AJ16" s="1" t="s">
        <v>123</v>
      </c>
      <c r="AK16" s="1" t="s">
        <v>124</v>
      </c>
      <c r="AL16" s="1">
        <v>14</v>
      </c>
      <c r="AM16" s="1">
        <v>5</v>
      </c>
      <c r="AN16" s="1">
        <v>22</v>
      </c>
      <c r="AO16" s="1">
        <v>355499</v>
      </c>
      <c r="AP16" s="1">
        <v>27727</v>
      </c>
      <c r="AQ16" s="1">
        <v>1</v>
      </c>
      <c r="AR16" s="1">
        <v>92079</v>
      </c>
      <c r="AS16" s="1">
        <v>4.6974799999999997</v>
      </c>
      <c r="AT16" s="1">
        <v>4.3576100000000002</v>
      </c>
      <c r="AU16" s="1">
        <v>0.33987000000000001</v>
      </c>
      <c r="AV16" s="1">
        <v>4.6974802315235138</v>
      </c>
      <c r="AW16" s="1">
        <v>4.3576102256774902</v>
      </c>
      <c r="AX16" s="1">
        <v>0.33987000584602356</v>
      </c>
      <c r="AY16" s="1" t="s">
        <v>85</v>
      </c>
      <c r="AZ16" s="1" t="s">
        <v>86</v>
      </c>
      <c r="BA16" s="1" t="s">
        <v>121</v>
      </c>
      <c r="BB16" s="1" t="s">
        <v>121</v>
      </c>
      <c r="BC16" s="1" t="s">
        <v>251</v>
      </c>
      <c r="BD16" s="1"/>
      <c r="BE16" s="1" t="s">
        <v>258</v>
      </c>
      <c r="BF16" s="1" t="s">
        <v>241</v>
      </c>
      <c r="BG16" s="1" t="s">
        <v>242</v>
      </c>
      <c r="BH16" s="1" t="s">
        <v>259</v>
      </c>
      <c r="BI16" s="1" t="s">
        <v>131</v>
      </c>
      <c r="BJ16" s="1" t="s">
        <v>132</v>
      </c>
      <c r="BK16" s="1"/>
      <c r="BL16" s="1" t="s">
        <v>132</v>
      </c>
      <c r="BM16" s="1">
        <v>2024</v>
      </c>
      <c r="BN16" s="1" t="s">
        <v>254</v>
      </c>
      <c r="BO16" s="2">
        <v>45364</v>
      </c>
      <c r="BP16" s="2">
        <v>45367</v>
      </c>
      <c r="BQ16" s="1" t="s">
        <v>93</v>
      </c>
      <c r="BR16" s="1" t="s">
        <v>94</v>
      </c>
      <c r="BS16" s="1" t="s">
        <v>95</v>
      </c>
      <c r="BT16" s="1" t="s">
        <v>96</v>
      </c>
      <c r="BV16" s="4">
        <f t="shared" si="0"/>
        <v>4</v>
      </c>
    </row>
    <row r="17" spans="1:74" hidden="1" x14ac:dyDescent="0.25">
      <c r="A17" s="1">
        <v>2024</v>
      </c>
      <c r="B17" s="1">
        <v>3</v>
      </c>
      <c r="C17" s="1" t="s">
        <v>260</v>
      </c>
      <c r="D17" s="1" t="s">
        <v>261</v>
      </c>
      <c r="E17" s="1">
        <v>68</v>
      </c>
      <c r="F17" s="1" t="s">
        <v>262</v>
      </c>
      <c r="G17" s="1">
        <v>20240320</v>
      </c>
      <c r="H17" s="1">
        <v>20240328</v>
      </c>
      <c r="I17" s="1">
        <v>9</v>
      </c>
      <c r="J17" s="1">
        <v>8</v>
      </c>
      <c r="K17" s="1" t="s">
        <v>263</v>
      </c>
      <c r="L17" s="1" t="s">
        <v>264</v>
      </c>
      <c r="M17" s="1" t="s">
        <v>109</v>
      </c>
      <c r="N17" s="1" t="s">
        <v>181</v>
      </c>
      <c r="O17" s="1" t="s">
        <v>96</v>
      </c>
      <c r="P17" s="1" t="s">
        <v>95</v>
      </c>
      <c r="Q17" s="1">
        <v>205</v>
      </c>
      <c r="R17" s="1" t="s">
        <v>82</v>
      </c>
      <c r="S17" s="1" t="s">
        <v>265</v>
      </c>
      <c r="T17" s="1" t="s">
        <v>266</v>
      </c>
      <c r="U17" s="1">
        <v>136681</v>
      </c>
      <c r="V17" s="1">
        <v>0</v>
      </c>
      <c r="W17" s="1">
        <v>91886</v>
      </c>
      <c r="X17" s="1">
        <v>0</v>
      </c>
      <c r="Y17" s="1">
        <v>774.67</v>
      </c>
      <c r="Z17" s="1">
        <v>5851.48</v>
      </c>
      <c r="AA17" s="1">
        <v>17859.849999999999</v>
      </c>
      <c r="AB17" s="1">
        <v>24486</v>
      </c>
      <c r="AC17" s="1">
        <v>0</v>
      </c>
      <c r="AD17" s="1">
        <v>0</v>
      </c>
      <c r="AE17" s="1">
        <v>282404</v>
      </c>
      <c r="AF17" s="1">
        <v>282404</v>
      </c>
      <c r="AG17" s="1">
        <v>16533.899137306376</v>
      </c>
      <c r="AH17" s="1" t="s">
        <v>267</v>
      </c>
      <c r="AI17" s="1" t="s">
        <v>268</v>
      </c>
      <c r="AJ17" s="1" t="s">
        <v>269</v>
      </c>
      <c r="AK17" s="1" t="s">
        <v>270</v>
      </c>
      <c r="AL17" s="1">
        <v>17</v>
      </c>
      <c r="AM17" s="1">
        <v>6</v>
      </c>
      <c r="AN17" s="1">
        <v>31</v>
      </c>
      <c r="AO17" s="1">
        <v>230222</v>
      </c>
      <c r="AP17" s="1">
        <v>39123</v>
      </c>
      <c r="AQ17" s="1">
        <v>1</v>
      </c>
      <c r="AR17" s="1">
        <v>82089</v>
      </c>
      <c r="AS17" s="1">
        <v>3.3015599999999998</v>
      </c>
      <c r="AT17" s="1">
        <v>2.8220000000000001</v>
      </c>
      <c r="AU17" s="1">
        <v>0.47955999999999999</v>
      </c>
      <c r="AV17" s="1">
        <v>3.3015600144863129</v>
      </c>
      <c r="AW17" s="1">
        <v>2.8220000267028809</v>
      </c>
      <c r="AX17" s="1">
        <v>0.47955998778343201</v>
      </c>
      <c r="AY17" s="1" t="s">
        <v>85</v>
      </c>
      <c r="AZ17" s="1" t="s">
        <v>170</v>
      </c>
      <c r="BA17" s="1" t="s">
        <v>267</v>
      </c>
      <c r="BB17" s="1" t="s">
        <v>267</v>
      </c>
      <c r="BC17" s="1" t="s">
        <v>271</v>
      </c>
      <c r="BD17" s="1"/>
      <c r="BE17" s="1" t="s">
        <v>272</v>
      </c>
      <c r="BF17" s="1" t="s">
        <v>89</v>
      </c>
      <c r="BG17" s="1" t="s">
        <v>112</v>
      </c>
      <c r="BH17" s="1" t="s">
        <v>113</v>
      </c>
      <c r="BI17" s="1" t="s">
        <v>273</v>
      </c>
      <c r="BJ17" s="1" t="s">
        <v>274</v>
      </c>
      <c r="BK17" s="1" t="s">
        <v>275</v>
      </c>
      <c r="BL17" s="1" t="s">
        <v>275</v>
      </c>
      <c r="BM17" s="1">
        <v>2024</v>
      </c>
      <c r="BN17" s="1" t="s">
        <v>261</v>
      </c>
      <c r="BO17" s="2">
        <v>45377</v>
      </c>
      <c r="BP17" s="2">
        <v>45379</v>
      </c>
      <c r="BQ17" s="1" t="s">
        <v>93</v>
      </c>
      <c r="BR17" s="1" t="s">
        <v>170</v>
      </c>
      <c r="BS17" s="1" t="s">
        <v>95</v>
      </c>
      <c r="BT17" s="1" t="s">
        <v>96</v>
      </c>
      <c r="BV17" s="4">
        <f t="shared" si="0"/>
        <v>3</v>
      </c>
    </row>
    <row r="18" spans="1:74" hidden="1" x14ac:dyDescent="0.25">
      <c r="A18" s="1">
        <v>2024</v>
      </c>
      <c r="B18" s="1">
        <v>4</v>
      </c>
      <c r="C18" s="1" t="s">
        <v>276</v>
      </c>
      <c r="D18" s="1" t="s">
        <v>277</v>
      </c>
      <c r="E18" s="1">
        <v>31</v>
      </c>
      <c r="F18" s="1" t="s">
        <v>278</v>
      </c>
      <c r="G18" s="1">
        <v>20240317</v>
      </c>
      <c r="H18" s="1">
        <v>20240405</v>
      </c>
      <c r="I18" s="1">
        <v>20</v>
      </c>
      <c r="J18" s="1">
        <v>13</v>
      </c>
      <c r="K18" s="1" t="s">
        <v>279</v>
      </c>
      <c r="L18" s="1" t="s">
        <v>280</v>
      </c>
      <c r="M18" s="1" t="s">
        <v>267</v>
      </c>
      <c r="N18" s="1" t="s">
        <v>268</v>
      </c>
      <c r="O18" s="1" t="s">
        <v>281</v>
      </c>
      <c r="P18" s="1" t="s">
        <v>282</v>
      </c>
      <c r="Q18" s="1">
        <v>205</v>
      </c>
      <c r="R18" s="1" t="s">
        <v>125</v>
      </c>
      <c r="S18" s="1" t="s">
        <v>283</v>
      </c>
      <c r="T18" s="1" t="s">
        <v>284</v>
      </c>
      <c r="U18" s="1">
        <v>317549</v>
      </c>
      <c r="V18" s="1">
        <v>6165</v>
      </c>
      <c r="W18" s="1">
        <v>127850</v>
      </c>
      <c r="X18" s="1">
        <v>0</v>
      </c>
      <c r="Y18" s="1">
        <v>5376.17</v>
      </c>
      <c r="Z18" s="1">
        <v>5851.48</v>
      </c>
      <c r="AA18" s="1">
        <v>84578.6</v>
      </c>
      <c r="AB18" s="1">
        <v>95806.25</v>
      </c>
      <c r="AC18" s="1">
        <v>720</v>
      </c>
      <c r="AD18" s="1">
        <v>825</v>
      </c>
      <c r="AE18" s="1">
        <v>402144</v>
      </c>
      <c r="AF18" s="1">
        <v>402144</v>
      </c>
      <c r="AG18" s="1">
        <v>87170.458602367667</v>
      </c>
      <c r="AH18" s="1" t="s">
        <v>109</v>
      </c>
      <c r="AI18" s="1" t="s">
        <v>181</v>
      </c>
      <c r="AJ18" s="1" t="s">
        <v>96</v>
      </c>
      <c r="AK18" s="1" t="s">
        <v>95</v>
      </c>
      <c r="AL18" s="1">
        <v>11</v>
      </c>
      <c r="AM18" s="1">
        <v>4</v>
      </c>
      <c r="AN18" s="1">
        <v>19</v>
      </c>
      <c r="AO18" s="1">
        <v>216744</v>
      </c>
      <c r="AP18" s="1">
        <v>190824</v>
      </c>
      <c r="AQ18" s="1">
        <v>63608</v>
      </c>
      <c r="AR18" s="1">
        <v>333850</v>
      </c>
      <c r="AS18" s="1">
        <v>4.9958600000000004</v>
      </c>
      <c r="AT18" s="1">
        <v>2.65679</v>
      </c>
      <c r="AU18" s="1">
        <v>2.33907</v>
      </c>
      <c r="AV18" s="1">
        <v>5.140779972076416</v>
      </c>
      <c r="AW18" s="1">
        <v>2.8017098903656006</v>
      </c>
      <c r="AX18" s="1">
        <v>2.3390700817108154</v>
      </c>
      <c r="AY18" s="1" t="s">
        <v>85</v>
      </c>
      <c r="AZ18" s="1" t="s">
        <v>86</v>
      </c>
      <c r="BA18" s="1" t="s">
        <v>267</v>
      </c>
      <c r="BB18" s="1" t="s">
        <v>285</v>
      </c>
      <c r="BC18" s="1" t="s">
        <v>286</v>
      </c>
      <c r="BD18" s="1"/>
      <c r="BE18" s="1" t="s">
        <v>287</v>
      </c>
      <c r="BF18" s="1" t="s">
        <v>89</v>
      </c>
      <c r="BG18" s="1" t="s">
        <v>112</v>
      </c>
      <c r="BH18" s="1" t="s">
        <v>113</v>
      </c>
      <c r="BI18" s="1" t="s">
        <v>288</v>
      </c>
      <c r="BJ18" s="1" t="s">
        <v>289</v>
      </c>
      <c r="BK18" s="1" t="s">
        <v>290</v>
      </c>
      <c r="BL18" s="1" t="s">
        <v>290</v>
      </c>
      <c r="BM18" s="1">
        <v>2024</v>
      </c>
      <c r="BN18" s="1" t="s">
        <v>277</v>
      </c>
      <c r="BO18" s="2">
        <v>45368</v>
      </c>
      <c r="BP18" s="2">
        <v>45371</v>
      </c>
      <c r="BQ18" s="1" t="s">
        <v>85</v>
      </c>
      <c r="BR18" s="1" t="s">
        <v>94</v>
      </c>
      <c r="BS18" s="1" t="s">
        <v>95</v>
      </c>
      <c r="BT18" s="1" t="s">
        <v>96</v>
      </c>
      <c r="BV18" s="4">
        <f t="shared" si="0"/>
        <v>4</v>
      </c>
    </row>
    <row r="19" spans="1:74" hidden="1" x14ac:dyDescent="0.25">
      <c r="A19" s="1">
        <v>2024</v>
      </c>
      <c r="B19" s="1">
        <v>1</v>
      </c>
      <c r="C19" s="1" t="s">
        <v>291</v>
      </c>
      <c r="D19" s="1" t="s">
        <v>292</v>
      </c>
      <c r="E19" s="1">
        <v>78</v>
      </c>
      <c r="F19" s="1" t="s">
        <v>293</v>
      </c>
      <c r="G19" s="1">
        <v>20240115</v>
      </c>
      <c r="H19" s="1">
        <v>20240121</v>
      </c>
      <c r="I19" s="1">
        <v>7</v>
      </c>
      <c r="J19" s="1">
        <v>1</v>
      </c>
      <c r="K19" s="1" t="s">
        <v>294</v>
      </c>
      <c r="L19" s="1" t="s">
        <v>295</v>
      </c>
      <c r="M19" s="1" t="s">
        <v>296</v>
      </c>
      <c r="N19" s="1" t="s">
        <v>297</v>
      </c>
      <c r="O19" s="1" t="s">
        <v>298</v>
      </c>
      <c r="P19" s="1" t="s">
        <v>299</v>
      </c>
      <c r="Q19" s="1">
        <v>201</v>
      </c>
      <c r="R19" s="1" t="s">
        <v>82</v>
      </c>
      <c r="S19" s="1" t="s">
        <v>300</v>
      </c>
      <c r="T19" s="1" t="s">
        <v>301</v>
      </c>
      <c r="U19" s="1">
        <v>96616</v>
      </c>
      <c r="V19" s="1">
        <v>5293</v>
      </c>
      <c r="W19" s="1">
        <v>11935</v>
      </c>
      <c r="X19" s="1">
        <v>0</v>
      </c>
      <c r="Y19" s="1">
        <v>434.75</v>
      </c>
      <c r="Z19" s="1">
        <v>0</v>
      </c>
      <c r="AA19" s="1">
        <v>5214.88</v>
      </c>
      <c r="AB19" s="1">
        <v>5649.63</v>
      </c>
      <c r="AC19" s="1">
        <v>200</v>
      </c>
      <c r="AD19" s="1">
        <v>0</v>
      </c>
      <c r="AE19" s="1">
        <v>133001</v>
      </c>
      <c r="AF19" s="1">
        <v>133001</v>
      </c>
      <c r="AG19" s="1">
        <v>-3656.6532079280087</v>
      </c>
      <c r="AH19" s="1" t="s">
        <v>296</v>
      </c>
      <c r="AI19" s="1" t="s">
        <v>297</v>
      </c>
      <c r="AJ19" s="1" t="s">
        <v>298</v>
      </c>
      <c r="AK19" s="1" t="s">
        <v>299</v>
      </c>
      <c r="AL19" s="1">
        <v>7</v>
      </c>
      <c r="AM19" s="1">
        <v>2</v>
      </c>
      <c r="AN19" s="1">
        <v>13</v>
      </c>
      <c r="AO19" s="1">
        <v>127418</v>
      </c>
      <c r="AP19" s="1">
        <v>1938</v>
      </c>
      <c r="AQ19" s="1">
        <v>1</v>
      </c>
      <c r="AR19" s="1">
        <v>5965</v>
      </c>
      <c r="AS19" s="1">
        <v>1.58562</v>
      </c>
      <c r="AT19" s="1">
        <v>1.56186</v>
      </c>
      <c r="AU19" s="1">
        <v>2.376E-2</v>
      </c>
      <c r="AV19" s="1">
        <v>1.5856199655681849</v>
      </c>
      <c r="AW19" s="1">
        <v>1.5618599653244019</v>
      </c>
      <c r="AX19" s="1">
        <v>2.3760000243782997E-2</v>
      </c>
      <c r="AY19" s="1" t="s">
        <v>85</v>
      </c>
      <c r="AZ19" s="1" t="s">
        <v>86</v>
      </c>
      <c r="BA19" s="1" t="s">
        <v>296</v>
      </c>
      <c r="BB19" s="1" t="s">
        <v>296</v>
      </c>
      <c r="BC19" s="1" t="s">
        <v>302</v>
      </c>
      <c r="BD19" s="1"/>
      <c r="BE19" s="1" t="s">
        <v>151</v>
      </c>
      <c r="BF19" s="1" t="s">
        <v>89</v>
      </c>
      <c r="BG19" s="1" t="s">
        <v>112</v>
      </c>
      <c r="BH19" s="1" t="s">
        <v>113</v>
      </c>
      <c r="BI19" s="1" t="s">
        <v>303</v>
      </c>
      <c r="BJ19" s="1" t="s">
        <v>304</v>
      </c>
      <c r="BK19" s="1"/>
      <c r="BL19" s="1" t="s">
        <v>304</v>
      </c>
      <c r="BM19" s="1">
        <v>2024</v>
      </c>
      <c r="BN19" s="1" t="s">
        <v>292</v>
      </c>
      <c r="BO19" s="2">
        <v>45307</v>
      </c>
      <c r="BP19" s="2">
        <v>45308</v>
      </c>
      <c r="BQ19" s="1" t="s">
        <v>93</v>
      </c>
      <c r="BR19" s="1" t="s">
        <v>94</v>
      </c>
      <c r="BS19" s="1" t="s">
        <v>95</v>
      </c>
      <c r="BT19" s="1" t="s">
        <v>96</v>
      </c>
      <c r="BV19" s="4">
        <f t="shared" si="0"/>
        <v>2</v>
      </c>
    </row>
    <row r="20" spans="1:74" hidden="1" x14ac:dyDescent="0.25">
      <c r="A20" s="1">
        <v>2024</v>
      </c>
      <c r="B20" s="1">
        <v>1</v>
      </c>
      <c r="C20" s="1" t="s">
        <v>305</v>
      </c>
      <c r="D20" s="1" t="s">
        <v>306</v>
      </c>
      <c r="E20" s="1">
        <v>66</v>
      </c>
      <c r="F20" s="1" t="s">
        <v>307</v>
      </c>
      <c r="G20" s="1">
        <v>20240108</v>
      </c>
      <c r="H20" s="1">
        <v>20240117</v>
      </c>
      <c r="I20" s="1">
        <v>10</v>
      </c>
      <c r="J20" s="1">
        <v>3</v>
      </c>
      <c r="K20" s="1" t="s">
        <v>308</v>
      </c>
      <c r="L20" s="1" t="s">
        <v>309</v>
      </c>
      <c r="M20" s="1" t="s">
        <v>160</v>
      </c>
      <c r="N20" s="1" t="s">
        <v>161</v>
      </c>
      <c r="O20" s="1" t="s">
        <v>162</v>
      </c>
      <c r="P20" s="1" t="s">
        <v>226</v>
      </c>
      <c r="Q20" s="1">
        <v>201</v>
      </c>
      <c r="R20" s="1" t="s">
        <v>125</v>
      </c>
      <c r="S20" s="1" t="s">
        <v>310</v>
      </c>
      <c r="T20" s="1" t="s">
        <v>311</v>
      </c>
      <c r="U20" s="1">
        <v>130090</v>
      </c>
      <c r="V20" s="1">
        <v>6881</v>
      </c>
      <c r="W20" s="1">
        <v>47874</v>
      </c>
      <c r="X20" s="1">
        <v>0</v>
      </c>
      <c r="Y20" s="1">
        <v>19540.05</v>
      </c>
      <c r="Z20" s="1">
        <v>0</v>
      </c>
      <c r="AA20" s="1">
        <v>521.12</v>
      </c>
      <c r="AB20" s="1">
        <v>20061.169999999998</v>
      </c>
      <c r="AC20" s="1">
        <v>720</v>
      </c>
      <c r="AD20" s="1">
        <v>450</v>
      </c>
      <c r="AE20" s="1">
        <v>399633</v>
      </c>
      <c r="AF20" s="1">
        <v>399633</v>
      </c>
      <c r="AG20" s="1">
        <v>-3671.2906939442801</v>
      </c>
      <c r="AH20" s="1" t="s">
        <v>160</v>
      </c>
      <c r="AI20" s="1" t="s">
        <v>161</v>
      </c>
      <c r="AJ20" s="1" t="s">
        <v>162</v>
      </c>
      <c r="AK20" s="1" t="s">
        <v>226</v>
      </c>
      <c r="AL20" s="1">
        <v>15</v>
      </c>
      <c r="AM20" s="1">
        <v>5</v>
      </c>
      <c r="AN20" s="1">
        <v>22</v>
      </c>
      <c r="AO20" s="1">
        <v>399243</v>
      </c>
      <c r="AP20" s="1">
        <v>17074</v>
      </c>
      <c r="AQ20" s="1">
        <v>1</v>
      </c>
      <c r="AR20" s="1">
        <v>42016</v>
      </c>
      <c r="AS20" s="1">
        <v>5.1031000000000004</v>
      </c>
      <c r="AT20" s="1">
        <v>4.8938100000000002</v>
      </c>
      <c r="AU20" s="1">
        <v>0.20929</v>
      </c>
      <c r="AV20" s="1">
        <v>5.1030997931957245</v>
      </c>
      <c r="AW20" s="1">
        <v>4.8938097953796387</v>
      </c>
      <c r="AX20" s="1">
        <v>0.20928999781608582</v>
      </c>
      <c r="AY20" s="1" t="s">
        <v>170</v>
      </c>
      <c r="AZ20" s="1" t="s">
        <v>86</v>
      </c>
      <c r="BA20" s="1" t="s">
        <v>160</v>
      </c>
      <c r="BB20" s="1" t="s">
        <v>160</v>
      </c>
      <c r="BC20" s="1" t="s">
        <v>312</v>
      </c>
      <c r="BD20" s="1" t="s">
        <v>229</v>
      </c>
      <c r="BE20" s="1" t="s">
        <v>313</v>
      </c>
      <c r="BF20" s="1" t="s">
        <v>314</v>
      </c>
      <c r="BG20" s="1" t="s">
        <v>315</v>
      </c>
      <c r="BH20" s="1" t="s">
        <v>315</v>
      </c>
      <c r="BI20" s="1" t="s">
        <v>230</v>
      </c>
      <c r="BJ20" s="1" t="s">
        <v>231</v>
      </c>
      <c r="BK20" s="1"/>
      <c r="BL20" s="1" t="s">
        <v>231</v>
      </c>
      <c r="BM20" s="1">
        <v>2024</v>
      </c>
      <c r="BN20" s="1" t="s">
        <v>306</v>
      </c>
      <c r="BO20" s="2">
        <v>45301</v>
      </c>
      <c r="BP20" s="2">
        <v>45303</v>
      </c>
      <c r="BQ20" s="1" t="s">
        <v>93</v>
      </c>
      <c r="BR20" s="1" t="s">
        <v>94</v>
      </c>
      <c r="BS20" s="1" t="s">
        <v>95</v>
      </c>
      <c r="BT20" s="1" t="s">
        <v>96</v>
      </c>
      <c r="BV20" s="4">
        <f t="shared" si="0"/>
        <v>3</v>
      </c>
    </row>
    <row r="21" spans="1:74" hidden="1" x14ac:dyDescent="0.25">
      <c r="A21" s="1">
        <v>2024</v>
      </c>
      <c r="B21" s="1">
        <v>1</v>
      </c>
      <c r="C21" s="1" t="s">
        <v>316</v>
      </c>
      <c r="D21" s="1" t="s">
        <v>317</v>
      </c>
      <c r="E21" s="1">
        <v>77</v>
      </c>
      <c r="F21" s="1" t="s">
        <v>318</v>
      </c>
      <c r="G21" s="1">
        <v>20240103</v>
      </c>
      <c r="H21" s="1">
        <v>20240109</v>
      </c>
      <c r="I21" s="1">
        <v>7</v>
      </c>
      <c r="J21" s="1">
        <v>1</v>
      </c>
      <c r="K21" s="1" t="s">
        <v>319</v>
      </c>
      <c r="L21" s="1" t="s">
        <v>320</v>
      </c>
      <c r="M21" s="1" t="s">
        <v>321</v>
      </c>
      <c r="N21" s="1" t="s">
        <v>322</v>
      </c>
      <c r="O21" s="1" t="s">
        <v>323</v>
      </c>
      <c r="P21" s="1" t="s">
        <v>324</v>
      </c>
      <c r="Q21" s="1">
        <v>201</v>
      </c>
      <c r="R21" s="1" t="s">
        <v>199</v>
      </c>
      <c r="S21" s="1" t="s">
        <v>325</v>
      </c>
      <c r="T21" s="1" t="s">
        <v>326</v>
      </c>
      <c r="U21" s="1">
        <v>32888</v>
      </c>
      <c r="V21" s="1">
        <v>5788</v>
      </c>
      <c r="W21" s="1">
        <v>5514</v>
      </c>
      <c r="X21" s="1">
        <v>0</v>
      </c>
      <c r="Y21" s="1">
        <v>163.03</v>
      </c>
      <c r="Z21" s="1">
        <v>0</v>
      </c>
      <c r="AA21" s="1">
        <v>142.38999999999999</v>
      </c>
      <c r="AB21" s="1">
        <v>305.42</v>
      </c>
      <c r="AC21" s="1">
        <v>175</v>
      </c>
      <c r="AD21" s="1">
        <v>75</v>
      </c>
      <c r="AE21" s="1">
        <v>260595</v>
      </c>
      <c r="AF21" s="1">
        <v>260595</v>
      </c>
      <c r="AG21" s="1">
        <v>15273.52709964444</v>
      </c>
      <c r="AH21" s="1" t="s">
        <v>321</v>
      </c>
      <c r="AI21" s="1" t="s">
        <v>322</v>
      </c>
      <c r="AJ21" s="1" t="s">
        <v>323</v>
      </c>
      <c r="AK21" s="1" t="s">
        <v>324</v>
      </c>
      <c r="AL21" s="1">
        <v>15</v>
      </c>
      <c r="AM21" s="1">
        <v>5</v>
      </c>
      <c r="AN21" s="1">
        <v>23</v>
      </c>
      <c r="AO21" s="1">
        <v>256124</v>
      </c>
      <c r="AP21" s="1">
        <v>16285</v>
      </c>
      <c r="AQ21" s="1">
        <v>1</v>
      </c>
      <c r="AR21" s="1">
        <v>33828</v>
      </c>
      <c r="AS21" s="1">
        <v>3.3391199999999999</v>
      </c>
      <c r="AT21" s="1">
        <v>3.1395</v>
      </c>
      <c r="AU21" s="1">
        <v>0.19961999999999999</v>
      </c>
      <c r="AV21" s="1">
        <v>3.3391198962926865</v>
      </c>
      <c r="AW21" s="1">
        <v>3.1394999027252197</v>
      </c>
      <c r="AX21" s="1">
        <v>0.19961999356746674</v>
      </c>
      <c r="AY21" s="1" t="s">
        <v>85</v>
      </c>
      <c r="AZ21" s="1" t="s">
        <v>86</v>
      </c>
      <c r="BA21" s="1" t="s">
        <v>321</v>
      </c>
      <c r="BB21" s="1" t="s">
        <v>321</v>
      </c>
      <c r="BC21" s="1" t="s">
        <v>327</v>
      </c>
      <c r="BD21" s="1"/>
      <c r="BE21" s="1" t="s">
        <v>328</v>
      </c>
      <c r="BF21" s="1" t="s">
        <v>314</v>
      </c>
      <c r="BG21" s="1" t="s">
        <v>329</v>
      </c>
      <c r="BH21" s="1" t="s">
        <v>329</v>
      </c>
      <c r="BI21" s="1" t="s">
        <v>330</v>
      </c>
      <c r="BJ21" s="1" t="s">
        <v>331</v>
      </c>
      <c r="BK21" s="1"/>
      <c r="BL21" s="1" t="s">
        <v>331</v>
      </c>
      <c r="BM21" s="1">
        <v>2024</v>
      </c>
      <c r="BN21" s="1" t="s">
        <v>317</v>
      </c>
      <c r="BO21" s="2">
        <v>45295</v>
      </c>
      <c r="BP21" s="2">
        <v>45296</v>
      </c>
      <c r="BQ21" s="1" t="s">
        <v>93</v>
      </c>
      <c r="BR21" s="1" t="s">
        <v>94</v>
      </c>
      <c r="BS21" s="1" t="s">
        <v>95</v>
      </c>
      <c r="BT21" s="1" t="s">
        <v>96</v>
      </c>
      <c r="BV21" s="4">
        <f t="shared" si="0"/>
        <v>2</v>
      </c>
    </row>
    <row r="22" spans="1:74" hidden="1" x14ac:dyDescent="0.25">
      <c r="A22" s="1">
        <v>2024</v>
      </c>
      <c r="B22" s="1">
        <v>1</v>
      </c>
      <c r="C22" s="1" t="s">
        <v>332</v>
      </c>
      <c r="D22" s="1" t="s">
        <v>333</v>
      </c>
      <c r="E22" s="1">
        <v>70</v>
      </c>
      <c r="F22" s="1" t="s">
        <v>334</v>
      </c>
      <c r="G22" s="1">
        <v>20231229</v>
      </c>
      <c r="H22" s="1">
        <v>20240122</v>
      </c>
      <c r="I22" s="1">
        <v>25</v>
      </c>
      <c r="J22" s="1">
        <v>8</v>
      </c>
      <c r="K22" s="1" t="s">
        <v>335</v>
      </c>
      <c r="L22" s="1" t="s">
        <v>336</v>
      </c>
      <c r="M22" s="1" t="s">
        <v>160</v>
      </c>
      <c r="N22" s="1" t="s">
        <v>161</v>
      </c>
      <c r="O22" s="1" t="s">
        <v>162</v>
      </c>
      <c r="P22" s="1" t="s">
        <v>163</v>
      </c>
      <c r="Q22" s="1">
        <v>201</v>
      </c>
      <c r="R22" s="1" t="s">
        <v>82</v>
      </c>
      <c r="S22" s="1" t="s">
        <v>337</v>
      </c>
      <c r="T22" s="1" t="s">
        <v>338</v>
      </c>
      <c r="U22" s="1">
        <v>205584</v>
      </c>
      <c r="V22" s="1">
        <v>13977</v>
      </c>
      <c r="W22" s="1">
        <v>95444</v>
      </c>
      <c r="X22" s="1">
        <v>0</v>
      </c>
      <c r="Y22" s="1">
        <v>31717.1</v>
      </c>
      <c r="Z22" s="1">
        <v>2925.74</v>
      </c>
      <c r="AA22" s="1">
        <v>6701.98</v>
      </c>
      <c r="AB22" s="1">
        <v>41344.82</v>
      </c>
      <c r="AC22" s="1">
        <v>1800</v>
      </c>
      <c r="AD22" s="1">
        <v>1200</v>
      </c>
      <c r="AE22" s="1">
        <v>433187</v>
      </c>
      <c r="AF22" s="1">
        <v>433187</v>
      </c>
      <c r="AG22" s="1">
        <v>-10915.992950681786</v>
      </c>
      <c r="AH22" s="1" t="s">
        <v>160</v>
      </c>
      <c r="AI22" s="1" t="s">
        <v>161</v>
      </c>
      <c r="AJ22" s="1" t="s">
        <v>162</v>
      </c>
      <c r="AK22" s="1" t="s">
        <v>339</v>
      </c>
      <c r="AL22" s="1">
        <v>21</v>
      </c>
      <c r="AM22" s="1">
        <v>7</v>
      </c>
      <c r="AN22" s="1">
        <v>35</v>
      </c>
      <c r="AO22" s="1">
        <v>391724</v>
      </c>
      <c r="AP22" s="1">
        <v>29595</v>
      </c>
      <c r="AQ22" s="1">
        <v>1</v>
      </c>
      <c r="AR22" s="1">
        <v>73789</v>
      </c>
      <c r="AS22" s="1">
        <v>5.1644199999999998</v>
      </c>
      <c r="AT22" s="1">
        <v>4.8016500000000004</v>
      </c>
      <c r="AU22" s="1">
        <v>0.36276999999999998</v>
      </c>
      <c r="AV22" s="1">
        <v>5.1644200384616852</v>
      </c>
      <c r="AW22" s="1">
        <v>4.8016500473022461</v>
      </c>
      <c r="AX22" s="1">
        <v>0.36276999115943909</v>
      </c>
      <c r="AY22" s="1" t="s">
        <v>86</v>
      </c>
      <c r="AZ22" s="1" t="s">
        <v>86</v>
      </c>
      <c r="BA22" s="1" t="s">
        <v>109</v>
      </c>
      <c r="BB22" s="1" t="s">
        <v>160</v>
      </c>
      <c r="BC22" s="1" t="s">
        <v>203</v>
      </c>
      <c r="BD22" s="1"/>
      <c r="BE22" s="1" t="s">
        <v>151</v>
      </c>
      <c r="BF22" s="1" t="s">
        <v>89</v>
      </c>
      <c r="BG22" s="1" t="s">
        <v>112</v>
      </c>
      <c r="BH22" s="1" t="s">
        <v>113</v>
      </c>
      <c r="BI22" s="1" t="s">
        <v>340</v>
      </c>
      <c r="BJ22" s="1" t="s">
        <v>341</v>
      </c>
      <c r="BK22" s="1"/>
      <c r="BL22" s="1" t="s">
        <v>341</v>
      </c>
      <c r="BM22" s="1">
        <v>2024</v>
      </c>
      <c r="BN22" s="1" t="s">
        <v>333</v>
      </c>
      <c r="BO22" s="2">
        <v>45292</v>
      </c>
      <c r="BP22" s="2">
        <v>45293</v>
      </c>
      <c r="BQ22" s="1" t="s">
        <v>93</v>
      </c>
      <c r="BR22" s="1" t="s">
        <v>94</v>
      </c>
      <c r="BS22" s="1" t="s">
        <v>95</v>
      </c>
      <c r="BT22" s="1" t="s">
        <v>96</v>
      </c>
      <c r="BV22" s="4">
        <f t="shared" si="0"/>
        <v>2</v>
      </c>
    </row>
    <row r="23" spans="1:74" hidden="1" x14ac:dyDescent="0.25">
      <c r="A23" s="1">
        <v>2024</v>
      </c>
      <c r="B23" s="1">
        <v>1</v>
      </c>
      <c r="C23" s="1" t="s">
        <v>342</v>
      </c>
      <c r="D23" s="1" t="s">
        <v>343</v>
      </c>
      <c r="E23" s="1">
        <v>52</v>
      </c>
      <c r="F23" s="1" t="s">
        <v>344</v>
      </c>
      <c r="G23" s="1">
        <v>20240117</v>
      </c>
      <c r="H23" s="1">
        <v>20240129</v>
      </c>
      <c r="I23" s="1">
        <v>13</v>
      </c>
      <c r="J23" s="1">
        <v>1</v>
      </c>
      <c r="K23" s="1" t="s">
        <v>345</v>
      </c>
      <c r="L23" s="1" t="s">
        <v>346</v>
      </c>
      <c r="M23" s="1" t="s">
        <v>160</v>
      </c>
      <c r="N23" s="1" t="s">
        <v>161</v>
      </c>
      <c r="O23" s="1" t="s">
        <v>162</v>
      </c>
      <c r="P23" s="1" t="s">
        <v>163</v>
      </c>
      <c r="Q23" s="1">
        <v>201</v>
      </c>
      <c r="R23" s="1" t="s">
        <v>142</v>
      </c>
      <c r="S23" s="1" t="s">
        <v>347</v>
      </c>
      <c r="T23" s="1" t="s">
        <v>348</v>
      </c>
      <c r="U23" s="1">
        <v>86452</v>
      </c>
      <c r="V23" s="1">
        <v>14869</v>
      </c>
      <c r="W23" s="1">
        <v>11935</v>
      </c>
      <c r="X23" s="1">
        <v>0</v>
      </c>
      <c r="Y23" s="1">
        <v>2646.01</v>
      </c>
      <c r="Z23" s="1">
        <v>5851.48</v>
      </c>
      <c r="AA23" s="1">
        <v>521.12</v>
      </c>
      <c r="AB23" s="1">
        <v>9018.61</v>
      </c>
      <c r="AC23" s="1">
        <v>1120</v>
      </c>
      <c r="AD23" s="1">
        <v>1275</v>
      </c>
      <c r="AE23" s="1">
        <v>441260</v>
      </c>
      <c r="AF23" s="1">
        <v>441260</v>
      </c>
      <c r="AG23" s="1">
        <v>18666.561279079338</v>
      </c>
      <c r="AH23" s="1" t="s">
        <v>102</v>
      </c>
      <c r="AI23" s="1" t="s">
        <v>103</v>
      </c>
      <c r="AJ23" s="1" t="s">
        <v>349</v>
      </c>
      <c r="AK23" s="1" t="s">
        <v>350</v>
      </c>
      <c r="AL23" s="1">
        <v>19</v>
      </c>
      <c r="AM23" s="1">
        <v>6</v>
      </c>
      <c r="AN23" s="1">
        <v>34</v>
      </c>
      <c r="AO23" s="1">
        <v>402244</v>
      </c>
      <c r="AP23" s="1">
        <v>26927</v>
      </c>
      <c r="AQ23" s="1">
        <v>1</v>
      </c>
      <c r="AR23" s="1">
        <v>83413</v>
      </c>
      <c r="AS23" s="1">
        <v>5.2606599999999997</v>
      </c>
      <c r="AT23" s="1">
        <v>4.9306000000000001</v>
      </c>
      <c r="AU23" s="1">
        <v>0.33006000000000002</v>
      </c>
      <c r="AV23" s="1">
        <v>5.2606601715087891</v>
      </c>
      <c r="AW23" s="1">
        <v>4.9306001663208008</v>
      </c>
      <c r="AX23" s="1">
        <v>0.33006000518798828</v>
      </c>
      <c r="AY23" s="1" t="s">
        <v>85</v>
      </c>
      <c r="AZ23" s="1" t="s">
        <v>86</v>
      </c>
      <c r="BA23" s="1" t="s">
        <v>109</v>
      </c>
      <c r="BB23" s="1" t="s">
        <v>102</v>
      </c>
      <c r="BC23" s="1" t="s">
        <v>351</v>
      </c>
      <c r="BD23" s="1"/>
      <c r="BE23" s="1" t="s">
        <v>352</v>
      </c>
      <c r="BF23" s="1" t="s">
        <v>89</v>
      </c>
      <c r="BG23" s="1" t="s">
        <v>353</v>
      </c>
      <c r="BH23" s="1" t="s">
        <v>354</v>
      </c>
      <c r="BI23" s="1" t="s">
        <v>340</v>
      </c>
      <c r="BJ23" s="1" t="s">
        <v>355</v>
      </c>
      <c r="BK23" s="1"/>
      <c r="BL23" s="1" t="s">
        <v>355</v>
      </c>
      <c r="BM23" s="1">
        <v>2024</v>
      </c>
      <c r="BN23" s="1" t="s">
        <v>343</v>
      </c>
      <c r="BO23" s="2">
        <v>45313</v>
      </c>
      <c r="BP23" s="2">
        <v>45314</v>
      </c>
      <c r="BQ23" s="1" t="s">
        <v>93</v>
      </c>
      <c r="BR23" s="1" t="s">
        <v>94</v>
      </c>
      <c r="BS23" s="1" t="s">
        <v>95</v>
      </c>
      <c r="BT23" s="1" t="s">
        <v>96</v>
      </c>
      <c r="BV23" s="4">
        <f t="shared" si="0"/>
        <v>2</v>
      </c>
    </row>
    <row r="24" spans="1:74" hidden="1" x14ac:dyDescent="0.25">
      <c r="A24" s="1">
        <v>2024</v>
      </c>
      <c r="B24" s="1">
        <v>1</v>
      </c>
      <c r="C24" s="1" t="s">
        <v>356</v>
      </c>
      <c r="D24" s="1" t="s">
        <v>206</v>
      </c>
      <c r="E24" s="1">
        <v>67</v>
      </c>
      <c r="F24" s="1" t="s">
        <v>207</v>
      </c>
      <c r="G24" s="1">
        <v>20240116</v>
      </c>
      <c r="H24" s="1">
        <v>20240130</v>
      </c>
      <c r="I24" s="1">
        <v>15</v>
      </c>
      <c r="J24" s="1">
        <v>1</v>
      </c>
      <c r="K24" s="1" t="s">
        <v>357</v>
      </c>
      <c r="L24" s="1" t="s">
        <v>358</v>
      </c>
      <c r="M24" s="1" t="s">
        <v>78</v>
      </c>
      <c r="N24" s="1" t="s">
        <v>79</v>
      </c>
      <c r="O24" s="1" t="s">
        <v>80</v>
      </c>
      <c r="P24" s="1" t="s">
        <v>81</v>
      </c>
      <c r="Q24" s="1">
        <v>201</v>
      </c>
      <c r="R24" s="1" t="s">
        <v>142</v>
      </c>
      <c r="S24" s="1" t="s">
        <v>359</v>
      </c>
      <c r="T24" s="1" t="s">
        <v>360</v>
      </c>
      <c r="U24" s="1">
        <v>108293</v>
      </c>
      <c r="V24" s="1">
        <v>14315</v>
      </c>
      <c r="W24" s="1">
        <v>11935</v>
      </c>
      <c r="X24" s="1">
        <v>0</v>
      </c>
      <c r="Y24" s="1">
        <v>2205.83</v>
      </c>
      <c r="Z24" s="1">
        <v>5851.48</v>
      </c>
      <c r="AA24" s="1">
        <v>43389.36</v>
      </c>
      <c r="AB24" s="1">
        <v>51446.67</v>
      </c>
      <c r="AC24" s="1">
        <v>1560</v>
      </c>
      <c r="AD24" s="1">
        <v>1125</v>
      </c>
      <c r="AE24" s="1">
        <v>322489</v>
      </c>
      <c r="AF24" s="1">
        <v>322489</v>
      </c>
      <c r="AG24" s="1">
        <v>26830.317527282823</v>
      </c>
      <c r="AH24" s="1" t="s">
        <v>78</v>
      </c>
      <c r="AI24" s="1" t="s">
        <v>79</v>
      </c>
      <c r="AJ24" s="1" t="s">
        <v>80</v>
      </c>
      <c r="AK24" s="1" t="s">
        <v>81</v>
      </c>
      <c r="AL24" s="1">
        <v>8</v>
      </c>
      <c r="AM24" s="1">
        <v>3</v>
      </c>
      <c r="AN24" s="1">
        <v>11</v>
      </c>
      <c r="AO24" s="1">
        <v>182708</v>
      </c>
      <c r="AP24" s="1">
        <v>76132</v>
      </c>
      <c r="AQ24" s="1">
        <v>25377</v>
      </c>
      <c r="AR24" s="1">
        <v>144839</v>
      </c>
      <c r="AS24" s="1">
        <v>3.1728000000000001</v>
      </c>
      <c r="AT24" s="1">
        <v>2.2395900000000002</v>
      </c>
      <c r="AU24" s="1">
        <v>0.93320999999999998</v>
      </c>
      <c r="AV24" s="1">
        <v>3.8446799516677856</v>
      </c>
      <c r="AW24" s="1">
        <v>2.9114699363708496</v>
      </c>
      <c r="AX24" s="1">
        <v>0.93321001529693604</v>
      </c>
      <c r="AY24" s="1" t="s">
        <v>85</v>
      </c>
      <c r="AZ24" s="1" t="s">
        <v>86</v>
      </c>
      <c r="BA24" s="1" t="s">
        <v>78</v>
      </c>
      <c r="BB24" s="1" t="s">
        <v>78</v>
      </c>
      <c r="BC24" s="1" t="s">
        <v>361</v>
      </c>
      <c r="BD24" s="1"/>
      <c r="BE24" s="1" t="s">
        <v>151</v>
      </c>
      <c r="BF24" s="1" t="s">
        <v>89</v>
      </c>
      <c r="BG24" s="1" t="s">
        <v>112</v>
      </c>
      <c r="BH24" s="1" t="s">
        <v>113</v>
      </c>
      <c r="BI24" s="1" t="s">
        <v>362</v>
      </c>
      <c r="BJ24" s="1" t="s">
        <v>363</v>
      </c>
      <c r="BK24" s="1" t="s">
        <v>364</v>
      </c>
      <c r="BL24" s="1" t="s">
        <v>364</v>
      </c>
      <c r="BM24" s="1">
        <v>2024</v>
      </c>
      <c r="BN24" s="1" t="s">
        <v>206</v>
      </c>
      <c r="BO24" s="2">
        <v>45308</v>
      </c>
      <c r="BP24" s="2">
        <v>45309</v>
      </c>
      <c r="BQ24" s="1" t="s">
        <v>93</v>
      </c>
      <c r="BR24" s="1" t="s">
        <v>94</v>
      </c>
      <c r="BS24" s="1" t="s">
        <v>95</v>
      </c>
      <c r="BT24" s="1" t="s">
        <v>96</v>
      </c>
      <c r="BV24" s="4">
        <f t="shared" si="0"/>
        <v>2</v>
      </c>
    </row>
    <row r="25" spans="1:74" hidden="1" x14ac:dyDescent="0.25">
      <c r="A25" s="1">
        <v>2024</v>
      </c>
      <c r="B25" s="1">
        <v>1</v>
      </c>
      <c r="C25" s="1" t="s">
        <v>365</v>
      </c>
      <c r="D25" s="1" t="s">
        <v>366</v>
      </c>
      <c r="E25" s="1">
        <v>71</v>
      </c>
      <c r="F25" s="1" t="s">
        <v>367</v>
      </c>
      <c r="G25" s="1">
        <v>20240114</v>
      </c>
      <c r="H25" s="1">
        <v>20240120</v>
      </c>
      <c r="I25" s="1">
        <v>7</v>
      </c>
      <c r="J25" s="1">
        <v>1</v>
      </c>
      <c r="K25" s="1" t="s">
        <v>368</v>
      </c>
      <c r="L25" s="1" t="s">
        <v>369</v>
      </c>
      <c r="M25" s="1" t="s">
        <v>138</v>
      </c>
      <c r="N25" s="1" t="s">
        <v>139</v>
      </c>
      <c r="O25" s="1" t="s">
        <v>140</v>
      </c>
      <c r="P25" s="1" t="s">
        <v>370</v>
      </c>
      <c r="Q25" s="1">
        <v>201</v>
      </c>
      <c r="R25" s="1" t="s">
        <v>82</v>
      </c>
      <c r="S25" s="1" t="s">
        <v>371</v>
      </c>
      <c r="T25" s="1" t="s">
        <v>372</v>
      </c>
      <c r="U25" s="1">
        <v>34997</v>
      </c>
      <c r="V25" s="1">
        <v>6347</v>
      </c>
      <c r="W25" s="1">
        <v>6714</v>
      </c>
      <c r="X25" s="1">
        <v>0</v>
      </c>
      <c r="Y25" s="1">
        <v>99.42</v>
      </c>
      <c r="Z25" s="1">
        <v>0</v>
      </c>
      <c r="AA25" s="1">
        <v>29977.8</v>
      </c>
      <c r="AB25" s="1">
        <v>30077.22</v>
      </c>
      <c r="AC25" s="1">
        <v>400</v>
      </c>
      <c r="AD25" s="1">
        <v>375</v>
      </c>
      <c r="AE25" s="1">
        <v>170341</v>
      </c>
      <c r="AF25" s="1">
        <v>170341</v>
      </c>
      <c r="AG25" s="1">
        <v>16055.489378734754</v>
      </c>
      <c r="AH25" s="1" t="s">
        <v>138</v>
      </c>
      <c r="AI25" s="1" t="s">
        <v>139</v>
      </c>
      <c r="AJ25" s="1" t="s">
        <v>140</v>
      </c>
      <c r="AK25" s="1" t="s">
        <v>370</v>
      </c>
      <c r="AL25" s="1">
        <v>9</v>
      </c>
      <c r="AM25" s="1">
        <v>3</v>
      </c>
      <c r="AN25" s="1">
        <v>13</v>
      </c>
      <c r="AO25" s="1">
        <v>120805</v>
      </c>
      <c r="AP25" s="1">
        <v>44869</v>
      </c>
      <c r="AQ25" s="1">
        <v>1</v>
      </c>
      <c r="AR25" s="1">
        <v>71731</v>
      </c>
      <c r="AS25" s="1">
        <v>2.0307900000000001</v>
      </c>
      <c r="AT25" s="1">
        <v>1.4807999999999999</v>
      </c>
      <c r="AU25" s="1">
        <v>0.54998999999999998</v>
      </c>
      <c r="AV25" s="1">
        <v>2.0307900309562683</v>
      </c>
      <c r="AW25" s="1">
        <v>1.4808000326156616</v>
      </c>
      <c r="AX25" s="1">
        <v>0.54998999834060669</v>
      </c>
      <c r="AY25" s="1" t="s">
        <v>85</v>
      </c>
      <c r="AZ25" s="1" t="s">
        <v>86</v>
      </c>
      <c r="BA25" s="1" t="s">
        <v>138</v>
      </c>
      <c r="BB25" s="1" t="s">
        <v>138</v>
      </c>
      <c r="BC25" s="1" t="s">
        <v>373</v>
      </c>
      <c r="BD25" s="1" t="s">
        <v>374</v>
      </c>
      <c r="BE25" s="1" t="s">
        <v>375</v>
      </c>
      <c r="BF25" s="1" t="s">
        <v>376</v>
      </c>
      <c r="BG25" s="1" t="s">
        <v>377</v>
      </c>
      <c r="BH25" s="1" t="s">
        <v>377</v>
      </c>
      <c r="BI25" s="1" t="s">
        <v>378</v>
      </c>
      <c r="BJ25" s="1" t="s">
        <v>379</v>
      </c>
      <c r="BK25" s="1"/>
      <c r="BL25" s="1" t="s">
        <v>379</v>
      </c>
      <c r="BM25" s="1">
        <v>2024</v>
      </c>
      <c r="BN25" s="1" t="s">
        <v>366</v>
      </c>
      <c r="BO25" s="2">
        <v>45306</v>
      </c>
      <c r="BP25" s="2">
        <v>45307</v>
      </c>
      <c r="BQ25" s="1" t="s">
        <v>93</v>
      </c>
      <c r="BR25" s="1" t="s">
        <v>94</v>
      </c>
      <c r="BS25" s="1" t="s">
        <v>95</v>
      </c>
      <c r="BT25" s="1" t="s">
        <v>96</v>
      </c>
      <c r="BV25" s="4">
        <f t="shared" si="0"/>
        <v>2</v>
      </c>
    </row>
    <row r="26" spans="1:74" hidden="1" x14ac:dyDescent="0.25">
      <c r="A26" s="1">
        <v>2024</v>
      </c>
      <c r="B26" s="1">
        <v>2</v>
      </c>
      <c r="C26" s="1" t="s">
        <v>380</v>
      </c>
      <c r="D26" s="1" t="s">
        <v>381</v>
      </c>
      <c r="E26" s="1">
        <v>77</v>
      </c>
      <c r="F26" s="1" t="s">
        <v>382</v>
      </c>
      <c r="G26" s="1">
        <v>20240108</v>
      </c>
      <c r="H26" s="1">
        <v>20240202</v>
      </c>
      <c r="I26" s="1">
        <v>26</v>
      </c>
      <c r="J26" s="1">
        <v>7</v>
      </c>
      <c r="K26" s="1" t="s">
        <v>383</v>
      </c>
      <c r="L26" s="1" t="s">
        <v>384</v>
      </c>
      <c r="M26" s="1" t="s">
        <v>138</v>
      </c>
      <c r="N26" s="1" t="s">
        <v>139</v>
      </c>
      <c r="O26" s="1" t="s">
        <v>140</v>
      </c>
      <c r="P26" s="1" t="s">
        <v>141</v>
      </c>
      <c r="Q26" s="1">
        <v>201</v>
      </c>
      <c r="R26" s="1" t="s">
        <v>82</v>
      </c>
      <c r="S26" s="1" t="s">
        <v>385</v>
      </c>
      <c r="T26" s="1" t="s">
        <v>386</v>
      </c>
      <c r="U26" s="1">
        <v>130250</v>
      </c>
      <c r="V26" s="1">
        <v>19266</v>
      </c>
      <c r="W26" s="1">
        <v>52640</v>
      </c>
      <c r="X26" s="1">
        <v>0</v>
      </c>
      <c r="Y26" s="1">
        <v>12609.54</v>
      </c>
      <c r="Z26" s="1">
        <v>14980.32</v>
      </c>
      <c r="AA26" s="1">
        <v>0</v>
      </c>
      <c r="AB26" s="1">
        <v>26195.96</v>
      </c>
      <c r="AC26" s="1">
        <v>1440</v>
      </c>
      <c r="AD26" s="1">
        <v>1500</v>
      </c>
      <c r="AE26" s="1">
        <v>262185</v>
      </c>
      <c r="AF26" s="1">
        <v>260791</v>
      </c>
      <c r="AG26" s="1">
        <v>28345.58145751516</v>
      </c>
      <c r="AH26" s="1" t="s">
        <v>138</v>
      </c>
      <c r="AI26" s="1" t="s">
        <v>139</v>
      </c>
      <c r="AJ26" s="1" t="s">
        <v>140</v>
      </c>
      <c r="AK26" s="1" t="s">
        <v>141</v>
      </c>
      <c r="AL26" s="1">
        <v>16</v>
      </c>
      <c r="AM26" s="1">
        <v>5</v>
      </c>
      <c r="AN26" s="1">
        <v>29</v>
      </c>
      <c r="AO26" s="1">
        <v>200599</v>
      </c>
      <c r="AP26" s="1">
        <v>53047</v>
      </c>
      <c r="AQ26" s="1">
        <v>17682</v>
      </c>
      <c r="AR26" s="1">
        <v>107677</v>
      </c>
      <c r="AS26" s="1">
        <v>3.1091299999999999</v>
      </c>
      <c r="AT26" s="1">
        <v>2.4588899999999998</v>
      </c>
      <c r="AU26" s="1">
        <v>0.65024000000000004</v>
      </c>
      <c r="AV26" s="1">
        <v>3.1091299653053284</v>
      </c>
      <c r="AW26" s="1">
        <v>2.4588899612426758</v>
      </c>
      <c r="AX26" s="1">
        <v>0.65024000406265259</v>
      </c>
      <c r="AY26" s="1" t="s">
        <v>85</v>
      </c>
      <c r="AZ26" s="1" t="s">
        <v>202</v>
      </c>
      <c r="BA26" s="1" t="s">
        <v>138</v>
      </c>
      <c r="BB26" s="1" t="s">
        <v>387</v>
      </c>
      <c r="BC26" s="1" t="s">
        <v>388</v>
      </c>
      <c r="BD26" s="1" t="s">
        <v>374</v>
      </c>
      <c r="BE26" s="1" t="s">
        <v>389</v>
      </c>
      <c r="BF26" s="1" t="s">
        <v>89</v>
      </c>
      <c r="BG26" s="1" t="s">
        <v>353</v>
      </c>
      <c r="BH26" s="1" t="s">
        <v>390</v>
      </c>
      <c r="BI26" s="1" t="s">
        <v>391</v>
      </c>
      <c r="BJ26" s="1" t="s">
        <v>392</v>
      </c>
      <c r="BK26" s="1"/>
      <c r="BL26" s="1" t="s">
        <v>392</v>
      </c>
      <c r="BM26" s="1">
        <v>2024</v>
      </c>
      <c r="BN26" s="1" t="s">
        <v>381</v>
      </c>
      <c r="BO26" s="2">
        <v>45300</v>
      </c>
      <c r="BP26" s="2">
        <v>45307</v>
      </c>
      <c r="BQ26" s="1" t="s">
        <v>93</v>
      </c>
      <c r="BR26" s="1" t="s">
        <v>94</v>
      </c>
      <c r="BS26" s="1" t="s">
        <v>95</v>
      </c>
      <c r="BT26" s="1" t="s">
        <v>96</v>
      </c>
      <c r="BV26" s="4">
        <f t="shared" si="0"/>
        <v>8</v>
      </c>
    </row>
    <row r="27" spans="1:74" hidden="1" x14ac:dyDescent="0.25">
      <c r="A27" s="1">
        <v>2024</v>
      </c>
      <c r="B27" s="1">
        <v>2</v>
      </c>
      <c r="C27" s="1" t="s">
        <v>393</v>
      </c>
      <c r="D27" s="1" t="s">
        <v>394</v>
      </c>
      <c r="E27" s="1">
        <v>58</v>
      </c>
      <c r="F27" s="1" t="s">
        <v>395</v>
      </c>
      <c r="G27" s="1">
        <v>20240115</v>
      </c>
      <c r="H27" s="1">
        <v>20240203</v>
      </c>
      <c r="I27" s="1">
        <v>20</v>
      </c>
      <c r="J27" s="1">
        <v>2</v>
      </c>
      <c r="K27" s="1" t="s">
        <v>396</v>
      </c>
      <c r="L27" s="1" t="s">
        <v>397</v>
      </c>
      <c r="M27" s="1" t="s">
        <v>121</v>
      </c>
      <c r="N27" s="1" t="s">
        <v>122</v>
      </c>
      <c r="O27" s="1" t="s">
        <v>123</v>
      </c>
      <c r="P27" s="1" t="s">
        <v>124</v>
      </c>
      <c r="Q27" s="1">
        <v>111</v>
      </c>
      <c r="R27" s="1" t="s">
        <v>125</v>
      </c>
      <c r="S27" s="1" t="s">
        <v>126</v>
      </c>
      <c r="T27" s="1" t="s">
        <v>127</v>
      </c>
      <c r="U27" s="1">
        <v>190502</v>
      </c>
      <c r="V27" s="1">
        <v>18626</v>
      </c>
      <c r="W27" s="1">
        <v>23870</v>
      </c>
      <c r="X27" s="1">
        <v>0</v>
      </c>
      <c r="Y27" s="1">
        <v>3095.32</v>
      </c>
      <c r="Z27" s="1">
        <v>0</v>
      </c>
      <c r="AA27" s="1">
        <v>55208.33</v>
      </c>
      <c r="AB27" s="1">
        <v>58303.65</v>
      </c>
      <c r="AC27" s="1">
        <v>2040</v>
      </c>
      <c r="AD27" s="1">
        <v>1575</v>
      </c>
      <c r="AE27" s="1">
        <v>368180</v>
      </c>
      <c r="AF27" s="1">
        <v>368180</v>
      </c>
      <c r="AG27" s="1">
        <v>-31665.253969580735</v>
      </c>
      <c r="AH27" s="1" t="s">
        <v>121</v>
      </c>
      <c r="AI27" s="1" t="s">
        <v>122</v>
      </c>
      <c r="AJ27" s="1" t="s">
        <v>123</v>
      </c>
      <c r="AK27" s="1" t="s">
        <v>124</v>
      </c>
      <c r="AL27" s="1">
        <v>14</v>
      </c>
      <c r="AM27" s="1">
        <v>5</v>
      </c>
      <c r="AN27" s="1">
        <v>22</v>
      </c>
      <c r="AO27" s="1">
        <v>355499</v>
      </c>
      <c r="AP27" s="1">
        <v>27727</v>
      </c>
      <c r="AQ27" s="1">
        <v>1</v>
      </c>
      <c r="AR27" s="1">
        <v>92079</v>
      </c>
      <c r="AS27" s="1">
        <v>4.6974799999999997</v>
      </c>
      <c r="AT27" s="1">
        <v>4.3576100000000002</v>
      </c>
      <c r="AU27" s="1">
        <v>0.33987000000000001</v>
      </c>
      <c r="AV27" s="1">
        <v>4.6974802315235138</v>
      </c>
      <c r="AW27" s="1">
        <v>4.3576102256774902</v>
      </c>
      <c r="AX27" s="1">
        <v>0.33987000584602356</v>
      </c>
      <c r="AY27" s="1" t="s">
        <v>85</v>
      </c>
      <c r="AZ27" s="1" t="s">
        <v>86</v>
      </c>
      <c r="BA27" s="1" t="s">
        <v>121</v>
      </c>
      <c r="BB27" s="1" t="s">
        <v>121</v>
      </c>
      <c r="BC27" s="1" t="s">
        <v>398</v>
      </c>
      <c r="BD27" s="1" t="s">
        <v>204</v>
      </c>
      <c r="BE27" s="1" t="s">
        <v>399</v>
      </c>
      <c r="BF27" s="1" t="s">
        <v>89</v>
      </c>
      <c r="BG27" s="1" t="s">
        <v>112</v>
      </c>
      <c r="BH27" s="1" t="s">
        <v>113</v>
      </c>
      <c r="BI27" s="1" t="s">
        <v>131</v>
      </c>
      <c r="BJ27" s="1" t="s">
        <v>132</v>
      </c>
      <c r="BK27" s="1"/>
      <c r="BL27" s="1" t="s">
        <v>132</v>
      </c>
      <c r="BM27" s="1">
        <v>2024</v>
      </c>
      <c r="BN27" s="1" t="s">
        <v>394</v>
      </c>
      <c r="BO27" s="2">
        <v>45307</v>
      </c>
      <c r="BP27" s="2">
        <v>45309</v>
      </c>
      <c r="BQ27" s="1" t="s">
        <v>93</v>
      </c>
      <c r="BR27" s="1" t="s">
        <v>94</v>
      </c>
      <c r="BS27" s="1" t="s">
        <v>95</v>
      </c>
      <c r="BT27" s="1" t="s">
        <v>96</v>
      </c>
      <c r="BV27" s="4">
        <f t="shared" si="0"/>
        <v>3</v>
      </c>
    </row>
    <row r="28" spans="1:74" hidden="1" x14ac:dyDescent="0.25">
      <c r="A28" s="1">
        <v>2024</v>
      </c>
      <c r="B28" s="1">
        <v>1</v>
      </c>
      <c r="C28" s="1" t="s">
        <v>400</v>
      </c>
      <c r="D28" s="1" t="s">
        <v>401</v>
      </c>
      <c r="E28" s="1">
        <v>85</v>
      </c>
      <c r="F28" s="1" t="s">
        <v>402</v>
      </c>
      <c r="G28" s="1">
        <v>20240123</v>
      </c>
      <c r="H28" s="1">
        <v>20240125</v>
      </c>
      <c r="I28" s="1">
        <v>3</v>
      </c>
      <c r="J28" s="1">
        <v>1</v>
      </c>
      <c r="K28" s="1" t="s">
        <v>403</v>
      </c>
      <c r="L28" s="1" t="s">
        <v>404</v>
      </c>
      <c r="M28" s="1" t="s">
        <v>109</v>
      </c>
      <c r="N28" s="1" t="s">
        <v>181</v>
      </c>
      <c r="O28" s="1" t="s">
        <v>96</v>
      </c>
      <c r="P28" s="1" t="s">
        <v>95</v>
      </c>
      <c r="Q28" s="1">
        <v>111</v>
      </c>
      <c r="R28" s="1" t="s">
        <v>82</v>
      </c>
      <c r="S28" s="1" t="s">
        <v>405</v>
      </c>
      <c r="T28" s="1" t="s">
        <v>406</v>
      </c>
      <c r="U28" s="1">
        <v>49213</v>
      </c>
      <c r="V28" s="1">
        <v>1231</v>
      </c>
      <c r="W28" s="1">
        <v>11935</v>
      </c>
      <c r="X28" s="1">
        <v>0</v>
      </c>
      <c r="Y28" s="1">
        <v>268.20999999999998</v>
      </c>
      <c r="Z28" s="1">
        <v>7245.38</v>
      </c>
      <c r="AA28" s="1">
        <v>42437.39</v>
      </c>
      <c r="AB28" s="1">
        <v>48557.08</v>
      </c>
      <c r="AC28" s="1">
        <v>80</v>
      </c>
      <c r="AD28" s="1">
        <v>0</v>
      </c>
      <c r="AE28" s="1">
        <v>172475</v>
      </c>
      <c r="AF28" s="1">
        <v>171081</v>
      </c>
      <c r="AG28" s="1">
        <v>-16923.930657663888</v>
      </c>
      <c r="AH28" s="1" t="s">
        <v>138</v>
      </c>
      <c r="AI28" s="1" t="s">
        <v>139</v>
      </c>
      <c r="AJ28" s="1" t="s">
        <v>140</v>
      </c>
      <c r="AK28" s="1" t="s">
        <v>370</v>
      </c>
      <c r="AL28" s="1">
        <v>10</v>
      </c>
      <c r="AM28" s="1">
        <v>3</v>
      </c>
      <c r="AN28" s="1">
        <v>15</v>
      </c>
      <c r="AO28" s="1">
        <v>123318</v>
      </c>
      <c r="AP28" s="1">
        <v>27974</v>
      </c>
      <c r="AQ28" s="1">
        <v>1</v>
      </c>
      <c r="AR28" s="1">
        <v>48697</v>
      </c>
      <c r="AS28" s="1">
        <v>1.8545</v>
      </c>
      <c r="AT28" s="1">
        <v>1.5116000000000001</v>
      </c>
      <c r="AU28" s="1">
        <v>0.34289999999999998</v>
      </c>
      <c r="AV28" s="1">
        <v>1.854500025510788</v>
      </c>
      <c r="AW28" s="1">
        <v>1.5116000175476074</v>
      </c>
      <c r="AX28" s="1">
        <v>0.34290000796318054</v>
      </c>
      <c r="AY28" s="1" t="s">
        <v>93</v>
      </c>
      <c r="AZ28" s="1" t="s">
        <v>202</v>
      </c>
      <c r="BA28" s="1" t="s">
        <v>138</v>
      </c>
      <c r="BB28" s="1" t="s">
        <v>138</v>
      </c>
      <c r="BC28" s="1" t="s">
        <v>407</v>
      </c>
      <c r="BD28" s="1" t="s">
        <v>374</v>
      </c>
      <c r="BE28" s="1" t="s">
        <v>408</v>
      </c>
      <c r="BF28" s="1" t="s">
        <v>89</v>
      </c>
      <c r="BG28" s="1" t="s">
        <v>353</v>
      </c>
      <c r="BH28" s="1" t="s">
        <v>390</v>
      </c>
      <c r="BI28" s="1" t="s">
        <v>391</v>
      </c>
      <c r="BJ28" s="1" t="s">
        <v>409</v>
      </c>
      <c r="BK28" s="1"/>
      <c r="BL28" s="1" t="s">
        <v>409</v>
      </c>
      <c r="BM28" s="1">
        <v>2024</v>
      </c>
      <c r="BN28" s="1" t="s">
        <v>401</v>
      </c>
      <c r="BO28" s="2">
        <v>45315</v>
      </c>
      <c r="BP28" s="2">
        <v>45316</v>
      </c>
      <c r="BQ28" s="1" t="s">
        <v>93</v>
      </c>
      <c r="BR28" s="1" t="s">
        <v>202</v>
      </c>
      <c r="BS28" s="1" t="s">
        <v>95</v>
      </c>
      <c r="BT28" s="1" t="s">
        <v>96</v>
      </c>
      <c r="BV28" s="4">
        <f t="shared" si="0"/>
        <v>2</v>
      </c>
    </row>
    <row r="29" spans="1:74" hidden="1" x14ac:dyDescent="0.25">
      <c r="A29" s="1">
        <v>2024</v>
      </c>
      <c r="B29" s="1">
        <v>2</v>
      </c>
      <c r="C29" s="1" t="s">
        <v>410</v>
      </c>
      <c r="D29" s="1" t="s">
        <v>411</v>
      </c>
      <c r="E29" s="1">
        <v>75</v>
      </c>
      <c r="F29" s="1" t="s">
        <v>412</v>
      </c>
      <c r="G29" s="1">
        <v>20240122</v>
      </c>
      <c r="H29" s="1">
        <v>20240204</v>
      </c>
      <c r="I29" s="1">
        <v>14</v>
      </c>
      <c r="J29" s="1">
        <v>1</v>
      </c>
      <c r="K29" s="1" t="s">
        <v>413</v>
      </c>
      <c r="L29" s="1" t="s">
        <v>414</v>
      </c>
      <c r="M29" s="1" t="s">
        <v>296</v>
      </c>
      <c r="N29" s="1" t="s">
        <v>297</v>
      </c>
      <c r="O29" s="1" t="s">
        <v>298</v>
      </c>
      <c r="P29" s="1" t="s">
        <v>299</v>
      </c>
      <c r="Q29" s="1">
        <v>111</v>
      </c>
      <c r="R29" s="1" t="s">
        <v>125</v>
      </c>
      <c r="S29" s="1" t="s">
        <v>415</v>
      </c>
      <c r="T29" s="1" t="s">
        <v>416</v>
      </c>
      <c r="U29" s="1">
        <v>65711</v>
      </c>
      <c r="V29" s="1">
        <v>11358</v>
      </c>
      <c r="W29" s="1">
        <v>6714</v>
      </c>
      <c r="X29" s="1">
        <v>0</v>
      </c>
      <c r="Y29" s="1">
        <v>298.88</v>
      </c>
      <c r="Z29" s="1">
        <v>0</v>
      </c>
      <c r="AA29" s="1">
        <v>3428.95</v>
      </c>
      <c r="AB29" s="1">
        <v>3727.83</v>
      </c>
      <c r="AC29" s="1">
        <v>480</v>
      </c>
      <c r="AD29" s="1">
        <v>150</v>
      </c>
      <c r="AE29" s="1">
        <v>240535</v>
      </c>
      <c r="AF29" s="1">
        <v>240535</v>
      </c>
      <c r="AG29" s="1">
        <v>262.39364350583446</v>
      </c>
      <c r="AH29" s="1" t="s">
        <v>296</v>
      </c>
      <c r="AI29" s="1" t="s">
        <v>297</v>
      </c>
      <c r="AJ29" s="1" t="s">
        <v>298</v>
      </c>
      <c r="AK29" s="1" t="s">
        <v>299</v>
      </c>
      <c r="AL29" s="1">
        <v>13</v>
      </c>
      <c r="AM29" s="1">
        <v>4</v>
      </c>
      <c r="AN29" s="1">
        <v>15</v>
      </c>
      <c r="AO29" s="1">
        <v>246212</v>
      </c>
      <c r="AP29" s="1">
        <v>4153</v>
      </c>
      <c r="AQ29" s="1">
        <v>1</v>
      </c>
      <c r="AR29" s="1">
        <v>5425</v>
      </c>
      <c r="AS29" s="1">
        <v>3.0689099999999998</v>
      </c>
      <c r="AT29" s="1">
        <v>3.0179999999999998</v>
      </c>
      <c r="AU29" s="1">
        <v>5.0909999999999997E-2</v>
      </c>
      <c r="AV29" s="1">
        <v>3.0689098872244358</v>
      </c>
      <c r="AW29" s="1">
        <v>3.0179998874664307</v>
      </c>
      <c r="AX29" s="1">
        <v>5.0909999758005142E-2</v>
      </c>
      <c r="AY29" s="1" t="s">
        <v>85</v>
      </c>
      <c r="AZ29" s="1" t="s">
        <v>86</v>
      </c>
      <c r="BA29" s="1" t="s">
        <v>296</v>
      </c>
      <c r="BB29" s="1" t="s">
        <v>296</v>
      </c>
      <c r="BC29" s="1" t="s">
        <v>417</v>
      </c>
      <c r="BD29" s="1"/>
      <c r="BE29" s="1" t="s">
        <v>418</v>
      </c>
      <c r="BF29" s="1" t="s">
        <v>89</v>
      </c>
      <c r="BG29" s="1" t="s">
        <v>112</v>
      </c>
      <c r="BH29" s="1" t="s">
        <v>113</v>
      </c>
      <c r="BI29" s="1" t="s">
        <v>330</v>
      </c>
      <c r="BJ29" s="1" t="s">
        <v>331</v>
      </c>
      <c r="BK29" s="1"/>
      <c r="BL29" s="1" t="s">
        <v>331</v>
      </c>
      <c r="BM29" s="1">
        <v>2024</v>
      </c>
      <c r="BN29" s="1" t="s">
        <v>411</v>
      </c>
      <c r="BO29" s="2">
        <v>45314</v>
      </c>
      <c r="BP29" s="2">
        <v>45315</v>
      </c>
      <c r="BQ29" s="1" t="s">
        <v>93</v>
      </c>
      <c r="BR29" s="1" t="s">
        <v>94</v>
      </c>
      <c r="BS29" s="1" t="s">
        <v>95</v>
      </c>
      <c r="BT29" s="1" t="s">
        <v>96</v>
      </c>
      <c r="BV29" s="4">
        <f t="shared" si="0"/>
        <v>2</v>
      </c>
    </row>
    <row r="30" spans="1:74" hidden="1" x14ac:dyDescent="0.25">
      <c r="A30" s="1">
        <v>2024</v>
      </c>
      <c r="B30" s="1">
        <v>1</v>
      </c>
      <c r="C30" s="1" t="s">
        <v>419</v>
      </c>
      <c r="D30" s="1" t="s">
        <v>420</v>
      </c>
      <c r="E30" s="1">
        <v>69</v>
      </c>
      <c r="F30" s="1" t="s">
        <v>421</v>
      </c>
      <c r="G30" s="1">
        <v>20240109</v>
      </c>
      <c r="H30" s="1">
        <v>20240125</v>
      </c>
      <c r="I30" s="1">
        <v>17</v>
      </c>
      <c r="J30" s="1">
        <v>4</v>
      </c>
      <c r="K30" s="1" t="s">
        <v>422</v>
      </c>
      <c r="L30" s="1" t="s">
        <v>423</v>
      </c>
      <c r="M30" s="1" t="s">
        <v>121</v>
      </c>
      <c r="N30" s="1" t="s">
        <v>122</v>
      </c>
      <c r="O30" s="1" t="s">
        <v>123</v>
      </c>
      <c r="P30" s="1" t="s">
        <v>124</v>
      </c>
      <c r="Q30" s="1">
        <v>111</v>
      </c>
      <c r="R30" s="1" t="s">
        <v>199</v>
      </c>
      <c r="S30" s="1" t="s">
        <v>424</v>
      </c>
      <c r="T30" s="1" t="s">
        <v>425</v>
      </c>
      <c r="U30" s="1">
        <v>92917</v>
      </c>
      <c r="V30" s="1">
        <v>13446</v>
      </c>
      <c r="W30" s="1">
        <v>47740</v>
      </c>
      <c r="X30" s="1">
        <v>0</v>
      </c>
      <c r="Y30" s="1">
        <v>2268.12</v>
      </c>
      <c r="Z30" s="1">
        <v>11702.96</v>
      </c>
      <c r="AA30" s="1">
        <v>0</v>
      </c>
      <c r="AB30" s="1">
        <v>13971.08</v>
      </c>
      <c r="AC30" s="1">
        <v>1440</v>
      </c>
      <c r="AD30" s="1">
        <v>900</v>
      </c>
      <c r="AE30" s="1">
        <v>95243</v>
      </c>
      <c r="AF30" s="1">
        <v>95243</v>
      </c>
      <c r="AG30" s="1">
        <v>-1649.7568967591797</v>
      </c>
      <c r="AH30" s="1" t="s">
        <v>121</v>
      </c>
      <c r="AI30" s="1" t="s">
        <v>122</v>
      </c>
      <c r="AJ30" s="1" t="s">
        <v>123</v>
      </c>
      <c r="AK30" s="1" t="s">
        <v>124</v>
      </c>
      <c r="AL30" s="1">
        <v>4</v>
      </c>
      <c r="AM30" s="1">
        <v>2</v>
      </c>
      <c r="AN30" s="1">
        <v>8</v>
      </c>
      <c r="AO30" s="1">
        <v>29863</v>
      </c>
      <c r="AP30" s="1">
        <v>242</v>
      </c>
      <c r="AQ30" s="1">
        <v>1</v>
      </c>
      <c r="AR30" s="1">
        <v>1255</v>
      </c>
      <c r="AS30" s="1">
        <v>0.36902000000000001</v>
      </c>
      <c r="AT30" s="1">
        <v>0.36604999999999999</v>
      </c>
      <c r="AU30" s="1">
        <v>2.97E-3</v>
      </c>
      <c r="AV30" s="1">
        <v>0.9880400151014328</v>
      </c>
      <c r="AW30" s="1">
        <v>0.86022001504898071</v>
      </c>
      <c r="AX30" s="1">
        <v>0.12782000005245209</v>
      </c>
      <c r="AY30" s="1" t="s">
        <v>85</v>
      </c>
      <c r="AZ30" s="1" t="s">
        <v>86</v>
      </c>
      <c r="BA30" s="1" t="s">
        <v>121</v>
      </c>
      <c r="BB30" s="1"/>
      <c r="BC30" s="1" t="s">
        <v>121</v>
      </c>
      <c r="BD30" s="1"/>
      <c r="BE30" s="1" t="s">
        <v>426</v>
      </c>
      <c r="BF30" s="1" t="s">
        <v>89</v>
      </c>
      <c r="BG30" s="1" t="s">
        <v>130</v>
      </c>
      <c r="BH30" s="1" t="s">
        <v>130</v>
      </c>
      <c r="BI30" s="1" t="s">
        <v>427</v>
      </c>
      <c r="BJ30" s="1"/>
      <c r="BK30" s="1"/>
      <c r="BL30" s="1" t="s">
        <v>427</v>
      </c>
      <c r="BM30" s="1">
        <v>2024</v>
      </c>
      <c r="BN30" s="1" t="s">
        <v>420</v>
      </c>
      <c r="BO30" s="2">
        <v>45309</v>
      </c>
      <c r="BP30" s="2">
        <v>45313</v>
      </c>
      <c r="BQ30" s="1" t="s">
        <v>93</v>
      </c>
      <c r="BR30" s="1" t="s">
        <v>94</v>
      </c>
      <c r="BS30" s="1" t="s">
        <v>95</v>
      </c>
      <c r="BT30" s="1" t="s">
        <v>96</v>
      </c>
      <c r="BV30" s="4">
        <f t="shared" si="0"/>
        <v>5</v>
      </c>
    </row>
    <row r="31" spans="1:74" hidden="1" x14ac:dyDescent="0.25">
      <c r="A31" s="1">
        <v>2024</v>
      </c>
      <c r="B31" s="1">
        <v>1</v>
      </c>
      <c r="C31" s="1" t="s">
        <v>428</v>
      </c>
      <c r="D31" s="1" t="s">
        <v>429</v>
      </c>
      <c r="E31" s="1">
        <v>32</v>
      </c>
      <c r="F31" s="1" t="s">
        <v>430</v>
      </c>
      <c r="G31" s="1">
        <v>20240117</v>
      </c>
      <c r="H31" s="1">
        <v>20240129</v>
      </c>
      <c r="I31" s="1">
        <v>13</v>
      </c>
      <c r="J31" s="1">
        <v>4</v>
      </c>
      <c r="K31" s="1" t="s">
        <v>431</v>
      </c>
      <c r="L31" s="1" t="s">
        <v>432</v>
      </c>
      <c r="M31" s="1" t="s">
        <v>433</v>
      </c>
      <c r="N31" s="1" t="s">
        <v>434</v>
      </c>
      <c r="O31" s="1" t="s">
        <v>435</v>
      </c>
      <c r="P31" s="1" t="s">
        <v>436</v>
      </c>
      <c r="Q31" s="1">
        <v>111</v>
      </c>
      <c r="R31" s="1" t="s">
        <v>125</v>
      </c>
      <c r="S31" s="1" t="s">
        <v>437</v>
      </c>
      <c r="T31" s="1" t="s">
        <v>438</v>
      </c>
      <c r="U31" s="1">
        <v>134877</v>
      </c>
      <c r="V31" s="1">
        <v>9258</v>
      </c>
      <c r="W31" s="1">
        <v>47740</v>
      </c>
      <c r="X31" s="1">
        <v>0</v>
      </c>
      <c r="Y31" s="1">
        <v>231.98</v>
      </c>
      <c r="Z31" s="1">
        <v>0</v>
      </c>
      <c r="AA31" s="1">
        <v>1477.37</v>
      </c>
      <c r="AB31" s="1">
        <v>1709.35</v>
      </c>
      <c r="AC31" s="1">
        <v>240</v>
      </c>
      <c r="AD31" s="1">
        <v>900</v>
      </c>
      <c r="AE31" s="1">
        <v>251539</v>
      </c>
      <c r="AF31" s="1">
        <v>251539</v>
      </c>
      <c r="AG31" s="1">
        <v>2104.5307429617847</v>
      </c>
      <c r="AH31" s="1" t="s">
        <v>433</v>
      </c>
      <c r="AI31" s="1" t="s">
        <v>434</v>
      </c>
      <c r="AJ31" s="1" t="s">
        <v>435</v>
      </c>
      <c r="AK31" s="1" t="s">
        <v>436</v>
      </c>
      <c r="AL31" s="1">
        <v>10</v>
      </c>
      <c r="AM31" s="1">
        <v>3</v>
      </c>
      <c r="AN31" s="1">
        <v>15</v>
      </c>
      <c r="AO31" s="1">
        <v>257849</v>
      </c>
      <c r="AP31" s="1">
        <v>3970</v>
      </c>
      <c r="AQ31" s="1">
        <v>1</v>
      </c>
      <c r="AR31" s="1">
        <v>9137</v>
      </c>
      <c r="AS31" s="1">
        <v>3.2092999999999998</v>
      </c>
      <c r="AT31" s="1">
        <v>3.1606399999999999</v>
      </c>
      <c r="AU31" s="1">
        <v>4.8660000000000002E-2</v>
      </c>
      <c r="AV31" s="1">
        <v>3.2093000002205372</v>
      </c>
      <c r="AW31" s="1">
        <v>3.1606400012969971</v>
      </c>
      <c r="AX31" s="1">
        <v>4.8659998923540115E-2</v>
      </c>
      <c r="AY31" s="1" t="s">
        <v>85</v>
      </c>
      <c r="AZ31" s="1" t="s">
        <v>86</v>
      </c>
      <c r="BA31" s="1" t="s">
        <v>433</v>
      </c>
      <c r="BB31" s="1" t="s">
        <v>433</v>
      </c>
      <c r="BC31" s="1" t="s">
        <v>439</v>
      </c>
      <c r="BD31" s="1"/>
      <c r="BE31" s="1" t="s">
        <v>440</v>
      </c>
      <c r="BF31" s="1" t="s">
        <v>89</v>
      </c>
      <c r="BG31" s="1" t="s">
        <v>130</v>
      </c>
      <c r="BH31" s="1" t="s">
        <v>130</v>
      </c>
      <c r="BI31" s="1" t="s">
        <v>441</v>
      </c>
      <c r="BJ31" s="1" t="s">
        <v>442</v>
      </c>
      <c r="BK31" s="1"/>
      <c r="BL31" s="1" t="s">
        <v>442</v>
      </c>
      <c r="BM31" s="1">
        <v>2024</v>
      </c>
      <c r="BN31" s="1" t="s">
        <v>429</v>
      </c>
      <c r="BO31" s="2">
        <v>45309</v>
      </c>
      <c r="BP31" s="2">
        <v>45313</v>
      </c>
      <c r="BQ31" s="1" t="s">
        <v>93</v>
      </c>
      <c r="BR31" s="1" t="s">
        <v>94</v>
      </c>
      <c r="BS31" s="1" t="s">
        <v>95</v>
      </c>
      <c r="BT31" s="1" t="s">
        <v>96</v>
      </c>
      <c r="BV31" s="4">
        <f t="shared" si="0"/>
        <v>5</v>
      </c>
    </row>
    <row r="32" spans="1:74" hidden="1" x14ac:dyDescent="0.25">
      <c r="A32" s="1">
        <v>2024</v>
      </c>
      <c r="B32" s="1">
        <v>1</v>
      </c>
      <c r="C32" s="1" t="s">
        <v>443</v>
      </c>
      <c r="D32" s="1" t="s">
        <v>444</v>
      </c>
      <c r="E32" s="1">
        <v>67</v>
      </c>
      <c r="F32" s="1" t="s">
        <v>445</v>
      </c>
      <c r="G32" s="1">
        <v>20240116</v>
      </c>
      <c r="H32" s="1">
        <v>20240127</v>
      </c>
      <c r="I32" s="1">
        <v>12</v>
      </c>
      <c r="J32" s="1">
        <v>3</v>
      </c>
      <c r="K32" s="1" t="s">
        <v>446</v>
      </c>
      <c r="L32" s="1" t="s">
        <v>447</v>
      </c>
      <c r="M32" s="1" t="s">
        <v>121</v>
      </c>
      <c r="N32" s="1" t="s">
        <v>122</v>
      </c>
      <c r="O32" s="1" t="s">
        <v>123</v>
      </c>
      <c r="P32" s="1" t="s">
        <v>124</v>
      </c>
      <c r="Q32" s="1">
        <v>111</v>
      </c>
      <c r="R32" s="1" t="s">
        <v>125</v>
      </c>
      <c r="S32" s="1" t="s">
        <v>126</v>
      </c>
      <c r="T32" s="1" t="s">
        <v>127</v>
      </c>
      <c r="U32" s="1">
        <v>108250</v>
      </c>
      <c r="V32" s="1">
        <v>9542</v>
      </c>
      <c r="W32" s="1">
        <v>25363</v>
      </c>
      <c r="X32" s="1">
        <v>0</v>
      </c>
      <c r="Y32" s="1">
        <v>256.06</v>
      </c>
      <c r="Z32" s="1">
        <v>0</v>
      </c>
      <c r="AA32" s="1">
        <v>9858.27</v>
      </c>
      <c r="AB32" s="1">
        <v>10114.33</v>
      </c>
      <c r="AC32" s="1">
        <v>960</v>
      </c>
      <c r="AD32" s="1">
        <v>600</v>
      </c>
      <c r="AE32" s="1">
        <v>368180</v>
      </c>
      <c r="AF32" s="1">
        <v>368180</v>
      </c>
      <c r="AG32" s="1">
        <v>16524.066030419264</v>
      </c>
      <c r="AH32" s="1" t="s">
        <v>121</v>
      </c>
      <c r="AI32" s="1" t="s">
        <v>122</v>
      </c>
      <c r="AJ32" s="1" t="s">
        <v>123</v>
      </c>
      <c r="AK32" s="1" t="s">
        <v>124</v>
      </c>
      <c r="AL32" s="1">
        <v>14</v>
      </c>
      <c r="AM32" s="1">
        <v>5</v>
      </c>
      <c r="AN32" s="1">
        <v>22</v>
      </c>
      <c r="AO32" s="1">
        <v>355499</v>
      </c>
      <c r="AP32" s="1">
        <v>27727</v>
      </c>
      <c r="AQ32" s="1">
        <v>1</v>
      </c>
      <c r="AR32" s="1">
        <v>92079</v>
      </c>
      <c r="AS32" s="1">
        <v>4.6974799999999997</v>
      </c>
      <c r="AT32" s="1">
        <v>4.3576100000000002</v>
      </c>
      <c r="AU32" s="1">
        <v>0.33987000000000001</v>
      </c>
      <c r="AV32" s="1">
        <v>4.6974802315235138</v>
      </c>
      <c r="AW32" s="1">
        <v>4.3576102256774902</v>
      </c>
      <c r="AX32" s="1">
        <v>0.33987000584602356</v>
      </c>
      <c r="AY32" s="1" t="s">
        <v>85</v>
      </c>
      <c r="AZ32" s="1" t="s">
        <v>86</v>
      </c>
      <c r="BA32" s="1" t="s">
        <v>121</v>
      </c>
      <c r="BB32" s="1" t="s">
        <v>121</v>
      </c>
      <c r="BC32" s="1" t="s">
        <v>448</v>
      </c>
      <c r="BD32" s="1"/>
      <c r="BE32" s="1" t="s">
        <v>449</v>
      </c>
      <c r="BF32" s="1" t="s">
        <v>314</v>
      </c>
      <c r="BG32" s="1" t="s">
        <v>450</v>
      </c>
      <c r="BH32" s="1" t="s">
        <v>450</v>
      </c>
      <c r="BI32" s="1" t="s">
        <v>131</v>
      </c>
      <c r="BJ32" s="1" t="s">
        <v>132</v>
      </c>
      <c r="BK32" s="1"/>
      <c r="BL32" s="1" t="s">
        <v>132</v>
      </c>
      <c r="BM32" s="1">
        <v>2024</v>
      </c>
      <c r="BN32" s="1" t="s">
        <v>444</v>
      </c>
      <c r="BO32" s="2">
        <v>45308</v>
      </c>
      <c r="BP32" s="2">
        <v>45311</v>
      </c>
      <c r="BQ32" s="1" t="s">
        <v>93</v>
      </c>
      <c r="BR32" s="1" t="s">
        <v>94</v>
      </c>
      <c r="BS32" s="1" t="s">
        <v>95</v>
      </c>
      <c r="BT32" s="1" t="s">
        <v>96</v>
      </c>
      <c r="BV32" s="4">
        <f t="shared" si="0"/>
        <v>4</v>
      </c>
    </row>
    <row r="33" spans="1:74" hidden="1" x14ac:dyDescent="0.25">
      <c r="A33" s="1">
        <v>2024</v>
      </c>
      <c r="B33" s="1">
        <v>2</v>
      </c>
      <c r="C33" s="1" t="s">
        <v>451</v>
      </c>
      <c r="D33" s="1" t="s">
        <v>452</v>
      </c>
      <c r="E33" s="1">
        <v>68</v>
      </c>
      <c r="F33" s="1" t="s">
        <v>453</v>
      </c>
      <c r="G33" s="1">
        <v>20240112</v>
      </c>
      <c r="H33" s="1">
        <v>20240206</v>
      </c>
      <c r="I33" s="1">
        <v>26</v>
      </c>
      <c r="J33" s="1">
        <v>10</v>
      </c>
      <c r="K33" s="1" t="s">
        <v>454</v>
      </c>
      <c r="L33" s="1" t="s">
        <v>455</v>
      </c>
      <c r="M33" s="1" t="s">
        <v>160</v>
      </c>
      <c r="N33" s="1" t="s">
        <v>161</v>
      </c>
      <c r="O33" s="1" t="s">
        <v>162</v>
      </c>
      <c r="P33" s="1" t="s">
        <v>163</v>
      </c>
      <c r="Q33" s="1">
        <v>111</v>
      </c>
      <c r="R33" s="1" t="s">
        <v>142</v>
      </c>
      <c r="S33" s="1" t="s">
        <v>347</v>
      </c>
      <c r="T33" s="1" t="s">
        <v>348</v>
      </c>
      <c r="U33" s="1">
        <v>241146</v>
      </c>
      <c r="V33" s="1">
        <v>17108</v>
      </c>
      <c r="W33" s="1">
        <v>131419</v>
      </c>
      <c r="X33" s="1">
        <v>0</v>
      </c>
      <c r="Y33" s="1">
        <v>78835.070000000007</v>
      </c>
      <c r="Z33" s="1">
        <v>18672.46</v>
      </c>
      <c r="AA33" s="1">
        <v>2532.9699999999998</v>
      </c>
      <c r="AB33" s="1">
        <v>55965.56</v>
      </c>
      <c r="AC33" s="1">
        <v>1380</v>
      </c>
      <c r="AD33" s="1">
        <v>1200</v>
      </c>
      <c r="AE33" s="1">
        <v>529379</v>
      </c>
      <c r="AF33" s="1">
        <v>485304</v>
      </c>
      <c r="AG33" s="1">
        <v>-25517.016369436795</v>
      </c>
      <c r="AH33" s="1" t="s">
        <v>166</v>
      </c>
      <c r="AI33" s="1" t="s">
        <v>167</v>
      </c>
      <c r="AJ33" s="1" t="s">
        <v>168</v>
      </c>
      <c r="AK33" s="1" t="s">
        <v>169</v>
      </c>
      <c r="AL33" s="1">
        <v>19</v>
      </c>
      <c r="AM33" s="1">
        <v>6</v>
      </c>
      <c r="AN33" s="1">
        <v>34</v>
      </c>
      <c r="AO33" s="1">
        <v>402244</v>
      </c>
      <c r="AP33" s="1">
        <v>26927</v>
      </c>
      <c r="AQ33" s="1">
        <v>1</v>
      </c>
      <c r="AR33" s="1">
        <v>83413</v>
      </c>
      <c r="AS33" s="1">
        <v>5.2606599999999997</v>
      </c>
      <c r="AT33" s="1">
        <v>4.9306000000000001</v>
      </c>
      <c r="AU33" s="1">
        <v>0.33006000000000002</v>
      </c>
      <c r="AV33" s="1">
        <v>5.2606601715087891</v>
      </c>
      <c r="AW33" s="1">
        <v>4.9306001663208008</v>
      </c>
      <c r="AX33" s="1">
        <v>0.33006000518798828</v>
      </c>
      <c r="AY33" s="1" t="s">
        <v>85</v>
      </c>
      <c r="AZ33" s="1" t="s">
        <v>86</v>
      </c>
      <c r="BA33" s="1" t="s">
        <v>166</v>
      </c>
      <c r="BB33" s="1" t="s">
        <v>166</v>
      </c>
      <c r="BC33" s="1" t="s">
        <v>456</v>
      </c>
      <c r="BD33" s="1"/>
      <c r="BE33" s="1" t="s">
        <v>191</v>
      </c>
      <c r="BF33" s="1" t="s">
        <v>89</v>
      </c>
      <c r="BG33" s="1" t="s">
        <v>130</v>
      </c>
      <c r="BH33" s="1" t="s">
        <v>130</v>
      </c>
      <c r="BI33" s="1" t="s">
        <v>340</v>
      </c>
      <c r="BJ33" s="1" t="s">
        <v>457</v>
      </c>
      <c r="BK33" s="1"/>
      <c r="BL33" s="1" t="s">
        <v>457</v>
      </c>
      <c r="BM33" s="1">
        <v>2024</v>
      </c>
      <c r="BN33" s="1" t="s">
        <v>452</v>
      </c>
      <c r="BO33" s="2">
        <v>45307</v>
      </c>
      <c r="BP33" s="2">
        <v>45311</v>
      </c>
      <c r="BQ33" s="1" t="s">
        <v>93</v>
      </c>
      <c r="BR33" s="1" t="s">
        <v>94</v>
      </c>
      <c r="BS33" s="1" t="s">
        <v>95</v>
      </c>
      <c r="BT33" s="1" t="s">
        <v>96</v>
      </c>
      <c r="BV33" s="4">
        <f t="shared" si="0"/>
        <v>5</v>
      </c>
    </row>
    <row r="34" spans="1:74" hidden="1" x14ac:dyDescent="0.25">
      <c r="A34" s="1">
        <v>2024</v>
      </c>
      <c r="B34" s="1">
        <v>1</v>
      </c>
      <c r="C34" s="1" t="s">
        <v>458</v>
      </c>
      <c r="D34" s="1" t="s">
        <v>459</v>
      </c>
      <c r="E34" s="1">
        <v>69</v>
      </c>
      <c r="F34" s="1" t="s">
        <v>460</v>
      </c>
      <c r="G34" s="1">
        <v>20240117</v>
      </c>
      <c r="H34" s="1">
        <v>20240123</v>
      </c>
      <c r="I34" s="1">
        <v>7</v>
      </c>
      <c r="J34" s="1">
        <v>1</v>
      </c>
      <c r="K34" s="1" t="s">
        <v>461</v>
      </c>
      <c r="L34" s="1" t="s">
        <v>462</v>
      </c>
      <c r="M34" s="1" t="s">
        <v>160</v>
      </c>
      <c r="N34" s="1" t="s">
        <v>161</v>
      </c>
      <c r="O34" s="1" t="s">
        <v>162</v>
      </c>
      <c r="P34" s="1" t="s">
        <v>226</v>
      </c>
      <c r="Q34" s="1">
        <v>111</v>
      </c>
      <c r="R34" s="1" t="s">
        <v>82</v>
      </c>
      <c r="S34" s="1" t="s">
        <v>463</v>
      </c>
      <c r="T34" s="1" t="s">
        <v>464</v>
      </c>
      <c r="U34" s="1">
        <v>79641</v>
      </c>
      <c r="V34" s="1">
        <v>6360</v>
      </c>
      <c r="W34" s="1">
        <v>11935</v>
      </c>
      <c r="X34" s="1">
        <v>0</v>
      </c>
      <c r="Y34" s="1">
        <v>163.03</v>
      </c>
      <c r="Z34" s="1">
        <v>0</v>
      </c>
      <c r="AA34" s="1">
        <v>521.12</v>
      </c>
      <c r="AB34" s="1">
        <v>684.15</v>
      </c>
      <c r="AC34" s="1">
        <v>600</v>
      </c>
      <c r="AD34" s="1">
        <v>450</v>
      </c>
      <c r="AE34" s="1">
        <v>296900</v>
      </c>
      <c r="AF34" s="1">
        <v>296900</v>
      </c>
      <c r="AG34" s="1">
        <v>6647.0900474101545</v>
      </c>
      <c r="AH34" s="1" t="s">
        <v>160</v>
      </c>
      <c r="AI34" s="1" t="s">
        <v>161</v>
      </c>
      <c r="AJ34" s="1" t="s">
        <v>162</v>
      </c>
      <c r="AK34" s="1" t="s">
        <v>226</v>
      </c>
      <c r="AL34" s="1">
        <v>13</v>
      </c>
      <c r="AM34" s="1">
        <v>4</v>
      </c>
      <c r="AN34" s="1">
        <v>23</v>
      </c>
      <c r="AO34" s="1">
        <v>256075</v>
      </c>
      <c r="AP34" s="1">
        <v>6483</v>
      </c>
      <c r="AQ34" s="1">
        <v>1</v>
      </c>
      <c r="AR34" s="1">
        <v>19280</v>
      </c>
      <c r="AS34" s="1">
        <v>3.2183700000000002</v>
      </c>
      <c r="AT34" s="1">
        <v>3.1389</v>
      </c>
      <c r="AU34" s="1">
        <v>7.9469999999999999E-2</v>
      </c>
      <c r="AV34" s="1">
        <v>3.2183700427412987</v>
      </c>
      <c r="AW34" s="1">
        <v>3.1389000415802002</v>
      </c>
      <c r="AX34" s="1">
        <v>7.947000116109848E-2</v>
      </c>
      <c r="AY34" s="1" t="s">
        <v>170</v>
      </c>
      <c r="AZ34" s="1" t="s">
        <v>86</v>
      </c>
      <c r="BA34" s="1" t="s">
        <v>160</v>
      </c>
      <c r="BB34" s="1" t="s">
        <v>160</v>
      </c>
      <c r="BC34" s="1" t="s">
        <v>465</v>
      </c>
      <c r="BD34" s="1"/>
      <c r="BE34" s="1" t="s">
        <v>466</v>
      </c>
      <c r="BF34" s="1" t="s">
        <v>89</v>
      </c>
      <c r="BG34" s="1" t="s">
        <v>467</v>
      </c>
      <c r="BH34" s="1" t="s">
        <v>468</v>
      </c>
      <c r="BI34" s="1" t="s">
        <v>230</v>
      </c>
      <c r="BJ34" s="1" t="s">
        <v>231</v>
      </c>
      <c r="BK34" s="1"/>
      <c r="BL34" s="1" t="s">
        <v>231</v>
      </c>
      <c r="BM34" s="1">
        <v>2024</v>
      </c>
      <c r="BN34" s="1" t="s">
        <v>459</v>
      </c>
      <c r="BO34" s="2">
        <v>45309</v>
      </c>
      <c r="BP34" s="2">
        <v>45310</v>
      </c>
      <c r="BQ34" s="1" t="s">
        <v>93</v>
      </c>
      <c r="BR34" s="1" t="s">
        <v>94</v>
      </c>
      <c r="BS34" s="1" t="s">
        <v>95</v>
      </c>
      <c r="BT34" s="1" t="s">
        <v>96</v>
      </c>
      <c r="BV34" s="4">
        <f t="shared" si="0"/>
        <v>2</v>
      </c>
    </row>
    <row r="35" spans="1:74" hidden="1" x14ac:dyDescent="0.25">
      <c r="A35" s="1">
        <v>2024</v>
      </c>
      <c r="B35" s="1">
        <v>2</v>
      </c>
      <c r="C35" s="1" t="s">
        <v>469</v>
      </c>
      <c r="D35" s="1" t="s">
        <v>470</v>
      </c>
      <c r="E35" s="1">
        <v>68</v>
      </c>
      <c r="F35" s="1" t="s">
        <v>471</v>
      </c>
      <c r="G35" s="1">
        <v>20231212</v>
      </c>
      <c r="H35" s="1">
        <v>20240216</v>
      </c>
      <c r="I35" s="1">
        <v>67</v>
      </c>
      <c r="J35" s="1">
        <v>4</v>
      </c>
      <c r="K35" s="1" t="s">
        <v>472</v>
      </c>
      <c r="L35" s="1" t="s">
        <v>473</v>
      </c>
      <c r="M35" s="1" t="s">
        <v>138</v>
      </c>
      <c r="N35" s="1" t="s">
        <v>139</v>
      </c>
      <c r="O35" s="1" t="s">
        <v>140</v>
      </c>
      <c r="P35" s="1" t="s">
        <v>141</v>
      </c>
      <c r="Q35" s="1">
        <v>111</v>
      </c>
      <c r="R35" s="1" t="s">
        <v>82</v>
      </c>
      <c r="S35" s="1" t="s">
        <v>474</v>
      </c>
      <c r="T35" s="1" t="s">
        <v>475</v>
      </c>
      <c r="U35" s="1">
        <v>194928</v>
      </c>
      <c r="V35" s="1">
        <v>52985</v>
      </c>
      <c r="W35" s="1">
        <v>36080</v>
      </c>
      <c r="X35" s="1">
        <v>0</v>
      </c>
      <c r="Y35" s="1">
        <v>241702.67</v>
      </c>
      <c r="Z35" s="1">
        <v>46089.74</v>
      </c>
      <c r="AA35" s="1">
        <v>76103.14</v>
      </c>
      <c r="AB35" s="1">
        <v>359713.84</v>
      </c>
      <c r="AC35" s="1">
        <v>4960</v>
      </c>
      <c r="AD35" s="1">
        <v>8250</v>
      </c>
      <c r="AE35" s="1">
        <v>818516</v>
      </c>
      <c r="AF35" s="1">
        <v>818516</v>
      </c>
      <c r="AG35" s="1">
        <v>-95933.057626418129</v>
      </c>
      <c r="AH35" s="1" t="s">
        <v>138</v>
      </c>
      <c r="AI35" s="1" t="s">
        <v>139</v>
      </c>
      <c r="AJ35" s="1" t="s">
        <v>140</v>
      </c>
      <c r="AK35" s="1" t="s">
        <v>141</v>
      </c>
      <c r="AL35" s="1">
        <v>14</v>
      </c>
      <c r="AM35" s="1">
        <v>5</v>
      </c>
      <c r="AN35" s="1">
        <v>25</v>
      </c>
      <c r="AO35" s="1">
        <v>175204</v>
      </c>
      <c r="AP35" s="1">
        <v>93075</v>
      </c>
      <c r="AQ35" s="1">
        <v>31025</v>
      </c>
      <c r="AR35" s="1">
        <v>184471</v>
      </c>
      <c r="AS35" s="1">
        <v>3.2884899999999999</v>
      </c>
      <c r="AT35" s="1">
        <v>2.1476000000000002</v>
      </c>
      <c r="AU35" s="1">
        <v>1.14089</v>
      </c>
      <c r="AV35" s="1">
        <v>8.8726398944854736</v>
      </c>
      <c r="AW35" s="1">
        <v>6.013279914855957</v>
      </c>
      <c r="AX35" s="1">
        <v>2.8593599796295166</v>
      </c>
      <c r="AY35" s="1" t="s">
        <v>85</v>
      </c>
      <c r="AZ35" s="1" t="s">
        <v>86</v>
      </c>
      <c r="BA35" s="1" t="s">
        <v>138</v>
      </c>
      <c r="BB35" s="1" t="s">
        <v>138</v>
      </c>
      <c r="BC35" s="1" t="s">
        <v>476</v>
      </c>
      <c r="BD35" s="1" t="s">
        <v>374</v>
      </c>
      <c r="BE35" s="1" t="s">
        <v>252</v>
      </c>
      <c r="BF35" s="1" t="s">
        <v>241</v>
      </c>
      <c r="BG35" s="1" t="s">
        <v>242</v>
      </c>
      <c r="BH35" s="1" t="s">
        <v>243</v>
      </c>
      <c r="BI35" s="1" t="s">
        <v>391</v>
      </c>
      <c r="BJ35" s="1" t="s">
        <v>392</v>
      </c>
      <c r="BK35" s="1"/>
      <c r="BL35" s="1" t="s">
        <v>392</v>
      </c>
      <c r="BM35" s="1">
        <v>2024</v>
      </c>
      <c r="BN35" s="1" t="s">
        <v>470</v>
      </c>
      <c r="BO35" s="2">
        <v>45307</v>
      </c>
      <c r="BP35" s="2">
        <v>45310</v>
      </c>
      <c r="BQ35" s="1" t="s">
        <v>93</v>
      </c>
      <c r="BR35" s="1" t="s">
        <v>94</v>
      </c>
      <c r="BS35" s="1" t="s">
        <v>95</v>
      </c>
      <c r="BT35" s="1" t="s">
        <v>96</v>
      </c>
      <c r="BV35" s="4">
        <f t="shared" si="0"/>
        <v>4</v>
      </c>
    </row>
    <row r="36" spans="1:74" hidden="1" x14ac:dyDescent="0.25">
      <c r="A36" s="1">
        <v>2024</v>
      </c>
      <c r="B36" s="1">
        <v>2</v>
      </c>
      <c r="C36" s="1" t="s">
        <v>477</v>
      </c>
      <c r="D36" s="1" t="s">
        <v>478</v>
      </c>
      <c r="E36" s="1">
        <v>84</v>
      </c>
      <c r="F36" s="1" t="s">
        <v>479</v>
      </c>
      <c r="G36" s="1">
        <v>20231209</v>
      </c>
      <c r="H36" s="1">
        <v>20240212</v>
      </c>
      <c r="I36" s="1">
        <v>66</v>
      </c>
      <c r="J36" s="1">
        <v>19</v>
      </c>
      <c r="K36" s="1" t="s">
        <v>480</v>
      </c>
      <c r="L36" s="1" t="s">
        <v>481</v>
      </c>
      <c r="M36" s="1" t="s">
        <v>210</v>
      </c>
      <c r="N36" s="1" t="s">
        <v>211</v>
      </c>
      <c r="O36" s="1" t="s">
        <v>212</v>
      </c>
      <c r="P36" s="1" t="s">
        <v>213</v>
      </c>
      <c r="Q36" s="1">
        <v>111</v>
      </c>
      <c r="R36" s="1" t="s">
        <v>199</v>
      </c>
      <c r="S36" s="1" t="s">
        <v>482</v>
      </c>
      <c r="T36" s="1" t="s">
        <v>483</v>
      </c>
      <c r="U36" s="1">
        <v>529008</v>
      </c>
      <c r="V36" s="1">
        <v>47078</v>
      </c>
      <c r="W36" s="1">
        <v>278488</v>
      </c>
      <c r="X36" s="1">
        <v>0</v>
      </c>
      <c r="Y36" s="1">
        <v>48944.08</v>
      </c>
      <c r="Z36" s="1">
        <v>27725.56</v>
      </c>
      <c r="AA36" s="1">
        <v>12190.47</v>
      </c>
      <c r="AB36" s="1">
        <v>68913.490000000005</v>
      </c>
      <c r="AC36" s="1">
        <v>3600</v>
      </c>
      <c r="AD36" s="1">
        <v>4725</v>
      </c>
      <c r="AE36" s="1">
        <v>1885856</v>
      </c>
      <c r="AF36" s="1">
        <v>1885856</v>
      </c>
      <c r="AG36" s="1">
        <v>23568.420111858853</v>
      </c>
      <c r="AH36" s="1" t="s">
        <v>109</v>
      </c>
      <c r="AI36" s="1" t="s">
        <v>181</v>
      </c>
      <c r="AJ36" s="1" t="s">
        <v>96</v>
      </c>
      <c r="AK36" s="1" t="s">
        <v>95</v>
      </c>
      <c r="AL36" s="1">
        <v>15</v>
      </c>
      <c r="AM36" s="1">
        <v>5</v>
      </c>
      <c r="AN36" s="1">
        <v>31</v>
      </c>
      <c r="AO36" s="1">
        <v>632401</v>
      </c>
      <c r="AP36" s="1">
        <v>78269</v>
      </c>
      <c r="AQ36" s="1">
        <v>26090</v>
      </c>
      <c r="AR36" s="1">
        <v>186137</v>
      </c>
      <c r="AS36" s="1">
        <v>8.7111999999999998</v>
      </c>
      <c r="AT36" s="1">
        <v>7.7518000000000002</v>
      </c>
      <c r="AU36" s="1">
        <v>0.95940000000000003</v>
      </c>
      <c r="AV36" s="1">
        <v>19.563720524311066</v>
      </c>
      <c r="AW36" s="1">
        <v>18.604320526123047</v>
      </c>
      <c r="AX36" s="1">
        <v>0.9593999981880188</v>
      </c>
      <c r="AY36" s="1" t="s">
        <v>188</v>
      </c>
      <c r="AZ36" s="1" t="s">
        <v>86</v>
      </c>
      <c r="BA36" s="1" t="s">
        <v>210</v>
      </c>
      <c r="BB36" s="1" t="s">
        <v>407</v>
      </c>
      <c r="BC36" s="1" t="s">
        <v>484</v>
      </c>
      <c r="BD36" s="1"/>
      <c r="BE36" s="1" t="s">
        <v>252</v>
      </c>
      <c r="BF36" s="1" t="s">
        <v>241</v>
      </c>
      <c r="BG36" s="1" t="s">
        <v>242</v>
      </c>
      <c r="BH36" s="1" t="s">
        <v>243</v>
      </c>
      <c r="BI36" s="1" t="s">
        <v>152</v>
      </c>
      <c r="BJ36" s="1" t="s">
        <v>485</v>
      </c>
      <c r="BK36" s="1" t="s">
        <v>486</v>
      </c>
      <c r="BL36" s="1" t="s">
        <v>486</v>
      </c>
      <c r="BM36" s="1">
        <v>2024</v>
      </c>
      <c r="BN36" s="1" t="s">
        <v>478</v>
      </c>
      <c r="BO36" s="2">
        <v>45308</v>
      </c>
      <c r="BP36" s="2">
        <v>45309</v>
      </c>
      <c r="BQ36" s="1" t="s">
        <v>93</v>
      </c>
      <c r="BR36" s="1" t="s">
        <v>94</v>
      </c>
      <c r="BS36" s="1" t="s">
        <v>95</v>
      </c>
      <c r="BT36" s="1" t="s">
        <v>96</v>
      </c>
      <c r="BV36" s="4">
        <f t="shared" si="0"/>
        <v>2</v>
      </c>
    </row>
    <row r="37" spans="1:74" hidden="1" x14ac:dyDescent="0.25">
      <c r="A37" s="1">
        <v>2024</v>
      </c>
      <c r="B37" s="1">
        <v>1</v>
      </c>
      <c r="C37" s="1" t="s">
        <v>487</v>
      </c>
      <c r="D37" s="1" t="s">
        <v>488</v>
      </c>
      <c r="E37" s="1">
        <v>73</v>
      </c>
      <c r="F37" s="1" t="s">
        <v>489</v>
      </c>
      <c r="G37" s="1">
        <v>20240115</v>
      </c>
      <c r="H37" s="1">
        <v>20240122</v>
      </c>
      <c r="I37" s="1">
        <v>8</v>
      </c>
      <c r="J37" s="1">
        <v>2</v>
      </c>
      <c r="K37" s="1" t="s">
        <v>490</v>
      </c>
      <c r="L37" s="1" t="s">
        <v>491</v>
      </c>
      <c r="M37" s="1" t="s">
        <v>160</v>
      </c>
      <c r="N37" s="1" t="s">
        <v>161</v>
      </c>
      <c r="O37" s="1" t="s">
        <v>162</v>
      </c>
      <c r="P37" s="1" t="s">
        <v>226</v>
      </c>
      <c r="Q37" s="1">
        <v>111</v>
      </c>
      <c r="R37" s="1" t="s">
        <v>125</v>
      </c>
      <c r="S37" s="1" t="s">
        <v>310</v>
      </c>
      <c r="T37" s="1" t="s">
        <v>311</v>
      </c>
      <c r="U37" s="1">
        <v>122301</v>
      </c>
      <c r="V37" s="1">
        <v>5896</v>
      </c>
      <c r="W37" s="1">
        <v>18649</v>
      </c>
      <c r="X37" s="1">
        <v>0</v>
      </c>
      <c r="Y37" s="1">
        <v>163.03</v>
      </c>
      <c r="Z37" s="1">
        <v>0</v>
      </c>
      <c r="AA37" s="1">
        <v>521.12</v>
      </c>
      <c r="AB37" s="1">
        <v>684.15</v>
      </c>
      <c r="AC37" s="1">
        <v>600</v>
      </c>
      <c r="AD37" s="1">
        <v>375</v>
      </c>
      <c r="AE37" s="1">
        <v>399972</v>
      </c>
      <c r="AF37" s="1">
        <v>399972</v>
      </c>
      <c r="AG37" s="1">
        <v>15719.632484934222</v>
      </c>
      <c r="AH37" s="1" t="s">
        <v>160</v>
      </c>
      <c r="AI37" s="1" t="s">
        <v>161</v>
      </c>
      <c r="AJ37" s="1" t="s">
        <v>162</v>
      </c>
      <c r="AK37" s="1" t="s">
        <v>226</v>
      </c>
      <c r="AL37" s="1">
        <v>15</v>
      </c>
      <c r="AM37" s="1">
        <v>5</v>
      </c>
      <c r="AN37" s="1">
        <v>22</v>
      </c>
      <c r="AO37" s="1">
        <v>399243</v>
      </c>
      <c r="AP37" s="1">
        <v>17074</v>
      </c>
      <c r="AQ37" s="1">
        <v>1</v>
      </c>
      <c r="AR37" s="1">
        <v>42016</v>
      </c>
      <c r="AS37" s="1">
        <v>5.1031000000000004</v>
      </c>
      <c r="AT37" s="1">
        <v>4.8938100000000002</v>
      </c>
      <c r="AU37" s="1">
        <v>0.20929</v>
      </c>
      <c r="AV37" s="1">
        <v>5.1030997931957245</v>
      </c>
      <c r="AW37" s="1">
        <v>4.8938097953796387</v>
      </c>
      <c r="AX37" s="1">
        <v>0.20928999781608582</v>
      </c>
      <c r="AY37" s="1" t="s">
        <v>170</v>
      </c>
      <c r="AZ37" s="1" t="s">
        <v>86</v>
      </c>
      <c r="BA37" s="1" t="s">
        <v>160</v>
      </c>
      <c r="BB37" s="1" t="s">
        <v>160</v>
      </c>
      <c r="BC37" s="1" t="s">
        <v>492</v>
      </c>
      <c r="BD37" s="1" t="s">
        <v>229</v>
      </c>
      <c r="BE37" s="1" t="s">
        <v>493</v>
      </c>
      <c r="BF37" s="1" t="s">
        <v>89</v>
      </c>
      <c r="BG37" s="1" t="s">
        <v>467</v>
      </c>
      <c r="BH37" s="1" t="s">
        <v>494</v>
      </c>
      <c r="BI37" s="1" t="s">
        <v>495</v>
      </c>
      <c r="BJ37" s="1" t="s">
        <v>496</v>
      </c>
      <c r="BK37" s="1"/>
      <c r="BL37" s="1" t="s">
        <v>496</v>
      </c>
      <c r="BM37" s="1">
        <v>2024</v>
      </c>
      <c r="BN37" s="1" t="s">
        <v>488</v>
      </c>
      <c r="BO37" s="2">
        <v>45307</v>
      </c>
      <c r="BP37" s="2">
        <v>45309</v>
      </c>
      <c r="BQ37" s="1" t="s">
        <v>93</v>
      </c>
      <c r="BR37" s="1" t="s">
        <v>94</v>
      </c>
      <c r="BS37" s="1" t="s">
        <v>95</v>
      </c>
      <c r="BT37" s="1" t="s">
        <v>96</v>
      </c>
      <c r="BV37" s="4">
        <f t="shared" si="0"/>
        <v>3</v>
      </c>
    </row>
    <row r="38" spans="1:74" hidden="1" x14ac:dyDescent="0.25">
      <c r="A38" s="1">
        <v>2024</v>
      </c>
      <c r="B38" s="1">
        <v>2</v>
      </c>
      <c r="C38" s="1" t="s">
        <v>477</v>
      </c>
      <c r="D38" s="1" t="s">
        <v>478</v>
      </c>
      <c r="E38" s="1">
        <v>84</v>
      </c>
      <c r="F38" s="1" t="s">
        <v>479</v>
      </c>
      <c r="G38" s="1">
        <v>20231209</v>
      </c>
      <c r="H38" s="1">
        <v>20240212</v>
      </c>
      <c r="I38" s="1">
        <v>66</v>
      </c>
      <c r="J38" s="1">
        <v>19</v>
      </c>
      <c r="K38" s="1" t="s">
        <v>480</v>
      </c>
      <c r="L38" s="1" t="s">
        <v>481</v>
      </c>
      <c r="M38" s="1" t="s">
        <v>210</v>
      </c>
      <c r="N38" s="1" t="s">
        <v>211</v>
      </c>
      <c r="O38" s="1" t="s">
        <v>212</v>
      </c>
      <c r="P38" s="1" t="s">
        <v>213</v>
      </c>
      <c r="Q38" s="1">
        <v>111</v>
      </c>
      <c r="R38" s="1" t="s">
        <v>199</v>
      </c>
      <c r="S38" s="1" t="s">
        <v>482</v>
      </c>
      <c r="T38" s="1" t="s">
        <v>483</v>
      </c>
      <c r="U38" s="1">
        <v>529008</v>
      </c>
      <c r="V38" s="1">
        <v>47078</v>
      </c>
      <c r="W38" s="1">
        <v>278488</v>
      </c>
      <c r="X38" s="1">
        <v>0</v>
      </c>
      <c r="Y38" s="1">
        <v>48944.08</v>
      </c>
      <c r="Z38" s="1">
        <v>27725.56</v>
      </c>
      <c r="AA38" s="1">
        <v>12190.47</v>
      </c>
      <c r="AB38" s="1">
        <v>68913.490000000005</v>
      </c>
      <c r="AC38" s="1">
        <v>3600</v>
      </c>
      <c r="AD38" s="1">
        <v>4725</v>
      </c>
      <c r="AE38" s="1">
        <v>1885856</v>
      </c>
      <c r="AF38" s="1">
        <v>1885856</v>
      </c>
      <c r="AG38" s="1">
        <v>23568.420111858853</v>
      </c>
      <c r="AH38" s="1" t="s">
        <v>109</v>
      </c>
      <c r="AI38" s="1" t="s">
        <v>181</v>
      </c>
      <c r="AJ38" s="1" t="s">
        <v>96</v>
      </c>
      <c r="AK38" s="1" t="s">
        <v>95</v>
      </c>
      <c r="AL38" s="1">
        <v>15</v>
      </c>
      <c r="AM38" s="1">
        <v>5</v>
      </c>
      <c r="AN38" s="1">
        <v>31</v>
      </c>
      <c r="AO38" s="1">
        <v>632401</v>
      </c>
      <c r="AP38" s="1">
        <v>78269</v>
      </c>
      <c r="AQ38" s="1">
        <v>26090</v>
      </c>
      <c r="AR38" s="1">
        <v>186137</v>
      </c>
      <c r="AS38" s="1">
        <v>8.7111999999999998</v>
      </c>
      <c r="AT38" s="1">
        <v>7.7518000000000002</v>
      </c>
      <c r="AU38" s="1">
        <v>0.95940000000000003</v>
      </c>
      <c r="AV38" s="1">
        <v>19.563720524311066</v>
      </c>
      <c r="AW38" s="1">
        <v>18.604320526123047</v>
      </c>
      <c r="AX38" s="1">
        <v>0.9593999981880188</v>
      </c>
      <c r="AY38" s="1" t="s">
        <v>188</v>
      </c>
      <c r="AZ38" s="1" t="s">
        <v>86</v>
      </c>
      <c r="BA38" s="1" t="s">
        <v>210</v>
      </c>
      <c r="BB38" s="1" t="s">
        <v>407</v>
      </c>
      <c r="BC38" s="1" t="s">
        <v>484</v>
      </c>
      <c r="BD38" s="1"/>
      <c r="BE38" s="1" t="s">
        <v>252</v>
      </c>
      <c r="BF38" s="1" t="s">
        <v>241</v>
      </c>
      <c r="BG38" s="1" t="s">
        <v>242</v>
      </c>
      <c r="BH38" s="1" t="s">
        <v>243</v>
      </c>
      <c r="BI38" s="1" t="s">
        <v>152</v>
      </c>
      <c r="BJ38" s="1" t="s">
        <v>485</v>
      </c>
      <c r="BK38" s="1" t="s">
        <v>486</v>
      </c>
      <c r="BL38" s="1" t="s">
        <v>486</v>
      </c>
      <c r="BM38" s="1">
        <v>2024</v>
      </c>
      <c r="BN38" s="1" t="s">
        <v>478</v>
      </c>
      <c r="BO38" s="2">
        <v>45301</v>
      </c>
      <c r="BP38" s="2">
        <v>45303</v>
      </c>
      <c r="BQ38" s="1" t="s">
        <v>93</v>
      </c>
      <c r="BR38" s="1" t="s">
        <v>94</v>
      </c>
      <c r="BS38" s="1" t="s">
        <v>95</v>
      </c>
      <c r="BT38" s="1" t="s">
        <v>96</v>
      </c>
      <c r="BV38" s="4">
        <f t="shared" si="0"/>
        <v>3</v>
      </c>
    </row>
    <row r="39" spans="1:74" hidden="1" x14ac:dyDescent="0.25">
      <c r="A39" s="1">
        <v>2024</v>
      </c>
      <c r="B39" s="1">
        <v>1</v>
      </c>
      <c r="C39" s="1" t="s">
        <v>497</v>
      </c>
      <c r="D39" s="1" t="s">
        <v>498</v>
      </c>
      <c r="E39" s="1">
        <v>67</v>
      </c>
      <c r="F39" s="1" t="s">
        <v>499</v>
      </c>
      <c r="G39" s="1">
        <v>20240115</v>
      </c>
      <c r="H39" s="1">
        <v>20240124</v>
      </c>
      <c r="I39" s="1">
        <v>10</v>
      </c>
      <c r="J39" s="1">
        <v>6</v>
      </c>
      <c r="K39" s="1" t="s">
        <v>500</v>
      </c>
      <c r="L39" s="1" t="s">
        <v>501</v>
      </c>
      <c r="M39" s="1" t="s">
        <v>78</v>
      </c>
      <c r="N39" s="1" t="s">
        <v>79</v>
      </c>
      <c r="O39" s="1" t="s">
        <v>80</v>
      </c>
      <c r="P39" s="1" t="s">
        <v>81</v>
      </c>
      <c r="Q39" s="1">
        <v>111</v>
      </c>
      <c r="R39" s="1" t="s">
        <v>502</v>
      </c>
      <c r="S39" s="1" t="s">
        <v>503</v>
      </c>
      <c r="T39" s="1" t="s">
        <v>504</v>
      </c>
      <c r="U39" s="1">
        <v>101207</v>
      </c>
      <c r="V39" s="1">
        <v>3269</v>
      </c>
      <c r="W39" s="1">
        <v>43105</v>
      </c>
      <c r="X39" s="1">
        <v>0</v>
      </c>
      <c r="Y39" s="1">
        <v>99.42</v>
      </c>
      <c r="Z39" s="1">
        <v>0</v>
      </c>
      <c r="AA39" s="1">
        <v>16282.9</v>
      </c>
      <c r="AB39" s="1">
        <v>16382.32</v>
      </c>
      <c r="AC39" s="1">
        <v>360</v>
      </c>
      <c r="AD39" s="1">
        <v>150</v>
      </c>
      <c r="AE39" s="1">
        <v>236088</v>
      </c>
      <c r="AF39" s="1">
        <v>236088</v>
      </c>
      <c r="AG39" s="1">
        <v>6763.4997888616781</v>
      </c>
      <c r="AH39" s="1" t="s">
        <v>78</v>
      </c>
      <c r="AI39" s="1" t="s">
        <v>79</v>
      </c>
      <c r="AJ39" s="1" t="s">
        <v>80</v>
      </c>
      <c r="AK39" s="1" t="s">
        <v>81</v>
      </c>
      <c r="AL39" s="1">
        <v>10</v>
      </c>
      <c r="AM39" s="1">
        <v>3</v>
      </c>
      <c r="AN39" s="1">
        <v>16</v>
      </c>
      <c r="AO39" s="1">
        <v>221645</v>
      </c>
      <c r="AP39" s="1">
        <v>24092</v>
      </c>
      <c r="AQ39" s="1">
        <v>1</v>
      </c>
      <c r="AR39" s="1">
        <v>53137</v>
      </c>
      <c r="AS39" s="1">
        <v>3.0121699999999998</v>
      </c>
      <c r="AT39" s="1">
        <v>2.7168600000000001</v>
      </c>
      <c r="AU39" s="1">
        <v>0.29531000000000002</v>
      </c>
      <c r="AV39" s="1">
        <v>3.0121700465679169</v>
      </c>
      <c r="AW39" s="1">
        <v>2.7168600559234619</v>
      </c>
      <c r="AX39" s="1">
        <v>0.29530999064445496</v>
      </c>
      <c r="AY39" s="1" t="s">
        <v>85</v>
      </c>
      <c r="AZ39" s="1" t="s">
        <v>86</v>
      </c>
      <c r="BA39" s="1" t="s">
        <v>78</v>
      </c>
      <c r="BB39" s="1" t="s">
        <v>78</v>
      </c>
      <c r="BC39" s="1" t="s">
        <v>505</v>
      </c>
      <c r="BD39" s="1"/>
      <c r="BE39" s="1" t="s">
        <v>506</v>
      </c>
      <c r="BF39" s="1" t="s">
        <v>507</v>
      </c>
      <c r="BG39" s="1" t="s">
        <v>508</v>
      </c>
      <c r="BH39" s="1" t="s">
        <v>508</v>
      </c>
      <c r="BI39" s="1" t="s">
        <v>362</v>
      </c>
      <c r="BJ39" s="1" t="s">
        <v>363</v>
      </c>
      <c r="BK39" s="1" t="s">
        <v>364</v>
      </c>
      <c r="BL39" s="1" t="s">
        <v>364</v>
      </c>
      <c r="BM39" s="1">
        <v>2024</v>
      </c>
      <c r="BN39" s="1" t="s">
        <v>498</v>
      </c>
      <c r="BO39" s="2">
        <v>45307</v>
      </c>
      <c r="BP39" s="2">
        <v>45308</v>
      </c>
      <c r="BQ39" s="1" t="s">
        <v>93</v>
      </c>
      <c r="BR39" s="1" t="s">
        <v>94</v>
      </c>
      <c r="BS39" s="1" t="s">
        <v>95</v>
      </c>
      <c r="BT39" s="1" t="s">
        <v>96</v>
      </c>
      <c r="BV39" s="4">
        <f t="shared" si="0"/>
        <v>2</v>
      </c>
    </row>
    <row r="40" spans="1:74" hidden="1" x14ac:dyDescent="0.25">
      <c r="A40" s="1">
        <v>2024</v>
      </c>
      <c r="B40" s="1">
        <v>1</v>
      </c>
      <c r="C40" s="1" t="s">
        <v>509</v>
      </c>
      <c r="D40" s="1" t="s">
        <v>510</v>
      </c>
      <c r="E40" s="1">
        <v>59</v>
      </c>
      <c r="F40" s="1" t="s">
        <v>511</v>
      </c>
      <c r="G40" s="1">
        <v>20240114</v>
      </c>
      <c r="H40" s="1">
        <v>20240118</v>
      </c>
      <c r="I40" s="1">
        <v>5</v>
      </c>
      <c r="J40" s="1">
        <v>1</v>
      </c>
      <c r="K40" s="1" t="s">
        <v>512</v>
      </c>
      <c r="L40" s="1" t="s">
        <v>513</v>
      </c>
      <c r="M40" s="1" t="s">
        <v>121</v>
      </c>
      <c r="N40" s="1" t="s">
        <v>122</v>
      </c>
      <c r="O40" s="1" t="s">
        <v>123</v>
      </c>
      <c r="P40" s="1" t="s">
        <v>124</v>
      </c>
      <c r="Q40" s="1">
        <v>111</v>
      </c>
      <c r="R40" s="1" t="s">
        <v>125</v>
      </c>
      <c r="S40" s="1" t="s">
        <v>514</v>
      </c>
      <c r="T40" s="1" t="s">
        <v>515</v>
      </c>
      <c r="U40" s="1">
        <v>76784</v>
      </c>
      <c r="V40" s="1">
        <v>4158</v>
      </c>
      <c r="W40" s="1">
        <v>6714</v>
      </c>
      <c r="X40" s="1">
        <v>0</v>
      </c>
      <c r="Y40" s="1">
        <v>163.03</v>
      </c>
      <c r="Z40" s="1">
        <v>0</v>
      </c>
      <c r="AA40" s="1">
        <v>50625.05</v>
      </c>
      <c r="AB40" s="1">
        <v>50788.08</v>
      </c>
      <c r="AC40" s="1">
        <v>360</v>
      </c>
      <c r="AD40" s="1">
        <v>300</v>
      </c>
      <c r="AE40" s="1">
        <v>189984</v>
      </c>
      <c r="AF40" s="1">
        <v>189984</v>
      </c>
      <c r="AG40" s="1">
        <v>9534.9028271669667</v>
      </c>
      <c r="AH40" s="1" t="s">
        <v>121</v>
      </c>
      <c r="AI40" s="1" t="s">
        <v>122</v>
      </c>
      <c r="AJ40" s="1" t="s">
        <v>123</v>
      </c>
      <c r="AK40" s="1" t="s">
        <v>124</v>
      </c>
      <c r="AL40" s="1">
        <v>6</v>
      </c>
      <c r="AM40" s="1">
        <v>2</v>
      </c>
      <c r="AN40" s="1">
        <v>10</v>
      </c>
      <c r="AO40" s="1">
        <v>134960</v>
      </c>
      <c r="AP40" s="1">
        <v>62788</v>
      </c>
      <c r="AQ40" s="1">
        <v>20929</v>
      </c>
      <c r="AR40" s="1">
        <v>88793</v>
      </c>
      <c r="AS40" s="1">
        <v>2.42394</v>
      </c>
      <c r="AT40" s="1">
        <v>1.6543000000000001</v>
      </c>
      <c r="AU40" s="1">
        <v>0.76963999999999999</v>
      </c>
      <c r="AV40" s="1">
        <v>2.4239400029182434</v>
      </c>
      <c r="AW40" s="1">
        <v>1.6542999744415283</v>
      </c>
      <c r="AX40" s="1">
        <v>0.76964002847671509</v>
      </c>
      <c r="AY40" s="1" t="s">
        <v>85</v>
      </c>
      <c r="AZ40" s="1" t="s">
        <v>86</v>
      </c>
      <c r="BA40" s="1" t="s">
        <v>121</v>
      </c>
      <c r="BB40" s="1" t="s">
        <v>121</v>
      </c>
      <c r="BC40" s="1" t="s">
        <v>448</v>
      </c>
      <c r="BD40" s="1" t="s">
        <v>204</v>
      </c>
      <c r="BE40" s="1" t="s">
        <v>516</v>
      </c>
      <c r="BF40" s="1" t="s">
        <v>507</v>
      </c>
      <c r="BG40" s="1" t="s">
        <v>517</v>
      </c>
      <c r="BH40" s="1" t="s">
        <v>517</v>
      </c>
      <c r="BI40" s="1" t="s">
        <v>518</v>
      </c>
      <c r="BJ40" s="1"/>
      <c r="BK40" s="1"/>
      <c r="BL40" s="1" t="s">
        <v>518</v>
      </c>
      <c r="BM40" s="1">
        <v>2024</v>
      </c>
      <c r="BN40" s="1" t="s">
        <v>510</v>
      </c>
      <c r="BO40" s="2">
        <v>45306</v>
      </c>
      <c r="BP40" s="2">
        <v>45307</v>
      </c>
      <c r="BQ40" s="1" t="s">
        <v>93</v>
      </c>
      <c r="BR40" s="1" t="s">
        <v>94</v>
      </c>
      <c r="BS40" s="1" t="s">
        <v>95</v>
      </c>
      <c r="BT40" s="1" t="s">
        <v>96</v>
      </c>
      <c r="BV40" s="4">
        <f t="shared" si="0"/>
        <v>2</v>
      </c>
    </row>
    <row r="41" spans="1:74" hidden="1" x14ac:dyDescent="0.25">
      <c r="A41" s="1">
        <v>2024</v>
      </c>
      <c r="B41" s="1">
        <v>2</v>
      </c>
      <c r="C41" s="1" t="s">
        <v>451</v>
      </c>
      <c r="D41" s="1" t="s">
        <v>452</v>
      </c>
      <c r="E41" s="1">
        <v>68</v>
      </c>
      <c r="F41" s="1" t="s">
        <v>453</v>
      </c>
      <c r="G41" s="1">
        <v>20240112</v>
      </c>
      <c r="H41" s="1">
        <v>20240206</v>
      </c>
      <c r="I41" s="1">
        <v>26</v>
      </c>
      <c r="J41" s="1">
        <v>10</v>
      </c>
      <c r="K41" s="1" t="s">
        <v>454</v>
      </c>
      <c r="L41" s="1" t="s">
        <v>455</v>
      </c>
      <c r="M41" s="1" t="s">
        <v>160</v>
      </c>
      <c r="N41" s="1" t="s">
        <v>161</v>
      </c>
      <c r="O41" s="1" t="s">
        <v>162</v>
      </c>
      <c r="P41" s="1" t="s">
        <v>163</v>
      </c>
      <c r="Q41" s="1">
        <v>111</v>
      </c>
      <c r="R41" s="1" t="s">
        <v>142</v>
      </c>
      <c r="S41" s="1" t="s">
        <v>347</v>
      </c>
      <c r="T41" s="1" t="s">
        <v>348</v>
      </c>
      <c r="U41" s="1">
        <v>241146</v>
      </c>
      <c r="V41" s="1">
        <v>17108</v>
      </c>
      <c r="W41" s="1">
        <v>131419</v>
      </c>
      <c r="X41" s="1">
        <v>0</v>
      </c>
      <c r="Y41" s="1">
        <v>78835.070000000007</v>
      </c>
      <c r="Z41" s="1">
        <v>18672.46</v>
      </c>
      <c r="AA41" s="1">
        <v>2532.9699999999998</v>
      </c>
      <c r="AB41" s="1">
        <v>55965.56</v>
      </c>
      <c r="AC41" s="1">
        <v>1380</v>
      </c>
      <c r="AD41" s="1">
        <v>1200</v>
      </c>
      <c r="AE41" s="1">
        <v>529379</v>
      </c>
      <c r="AF41" s="1">
        <v>485304</v>
      </c>
      <c r="AG41" s="1">
        <v>-25517.016369436795</v>
      </c>
      <c r="AH41" s="1" t="s">
        <v>166</v>
      </c>
      <c r="AI41" s="1" t="s">
        <v>167</v>
      </c>
      <c r="AJ41" s="1" t="s">
        <v>168</v>
      </c>
      <c r="AK41" s="1" t="s">
        <v>169</v>
      </c>
      <c r="AL41" s="1">
        <v>19</v>
      </c>
      <c r="AM41" s="1">
        <v>6</v>
      </c>
      <c r="AN41" s="1">
        <v>34</v>
      </c>
      <c r="AO41" s="1">
        <v>402244</v>
      </c>
      <c r="AP41" s="1">
        <v>26927</v>
      </c>
      <c r="AQ41" s="1">
        <v>1</v>
      </c>
      <c r="AR41" s="1">
        <v>83413</v>
      </c>
      <c r="AS41" s="1">
        <v>5.2606599999999997</v>
      </c>
      <c r="AT41" s="1">
        <v>4.9306000000000001</v>
      </c>
      <c r="AU41" s="1">
        <v>0.33006000000000002</v>
      </c>
      <c r="AV41" s="1">
        <v>5.2606601715087891</v>
      </c>
      <c r="AW41" s="1">
        <v>4.9306001663208008</v>
      </c>
      <c r="AX41" s="1">
        <v>0.33006000518798828</v>
      </c>
      <c r="AY41" s="1" t="s">
        <v>85</v>
      </c>
      <c r="AZ41" s="1" t="s">
        <v>86</v>
      </c>
      <c r="BA41" s="1" t="s">
        <v>166</v>
      </c>
      <c r="BB41" s="1" t="s">
        <v>166</v>
      </c>
      <c r="BC41" s="1" t="s">
        <v>456</v>
      </c>
      <c r="BD41" s="1"/>
      <c r="BE41" s="1" t="s">
        <v>191</v>
      </c>
      <c r="BF41" s="1" t="s">
        <v>89</v>
      </c>
      <c r="BG41" s="1" t="s">
        <v>130</v>
      </c>
      <c r="BH41" s="1" t="s">
        <v>130</v>
      </c>
      <c r="BI41" s="1" t="s">
        <v>340</v>
      </c>
      <c r="BJ41" s="1" t="s">
        <v>457</v>
      </c>
      <c r="BK41" s="1"/>
      <c r="BL41" s="1" t="s">
        <v>457</v>
      </c>
      <c r="BM41" s="1">
        <v>2024</v>
      </c>
      <c r="BN41" s="1" t="s">
        <v>452</v>
      </c>
      <c r="BO41" s="2">
        <v>45304</v>
      </c>
      <c r="BP41" s="2">
        <v>45306</v>
      </c>
      <c r="BQ41" s="1" t="s">
        <v>93</v>
      </c>
      <c r="BR41" s="1" t="s">
        <v>94</v>
      </c>
      <c r="BS41" s="1" t="s">
        <v>95</v>
      </c>
      <c r="BT41" s="1" t="s">
        <v>96</v>
      </c>
      <c r="BV41" s="4">
        <f t="shared" si="0"/>
        <v>3</v>
      </c>
    </row>
    <row r="42" spans="1:74" hidden="1" x14ac:dyDescent="0.25">
      <c r="A42" s="1">
        <v>2024</v>
      </c>
      <c r="B42" s="1">
        <v>1</v>
      </c>
      <c r="C42" s="1" t="s">
        <v>519</v>
      </c>
      <c r="D42" s="1" t="s">
        <v>520</v>
      </c>
      <c r="E42" s="1">
        <v>79</v>
      </c>
      <c r="F42" s="1" t="s">
        <v>521</v>
      </c>
      <c r="G42" s="1">
        <v>20240102</v>
      </c>
      <c r="H42" s="1">
        <v>20240117</v>
      </c>
      <c r="I42" s="1">
        <v>16</v>
      </c>
      <c r="J42" s="1">
        <v>2</v>
      </c>
      <c r="K42" s="1" t="s">
        <v>522</v>
      </c>
      <c r="L42" s="1" t="s">
        <v>523</v>
      </c>
      <c r="M42" s="1" t="s">
        <v>160</v>
      </c>
      <c r="N42" s="1" t="s">
        <v>161</v>
      </c>
      <c r="O42" s="1" t="s">
        <v>162</v>
      </c>
      <c r="P42" s="1" t="s">
        <v>226</v>
      </c>
      <c r="Q42" s="1">
        <v>111</v>
      </c>
      <c r="R42" s="1" t="s">
        <v>125</v>
      </c>
      <c r="S42" s="1" t="s">
        <v>524</v>
      </c>
      <c r="T42" s="1" t="s">
        <v>525</v>
      </c>
      <c r="U42" s="1">
        <v>161037</v>
      </c>
      <c r="V42" s="1">
        <v>16998</v>
      </c>
      <c r="W42" s="1">
        <v>23870</v>
      </c>
      <c r="X42" s="1">
        <v>0</v>
      </c>
      <c r="Y42" s="1">
        <v>14253.21</v>
      </c>
      <c r="Z42" s="1">
        <v>8777.2199999999993</v>
      </c>
      <c r="AA42" s="1">
        <v>27112.9</v>
      </c>
      <c r="AB42" s="1">
        <v>50143.33</v>
      </c>
      <c r="AC42" s="1">
        <v>1200</v>
      </c>
      <c r="AD42" s="1">
        <v>1800</v>
      </c>
      <c r="AE42" s="1">
        <v>336332</v>
      </c>
      <c r="AF42" s="1">
        <v>336332</v>
      </c>
      <c r="AG42" s="1">
        <v>-24987.051421175613</v>
      </c>
      <c r="AH42" s="1" t="s">
        <v>102</v>
      </c>
      <c r="AI42" s="1" t="s">
        <v>103</v>
      </c>
      <c r="AJ42" s="1" t="s">
        <v>216</v>
      </c>
      <c r="AK42" s="1" t="s">
        <v>217</v>
      </c>
      <c r="AL42" s="1">
        <v>14</v>
      </c>
      <c r="AM42" s="1">
        <v>5</v>
      </c>
      <c r="AN42" s="1">
        <v>26</v>
      </c>
      <c r="AO42" s="1">
        <v>323892</v>
      </c>
      <c r="AP42" s="1">
        <v>26184</v>
      </c>
      <c r="AQ42" s="1">
        <v>1</v>
      </c>
      <c r="AR42" s="1">
        <v>81613</v>
      </c>
      <c r="AS42" s="1">
        <v>4.2911400000000004</v>
      </c>
      <c r="AT42" s="1">
        <v>3.97018</v>
      </c>
      <c r="AU42" s="1">
        <v>0.32096000000000002</v>
      </c>
      <c r="AV42" s="1">
        <v>4.2911400198936462</v>
      </c>
      <c r="AW42" s="1">
        <v>3.9701800346374512</v>
      </c>
      <c r="AX42" s="1">
        <v>0.32095998525619507</v>
      </c>
      <c r="AY42" s="1" t="s">
        <v>85</v>
      </c>
      <c r="AZ42" s="1" t="s">
        <v>188</v>
      </c>
      <c r="BA42" s="1" t="s">
        <v>160</v>
      </c>
      <c r="BB42" s="1" t="s">
        <v>160</v>
      </c>
      <c r="BC42" s="1" t="s">
        <v>526</v>
      </c>
      <c r="BD42" s="1"/>
      <c r="BE42" s="1" t="s">
        <v>527</v>
      </c>
      <c r="BF42" s="1" t="s">
        <v>241</v>
      </c>
      <c r="BG42" s="1" t="s">
        <v>528</v>
      </c>
      <c r="BH42" s="1" t="s">
        <v>528</v>
      </c>
      <c r="BI42" s="1" t="s">
        <v>529</v>
      </c>
      <c r="BJ42" s="1" t="s">
        <v>530</v>
      </c>
      <c r="BK42" s="1"/>
      <c r="BL42" s="1" t="s">
        <v>530</v>
      </c>
      <c r="BM42" s="1">
        <v>2024</v>
      </c>
      <c r="BN42" s="1" t="s">
        <v>520</v>
      </c>
      <c r="BO42" s="2">
        <v>45303</v>
      </c>
      <c r="BP42" s="2">
        <v>45305</v>
      </c>
      <c r="BQ42" s="1" t="s">
        <v>93</v>
      </c>
      <c r="BR42" s="1" t="s">
        <v>94</v>
      </c>
      <c r="BS42" s="1" t="s">
        <v>95</v>
      </c>
      <c r="BT42" s="1" t="s">
        <v>96</v>
      </c>
      <c r="BV42" s="4">
        <f t="shared" si="0"/>
        <v>3</v>
      </c>
    </row>
    <row r="43" spans="1:74" hidden="1" x14ac:dyDescent="0.25">
      <c r="A43" s="1">
        <v>2024</v>
      </c>
      <c r="B43" s="1">
        <v>1</v>
      </c>
      <c r="C43" s="1" t="s">
        <v>531</v>
      </c>
      <c r="D43" s="1" t="s">
        <v>532</v>
      </c>
      <c r="E43" s="1">
        <v>83</v>
      </c>
      <c r="F43" s="1" t="s">
        <v>533</v>
      </c>
      <c r="G43" s="1">
        <v>20240103</v>
      </c>
      <c r="H43" s="1">
        <v>20240116</v>
      </c>
      <c r="I43" s="1">
        <v>13</v>
      </c>
      <c r="J43" s="1">
        <v>3</v>
      </c>
      <c r="K43" s="1" t="s">
        <v>534</v>
      </c>
      <c r="L43" s="1" t="s">
        <v>535</v>
      </c>
      <c r="M43" s="1" t="s">
        <v>121</v>
      </c>
      <c r="N43" s="1" t="s">
        <v>122</v>
      </c>
      <c r="O43" s="1" t="s">
        <v>123</v>
      </c>
      <c r="P43" s="1" t="s">
        <v>124</v>
      </c>
      <c r="Q43" s="1">
        <v>111</v>
      </c>
      <c r="R43" s="1" t="s">
        <v>82</v>
      </c>
      <c r="S43" s="1" t="s">
        <v>536</v>
      </c>
      <c r="T43" s="1" t="s">
        <v>537</v>
      </c>
      <c r="U43" s="1">
        <v>80711</v>
      </c>
      <c r="V43" s="1">
        <v>9992</v>
      </c>
      <c r="W43" s="1">
        <v>35805</v>
      </c>
      <c r="X43" s="1">
        <v>0</v>
      </c>
      <c r="Y43" s="1">
        <v>713.4</v>
      </c>
      <c r="Z43" s="1">
        <v>5851.48</v>
      </c>
      <c r="AA43" s="1">
        <v>419.2</v>
      </c>
      <c r="AB43" s="1">
        <v>6984.08</v>
      </c>
      <c r="AC43" s="1">
        <v>960</v>
      </c>
      <c r="AD43" s="1">
        <v>1050</v>
      </c>
      <c r="AE43" s="1">
        <v>160248</v>
      </c>
      <c r="AF43" s="1">
        <v>160248</v>
      </c>
      <c r="AG43" s="1">
        <v>4754.9060382551706</v>
      </c>
      <c r="AH43" s="1" t="s">
        <v>121</v>
      </c>
      <c r="AI43" s="1" t="s">
        <v>122</v>
      </c>
      <c r="AJ43" s="1" t="s">
        <v>123</v>
      </c>
      <c r="AK43" s="1" t="s">
        <v>124</v>
      </c>
      <c r="AL43" s="1">
        <v>10</v>
      </c>
      <c r="AM43" s="1">
        <v>3</v>
      </c>
      <c r="AN43" s="1">
        <v>16</v>
      </c>
      <c r="AO43" s="1">
        <v>131332</v>
      </c>
      <c r="AP43" s="1">
        <v>10381</v>
      </c>
      <c r="AQ43" s="1">
        <v>1</v>
      </c>
      <c r="AR43" s="1">
        <v>24367</v>
      </c>
      <c r="AS43" s="1">
        <v>1.73708</v>
      </c>
      <c r="AT43" s="1">
        <v>1.6098300000000001</v>
      </c>
      <c r="AU43" s="1">
        <v>0.12725</v>
      </c>
      <c r="AV43" s="1">
        <v>1.7370800226926804</v>
      </c>
      <c r="AW43" s="1">
        <v>1.6098300218582153</v>
      </c>
      <c r="AX43" s="1">
        <v>0.12725000083446503</v>
      </c>
      <c r="AY43" s="1" t="s">
        <v>85</v>
      </c>
      <c r="AZ43" s="1" t="s">
        <v>86</v>
      </c>
      <c r="BA43" s="1" t="s">
        <v>121</v>
      </c>
      <c r="BB43" s="1" t="s">
        <v>109</v>
      </c>
      <c r="BC43" s="1" t="s">
        <v>538</v>
      </c>
      <c r="BD43" s="1"/>
      <c r="BE43" s="1" t="s">
        <v>539</v>
      </c>
      <c r="BF43" s="1" t="s">
        <v>89</v>
      </c>
      <c r="BG43" s="1" t="s">
        <v>112</v>
      </c>
      <c r="BH43" s="1" t="s">
        <v>113</v>
      </c>
      <c r="BI43" s="1" t="s">
        <v>131</v>
      </c>
      <c r="BJ43" s="1" t="s">
        <v>540</v>
      </c>
      <c r="BK43" s="1"/>
      <c r="BL43" s="1" t="s">
        <v>540</v>
      </c>
      <c r="BM43" s="1">
        <v>2024</v>
      </c>
      <c r="BN43" s="1" t="s">
        <v>532</v>
      </c>
      <c r="BO43" s="2">
        <v>45301</v>
      </c>
      <c r="BP43" s="2">
        <v>45304</v>
      </c>
      <c r="BQ43" s="1" t="s">
        <v>85</v>
      </c>
      <c r="BR43" s="1" t="s">
        <v>94</v>
      </c>
      <c r="BS43" s="1" t="s">
        <v>95</v>
      </c>
      <c r="BT43" s="1" t="s">
        <v>96</v>
      </c>
      <c r="BV43" s="4">
        <f t="shared" si="0"/>
        <v>4</v>
      </c>
    </row>
    <row r="44" spans="1:74" hidden="1" x14ac:dyDescent="0.25">
      <c r="A44" s="1">
        <v>2024</v>
      </c>
      <c r="B44" s="1">
        <v>2</v>
      </c>
      <c r="C44" s="1" t="s">
        <v>541</v>
      </c>
      <c r="D44" s="1" t="s">
        <v>542</v>
      </c>
      <c r="E44" s="1">
        <v>81</v>
      </c>
      <c r="F44" s="1" t="s">
        <v>543</v>
      </c>
      <c r="G44" s="1">
        <v>20240102</v>
      </c>
      <c r="H44" s="1">
        <v>20240214</v>
      </c>
      <c r="I44" s="1">
        <v>44</v>
      </c>
      <c r="J44" s="1">
        <v>1</v>
      </c>
      <c r="K44" s="1" t="s">
        <v>544</v>
      </c>
      <c r="L44" s="1" t="s">
        <v>545</v>
      </c>
      <c r="M44" s="1" t="s">
        <v>546</v>
      </c>
      <c r="N44" s="1" t="s">
        <v>547</v>
      </c>
      <c r="O44" s="1" t="s">
        <v>548</v>
      </c>
      <c r="P44" s="1" t="s">
        <v>549</v>
      </c>
      <c r="Q44" s="1">
        <v>111</v>
      </c>
      <c r="R44" s="1" t="s">
        <v>82</v>
      </c>
      <c r="S44" s="1" t="s">
        <v>214</v>
      </c>
      <c r="T44" s="1" t="s">
        <v>215</v>
      </c>
      <c r="U44" s="1">
        <v>125237</v>
      </c>
      <c r="V44" s="1">
        <v>43858</v>
      </c>
      <c r="W44" s="1">
        <v>6714</v>
      </c>
      <c r="X44" s="1">
        <v>0</v>
      </c>
      <c r="Y44" s="1">
        <v>33732.03</v>
      </c>
      <c r="Z44" s="1">
        <v>11702.96</v>
      </c>
      <c r="AA44" s="1">
        <v>324.99</v>
      </c>
      <c r="AB44" s="1">
        <v>45759.98</v>
      </c>
      <c r="AC44" s="1">
        <v>3360</v>
      </c>
      <c r="AD44" s="1">
        <v>6300</v>
      </c>
      <c r="AE44" s="1">
        <v>421486</v>
      </c>
      <c r="AF44" s="1">
        <v>421486</v>
      </c>
      <c r="AG44" s="1">
        <v>-8826.0922119839015</v>
      </c>
      <c r="AH44" s="1" t="s">
        <v>210</v>
      </c>
      <c r="AI44" s="1" t="s">
        <v>211</v>
      </c>
      <c r="AJ44" s="1" t="s">
        <v>212</v>
      </c>
      <c r="AK44" s="1" t="s">
        <v>213</v>
      </c>
      <c r="AL44" s="1">
        <v>23</v>
      </c>
      <c r="AM44" s="1">
        <v>8</v>
      </c>
      <c r="AN44" s="1">
        <v>31</v>
      </c>
      <c r="AO44" s="1">
        <v>253950</v>
      </c>
      <c r="AP44" s="1">
        <v>11551</v>
      </c>
      <c r="AQ44" s="1">
        <v>1</v>
      </c>
      <c r="AR44" s="1">
        <v>19372</v>
      </c>
      <c r="AS44" s="1">
        <v>3.2544400000000002</v>
      </c>
      <c r="AT44" s="1">
        <v>3.1128499999999999</v>
      </c>
      <c r="AU44" s="1">
        <v>0.14158999999999999</v>
      </c>
      <c r="AV44" s="1">
        <v>4.568869948387146</v>
      </c>
      <c r="AW44" s="1">
        <v>4.1685099601745605</v>
      </c>
      <c r="AX44" s="1">
        <v>0.40035998821258545</v>
      </c>
      <c r="AY44" s="1" t="s">
        <v>85</v>
      </c>
      <c r="AZ44" s="1" t="s">
        <v>202</v>
      </c>
      <c r="BA44" s="1" t="s">
        <v>210</v>
      </c>
      <c r="BB44" s="1" t="s">
        <v>109</v>
      </c>
      <c r="BC44" s="1" t="s">
        <v>550</v>
      </c>
      <c r="BD44" s="1" t="s">
        <v>551</v>
      </c>
      <c r="BE44" s="1" t="s">
        <v>287</v>
      </c>
      <c r="BF44" s="1" t="s">
        <v>89</v>
      </c>
      <c r="BG44" s="1" t="s">
        <v>112</v>
      </c>
      <c r="BH44" s="1" t="s">
        <v>113</v>
      </c>
      <c r="BI44" s="1" t="s">
        <v>219</v>
      </c>
      <c r="BJ44" s="1"/>
      <c r="BK44" s="1" t="s">
        <v>220</v>
      </c>
      <c r="BL44" s="1" t="s">
        <v>220</v>
      </c>
      <c r="BM44" s="1">
        <v>2024</v>
      </c>
      <c r="BN44" s="1" t="s">
        <v>542</v>
      </c>
      <c r="BO44" s="2">
        <v>45302</v>
      </c>
      <c r="BP44" s="2">
        <v>45303</v>
      </c>
      <c r="BQ44" s="1" t="s">
        <v>93</v>
      </c>
      <c r="BR44" s="1" t="s">
        <v>94</v>
      </c>
      <c r="BS44" s="1" t="s">
        <v>95</v>
      </c>
      <c r="BT44" s="1" t="s">
        <v>96</v>
      </c>
      <c r="BV44" s="4">
        <f t="shared" si="0"/>
        <v>2</v>
      </c>
    </row>
    <row r="45" spans="1:74" hidden="1" x14ac:dyDescent="0.25">
      <c r="A45" s="1">
        <v>2024</v>
      </c>
      <c r="B45" s="1">
        <v>1</v>
      </c>
      <c r="C45" s="1" t="s">
        <v>552</v>
      </c>
      <c r="D45" s="1" t="s">
        <v>553</v>
      </c>
      <c r="E45" s="1">
        <v>60</v>
      </c>
      <c r="F45" s="1" t="s">
        <v>554</v>
      </c>
      <c r="G45" s="1">
        <v>20240102</v>
      </c>
      <c r="H45" s="1">
        <v>20240112</v>
      </c>
      <c r="I45" s="1">
        <v>11</v>
      </c>
      <c r="J45" s="1">
        <v>10</v>
      </c>
      <c r="K45" s="1" t="s">
        <v>555</v>
      </c>
      <c r="L45" s="1" t="s">
        <v>556</v>
      </c>
      <c r="M45" s="1" t="s">
        <v>109</v>
      </c>
      <c r="N45" s="1" t="s">
        <v>181</v>
      </c>
      <c r="O45" s="1" t="s">
        <v>96</v>
      </c>
      <c r="P45" s="1" t="s">
        <v>95</v>
      </c>
      <c r="Q45" s="1">
        <v>111</v>
      </c>
      <c r="R45" s="1" t="s">
        <v>82</v>
      </c>
      <c r="S45" s="1" t="s">
        <v>557</v>
      </c>
      <c r="T45" s="1" t="s">
        <v>558</v>
      </c>
      <c r="U45" s="1">
        <v>225788</v>
      </c>
      <c r="V45" s="1">
        <v>0</v>
      </c>
      <c r="W45" s="1">
        <v>119350</v>
      </c>
      <c r="X45" s="1">
        <v>0</v>
      </c>
      <c r="Y45" s="1">
        <v>9057.77</v>
      </c>
      <c r="Z45" s="1">
        <v>0</v>
      </c>
      <c r="AA45" s="1">
        <v>43366.65</v>
      </c>
      <c r="AB45" s="1">
        <v>52424.42</v>
      </c>
      <c r="AC45" s="1">
        <v>0</v>
      </c>
      <c r="AD45" s="1">
        <v>0</v>
      </c>
      <c r="AE45" s="1">
        <v>281653</v>
      </c>
      <c r="AF45" s="1">
        <v>281653</v>
      </c>
      <c r="AG45" s="1">
        <v>46937.209837522096</v>
      </c>
      <c r="AH45" s="1" t="s">
        <v>78</v>
      </c>
      <c r="AI45" s="1" t="s">
        <v>79</v>
      </c>
      <c r="AJ45" s="1" t="s">
        <v>80</v>
      </c>
      <c r="AK45" s="1" t="s">
        <v>81</v>
      </c>
      <c r="AL45" s="1">
        <v>9</v>
      </c>
      <c r="AM45" s="1">
        <v>3</v>
      </c>
      <c r="AN45" s="1">
        <v>20</v>
      </c>
      <c r="AO45" s="1">
        <v>161206</v>
      </c>
      <c r="AP45" s="1">
        <v>87869</v>
      </c>
      <c r="AQ45" s="1">
        <v>29290</v>
      </c>
      <c r="AR45" s="1">
        <v>190771</v>
      </c>
      <c r="AS45" s="1">
        <v>3.0530900000000001</v>
      </c>
      <c r="AT45" s="1">
        <v>1.9760200000000001</v>
      </c>
      <c r="AU45" s="1">
        <v>1.07707</v>
      </c>
      <c r="AV45" s="1">
        <v>3.05308997631073</v>
      </c>
      <c r="AW45" s="1">
        <v>1.9760199785232544</v>
      </c>
      <c r="AX45" s="1">
        <v>1.0770699977874756</v>
      </c>
      <c r="AY45" s="1" t="s">
        <v>85</v>
      </c>
      <c r="AZ45" s="1" t="s">
        <v>188</v>
      </c>
      <c r="BA45" s="1" t="s">
        <v>109</v>
      </c>
      <c r="BB45" s="1" t="s">
        <v>78</v>
      </c>
      <c r="BC45" s="1" t="s">
        <v>559</v>
      </c>
      <c r="BD45" s="1"/>
      <c r="BE45" s="1" t="s">
        <v>560</v>
      </c>
      <c r="BF45" s="1" t="s">
        <v>89</v>
      </c>
      <c r="BG45" s="1" t="s">
        <v>353</v>
      </c>
      <c r="BH45" s="1" t="s">
        <v>390</v>
      </c>
      <c r="BI45" s="1" t="s">
        <v>561</v>
      </c>
      <c r="BJ45" s="1" t="s">
        <v>562</v>
      </c>
      <c r="BK45" s="1"/>
      <c r="BL45" s="1" t="s">
        <v>562</v>
      </c>
      <c r="BM45" s="1">
        <v>2024</v>
      </c>
      <c r="BN45" s="1" t="s">
        <v>553</v>
      </c>
      <c r="BO45" s="2">
        <v>45293</v>
      </c>
      <c r="BP45" s="2">
        <v>45303</v>
      </c>
      <c r="BQ45" s="1" t="s">
        <v>93</v>
      </c>
      <c r="BR45" s="1" t="s">
        <v>188</v>
      </c>
      <c r="BS45" s="1" t="s">
        <v>95</v>
      </c>
      <c r="BT45" s="1" t="s">
        <v>96</v>
      </c>
      <c r="BV45" s="4">
        <f t="shared" si="0"/>
        <v>11</v>
      </c>
    </row>
    <row r="46" spans="1:74" hidden="1" x14ac:dyDescent="0.25">
      <c r="A46" s="1">
        <v>2024</v>
      </c>
      <c r="B46" s="1">
        <v>1</v>
      </c>
      <c r="C46" s="1" t="s">
        <v>563</v>
      </c>
      <c r="D46" s="1" t="s">
        <v>564</v>
      </c>
      <c r="E46" s="1">
        <v>44</v>
      </c>
      <c r="F46" s="1" t="s">
        <v>565</v>
      </c>
      <c r="G46" s="1">
        <v>20240107</v>
      </c>
      <c r="H46" s="1">
        <v>20240117</v>
      </c>
      <c r="I46" s="1">
        <v>11</v>
      </c>
      <c r="J46" s="1">
        <v>2</v>
      </c>
      <c r="K46" s="1" t="s">
        <v>566</v>
      </c>
      <c r="L46" s="1" t="s">
        <v>567</v>
      </c>
      <c r="M46" s="1" t="s">
        <v>296</v>
      </c>
      <c r="N46" s="1" t="s">
        <v>297</v>
      </c>
      <c r="O46" s="1" t="s">
        <v>298</v>
      </c>
      <c r="P46" s="1" t="s">
        <v>299</v>
      </c>
      <c r="Q46" s="1">
        <v>111</v>
      </c>
      <c r="R46" s="1" t="s">
        <v>82</v>
      </c>
      <c r="S46" s="1" t="s">
        <v>568</v>
      </c>
      <c r="T46" s="1" t="s">
        <v>569</v>
      </c>
      <c r="U46" s="1">
        <v>84203</v>
      </c>
      <c r="V46" s="1">
        <v>7903</v>
      </c>
      <c r="W46" s="1">
        <v>35939</v>
      </c>
      <c r="X46" s="1">
        <v>0</v>
      </c>
      <c r="Y46" s="1">
        <v>1467.27</v>
      </c>
      <c r="Z46" s="1">
        <v>0</v>
      </c>
      <c r="AA46" s="1">
        <v>6571.92</v>
      </c>
      <c r="AB46" s="1">
        <v>8039.19</v>
      </c>
      <c r="AC46" s="1">
        <v>320</v>
      </c>
      <c r="AD46" s="1">
        <v>75</v>
      </c>
      <c r="AE46" s="1">
        <v>189325</v>
      </c>
      <c r="AF46" s="1">
        <v>189325</v>
      </c>
      <c r="AG46" s="1">
        <v>-2526.2397952863748</v>
      </c>
      <c r="AH46" s="1" t="s">
        <v>296</v>
      </c>
      <c r="AI46" s="1" t="s">
        <v>297</v>
      </c>
      <c r="AJ46" s="1" t="s">
        <v>298</v>
      </c>
      <c r="AK46" s="1" t="s">
        <v>299</v>
      </c>
      <c r="AL46" s="1">
        <v>9</v>
      </c>
      <c r="AM46" s="1">
        <v>3</v>
      </c>
      <c r="AN46" s="1">
        <v>12</v>
      </c>
      <c r="AO46" s="1">
        <v>162551</v>
      </c>
      <c r="AP46" s="1">
        <v>1673</v>
      </c>
      <c r="AQ46" s="1">
        <v>1</v>
      </c>
      <c r="AR46" s="1">
        <v>4037</v>
      </c>
      <c r="AS46" s="1">
        <v>2.01302</v>
      </c>
      <c r="AT46" s="1">
        <v>1.99251</v>
      </c>
      <c r="AU46" s="1">
        <v>2.051E-2</v>
      </c>
      <c r="AV46" s="1">
        <v>2.0522699616849422</v>
      </c>
      <c r="AW46" s="1">
        <v>1.9925099611282349</v>
      </c>
      <c r="AX46" s="1">
        <v>5.9760000556707382E-2</v>
      </c>
      <c r="AY46" s="1" t="s">
        <v>85</v>
      </c>
      <c r="AZ46" s="1" t="s">
        <v>86</v>
      </c>
      <c r="BA46" s="1" t="s">
        <v>296</v>
      </c>
      <c r="BB46" s="1" t="s">
        <v>296</v>
      </c>
      <c r="BC46" s="1" t="s">
        <v>570</v>
      </c>
      <c r="BD46" s="1"/>
      <c r="BE46" s="1" t="s">
        <v>571</v>
      </c>
      <c r="BF46" s="1" t="s">
        <v>241</v>
      </c>
      <c r="BG46" s="1" t="s">
        <v>242</v>
      </c>
      <c r="BH46" s="1" t="s">
        <v>259</v>
      </c>
      <c r="BI46" s="1" t="s">
        <v>572</v>
      </c>
      <c r="BJ46" s="1" t="s">
        <v>573</v>
      </c>
      <c r="BK46" s="1"/>
      <c r="BL46" s="1" t="s">
        <v>573</v>
      </c>
      <c r="BM46" s="1">
        <v>2024</v>
      </c>
      <c r="BN46" s="1" t="s">
        <v>564</v>
      </c>
      <c r="BO46" s="2">
        <v>45300</v>
      </c>
      <c r="BP46" s="2">
        <v>45301</v>
      </c>
      <c r="BQ46" s="1" t="s">
        <v>93</v>
      </c>
      <c r="BR46" s="1" t="s">
        <v>94</v>
      </c>
      <c r="BS46" s="1" t="s">
        <v>95</v>
      </c>
      <c r="BT46" s="1" t="s">
        <v>96</v>
      </c>
      <c r="BV46" s="4">
        <f t="shared" si="0"/>
        <v>2</v>
      </c>
    </row>
    <row r="47" spans="1:74" hidden="1" x14ac:dyDescent="0.25">
      <c r="A47" s="1">
        <v>2024</v>
      </c>
      <c r="B47" s="1">
        <v>2</v>
      </c>
      <c r="C47" s="1" t="s">
        <v>574</v>
      </c>
      <c r="D47" s="1" t="s">
        <v>575</v>
      </c>
      <c r="E47" s="1">
        <v>73</v>
      </c>
      <c r="F47" s="1" t="s">
        <v>576</v>
      </c>
      <c r="G47" s="1">
        <v>20240102</v>
      </c>
      <c r="H47" s="1">
        <v>20240209</v>
      </c>
      <c r="I47" s="1">
        <v>39</v>
      </c>
      <c r="J47" s="1">
        <v>29</v>
      </c>
      <c r="K47" s="1" t="s">
        <v>577</v>
      </c>
      <c r="L47" s="1" t="s">
        <v>578</v>
      </c>
      <c r="M47" s="1" t="s">
        <v>102</v>
      </c>
      <c r="N47" s="1" t="s">
        <v>103</v>
      </c>
      <c r="O47" s="1" t="s">
        <v>104</v>
      </c>
      <c r="P47" s="1" t="s">
        <v>105</v>
      </c>
      <c r="Q47" s="1">
        <v>111</v>
      </c>
      <c r="R47" s="1" t="s">
        <v>199</v>
      </c>
      <c r="S47" s="1" t="s">
        <v>200</v>
      </c>
      <c r="T47" s="1" t="s">
        <v>201</v>
      </c>
      <c r="U47" s="1">
        <v>681382</v>
      </c>
      <c r="V47" s="1">
        <v>11322</v>
      </c>
      <c r="W47" s="1">
        <v>302849</v>
      </c>
      <c r="X47" s="1">
        <v>0</v>
      </c>
      <c r="Y47" s="1">
        <v>162079.23000000001</v>
      </c>
      <c r="Z47" s="1">
        <v>110091.5</v>
      </c>
      <c r="AA47" s="1">
        <v>5016.26</v>
      </c>
      <c r="AB47" s="1">
        <v>149624.44</v>
      </c>
      <c r="AC47" s="1">
        <v>920</v>
      </c>
      <c r="AD47" s="1">
        <v>1350</v>
      </c>
      <c r="AE47" s="1">
        <v>1176040</v>
      </c>
      <c r="AF47" s="1">
        <v>1048477</v>
      </c>
      <c r="AG47" s="1">
        <v>-57484.756822622774</v>
      </c>
      <c r="AH47" s="1" t="s">
        <v>160</v>
      </c>
      <c r="AI47" s="1" t="s">
        <v>161</v>
      </c>
      <c r="AJ47" s="1" t="s">
        <v>162</v>
      </c>
      <c r="AK47" s="1" t="s">
        <v>339</v>
      </c>
      <c r="AL47" s="1">
        <v>22</v>
      </c>
      <c r="AM47" s="1">
        <v>7</v>
      </c>
      <c r="AN47" s="1">
        <v>39</v>
      </c>
      <c r="AO47" s="1">
        <v>809364</v>
      </c>
      <c r="AP47" s="1">
        <v>77979</v>
      </c>
      <c r="AQ47" s="1">
        <v>25993</v>
      </c>
      <c r="AR47" s="1">
        <v>173213</v>
      </c>
      <c r="AS47" s="1">
        <v>10.87682</v>
      </c>
      <c r="AT47" s="1">
        <v>9.9209700000000005</v>
      </c>
      <c r="AU47" s="1">
        <v>0.95584999999999998</v>
      </c>
      <c r="AV47" s="1">
        <v>10.876819968223572</v>
      </c>
      <c r="AW47" s="1">
        <v>9.9209699630737305</v>
      </c>
      <c r="AX47" s="1">
        <v>0.95585000514984131</v>
      </c>
      <c r="AY47" s="1" t="s">
        <v>85</v>
      </c>
      <c r="AZ47" s="1" t="s">
        <v>108</v>
      </c>
      <c r="BA47" s="1" t="s">
        <v>102</v>
      </c>
      <c r="BB47" s="1" t="s">
        <v>239</v>
      </c>
      <c r="BC47" s="1" t="s">
        <v>579</v>
      </c>
      <c r="BD47" s="1"/>
      <c r="BE47" s="1" t="s">
        <v>580</v>
      </c>
      <c r="BF47" s="1" t="s">
        <v>89</v>
      </c>
      <c r="BG47" s="1" t="s">
        <v>112</v>
      </c>
      <c r="BH47" s="1" t="s">
        <v>581</v>
      </c>
      <c r="BI47" s="1" t="s">
        <v>582</v>
      </c>
      <c r="BJ47" s="1" t="s">
        <v>583</v>
      </c>
      <c r="BK47" s="1"/>
      <c r="BL47" s="1" t="s">
        <v>583</v>
      </c>
      <c r="BM47" s="1">
        <v>2024</v>
      </c>
      <c r="BN47" s="1" t="s">
        <v>575</v>
      </c>
      <c r="BO47" s="2">
        <v>45296</v>
      </c>
      <c r="BP47" s="2">
        <v>45301</v>
      </c>
      <c r="BQ47" s="1" t="s">
        <v>93</v>
      </c>
      <c r="BR47" s="1" t="s">
        <v>94</v>
      </c>
      <c r="BS47" s="1" t="s">
        <v>95</v>
      </c>
      <c r="BT47" s="1" t="s">
        <v>96</v>
      </c>
      <c r="BV47" s="4">
        <f t="shared" si="0"/>
        <v>6</v>
      </c>
    </row>
    <row r="48" spans="1:74" hidden="1" x14ac:dyDescent="0.25">
      <c r="A48" s="1">
        <v>2024</v>
      </c>
      <c r="B48" s="1">
        <v>1</v>
      </c>
      <c r="C48" s="1" t="s">
        <v>584</v>
      </c>
      <c r="D48" s="1" t="s">
        <v>585</v>
      </c>
      <c r="E48" s="1">
        <v>94</v>
      </c>
      <c r="F48" s="1" t="s">
        <v>586</v>
      </c>
      <c r="G48" s="1">
        <v>20231223</v>
      </c>
      <c r="H48" s="1">
        <v>20240105</v>
      </c>
      <c r="I48" s="1">
        <v>14</v>
      </c>
      <c r="J48" s="1">
        <v>12</v>
      </c>
      <c r="K48" s="1" t="s">
        <v>587</v>
      </c>
      <c r="L48" s="1" t="s">
        <v>588</v>
      </c>
      <c r="M48" s="1" t="s">
        <v>109</v>
      </c>
      <c r="N48" s="1" t="s">
        <v>181</v>
      </c>
      <c r="O48" s="1" t="s">
        <v>96</v>
      </c>
      <c r="P48" s="1" t="s">
        <v>95</v>
      </c>
      <c r="Q48" s="1">
        <v>111</v>
      </c>
      <c r="R48" s="1" t="s">
        <v>82</v>
      </c>
      <c r="S48" s="1" t="s">
        <v>405</v>
      </c>
      <c r="T48" s="1" t="s">
        <v>406</v>
      </c>
      <c r="U48" s="1">
        <v>185046</v>
      </c>
      <c r="V48" s="1">
        <v>1381</v>
      </c>
      <c r="W48" s="1">
        <v>116953</v>
      </c>
      <c r="X48" s="1">
        <v>0</v>
      </c>
      <c r="Y48" s="1">
        <v>10812.9</v>
      </c>
      <c r="Z48" s="1">
        <v>26683.279999999999</v>
      </c>
      <c r="AA48" s="1">
        <v>113402.31</v>
      </c>
      <c r="AB48" s="1">
        <v>141541.92000000001</v>
      </c>
      <c r="AC48" s="1">
        <v>80</v>
      </c>
      <c r="AD48" s="1">
        <v>150</v>
      </c>
      <c r="AE48" s="1">
        <v>256466</v>
      </c>
      <c r="AF48" s="1">
        <v>255072</v>
      </c>
      <c r="AG48" s="1">
        <v>-25917.446409873955</v>
      </c>
      <c r="AH48" s="1" t="s">
        <v>267</v>
      </c>
      <c r="AI48" s="1" t="s">
        <v>268</v>
      </c>
      <c r="AJ48" s="1" t="s">
        <v>269</v>
      </c>
      <c r="AK48" s="1" t="s">
        <v>270</v>
      </c>
      <c r="AL48" s="1">
        <v>10</v>
      </c>
      <c r="AM48" s="1">
        <v>3</v>
      </c>
      <c r="AN48" s="1">
        <v>15</v>
      </c>
      <c r="AO48" s="1">
        <v>123318</v>
      </c>
      <c r="AP48" s="1">
        <v>27974</v>
      </c>
      <c r="AQ48" s="1">
        <v>1</v>
      </c>
      <c r="AR48" s="1">
        <v>48697</v>
      </c>
      <c r="AS48" s="1">
        <v>1.8545</v>
      </c>
      <c r="AT48" s="1">
        <v>1.5116000000000001</v>
      </c>
      <c r="AU48" s="1">
        <v>0.34289999999999998</v>
      </c>
      <c r="AV48" s="1">
        <v>2.7649600505828857</v>
      </c>
      <c r="AW48" s="1">
        <v>1.5116000175476074</v>
      </c>
      <c r="AX48" s="1">
        <v>1.2533600330352783</v>
      </c>
      <c r="AY48" s="1" t="s">
        <v>85</v>
      </c>
      <c r="AZ48" s="1" t="s">
        <v>202</v>
      </c>
      <c r="BA48" s="1" t="s">
        <v>267</v>
      </c>
      <c r="BB48" s="1" t="s">
        <v>589</v>
      </c>
      <c r="BC48" s="1" t="s">
        <v>590</v>
      </c>
      <c r="BD48" s="1" t="s">
        <v>374</v>
      </c>
      <c r="BE48" s="1" t="s">
        <v>151</v>
      </c>
      <c r="BF48" s="1" t="s">
        <v>89</v>
      </c>
      <c r="BG48" s="1" t="s">
        <v>112</v>
      </c>
      <c r="BH48" s="1" t="s">
        <v>113</v>
      </c>
      <c r="BI48" s="1" t="s">
        <v>273</v>
      </c>
      <c r="BJ48" s="1" t="s">
        <v>274</v>
      </c>
      <c r="BK48" s="1" t="s">
        <v>275</v>
      </c>
      <c r="BL48" s="1" t="s">
        <v>275</v>
      </c>
      <c r="BM48" s="1">
        <v>2024</v>
      </c>
      <c r="BN48" s="1" t="s">
        <v>585</v>
      </c>
      <c r="BO48" s="2">
        <v>45294</v>
      </c>
      <c r="BP48" s="2">
        <v>45296</v>
      </c>
      <c r="BQ48" s="1" t="s">
        <v>93</v>
      </c>
      <c r="BR48" s="1" t="s">
        <v>202</v>
      </c>
      <c r="BS48" s="1" t="s">
        <v>95</v>
      </c>
      <c r="BT48" s="1" t="s">
        <v>96</v>
      </c>
      <c r="BV48" s="4">
        <f t="shared" si="0"/>
        <v>3</v>
      </c>
    </row>
    <row r="49" spans="1:74" hidden="1" x14ac:dyDescent="0.25">
      <c r="A49" s="1">
        <v>2024</v>
      </c>
      <c r="B49" s="1">
        <v>1</v>
      </c>
      <c r="C49" s="1" t="s">
        <v>591</v>
      </c>
      <c r="D49" s="1" t="s">
        <v>592</v>
      </c>
      <c r="E49" s="1">
        <v>53</v>
      </c>
      <c r="F49" s="1" t="s">
        <v>593</v>
      </c>
      <c r="G49" s="1">
        <v>20240103</v>
      </c>
      <c r="H49" s="1">
        <v>20240109</v>
      </c>
      <c r="I49" s="1">
        <v>7</v>
      </c>
      <c r="J49" s="1">
        <v>1</v>
      </c>
      <c r="K49" s="1" t="s">
        <v>594</v>
      </c>
      <c r="L49" s="1" t="s">
        <v>595</v>
      </c>
      <c r="M49" s="1" t="s">
        <v>160</v>
      </c>
      <c r="N49" s="1" t="s">
        <v>161</v>
      </c>
      <c r="O49" s="1" t="s">
        <v>162</v>
      </c>
      <c r="P49" s="1" t="s">
        <v>226</v>
      </c>
      <c r="Q49" s="1">
        <v>111</v>
      </c>
      <c r="R49" s="1" t="s">
        <v>125</v>
      </c>
      <c r="S49" s="1" t="s">
        <v>596</v>
      </c>
      <c r="T49" s="1" t="s">
        <v>597</v>
      </c>
      <c r="U49" s="1">
        <v>66392</v>
      </c>
      <c r="V49" s="1">
        <v>6360</v>
      </c>
      <c r="W49" s="1">
        <v>11935</v>
      </c>
      <c r="X49" s="1">
        <v>0</v>
      </c>
      <c r="Y49" s="1">
        <v>706.46</v>
      </c>
      <c r="Z49" s="1">
        <v>0</v>
      </c>
      <c r="AA49" s="1">
        <v>521.12</v>
      </c>
      <c r="AB49" s="1">
        <v>1227.58</v>
      </c>
      <c r="AC49" s="1">
        <v>600</v>
      </c>
      <c r="AD49" s="1">
        <v>450</v>
      </c>
      <c r="AE49" s="1">
        <v>272955</v>
      </c>
      <c r="AF49" s="1">
        <v>272955</v>
      </c>
      <c r="AG49" s="1">
        <v>13335.077848217401</v>
      </c>
      <c r="AH49" s="1" t="s">
        <v>160</v>
      </c>
      <c r="AI49" s="1" t="s">
        <v>161</v>
      </c>
      <c r="AJ49" s="1" t="s">
        <v>162</v>
      </c>
      <c r="AK49" s="1" t="s">
        <v>226</v>
      </c>
      <c r="AL49" s="1">
        <v>10</v>
      </c>
      <c r="AM49" s="1">
        <v>3</v>
      </c>
      <c r="AN49" s="1">
        <v>16</v>
      </c>
      <c r="AO49" s="1">
        <v>268952</v>
      </c>
      <c r="AP49" s="1">
        <v>15158</v>
      </c>
      <c r="AQ49" s="1">
        <v>1</v>
      </c>
      <c r="AR49" s="1">
        <v>44203</v>
      </c>
      <c r="AS49" s="1">
        <v>3.4825400000000002</v>
      </c>
      <c r="AT49" s="1">
        <v>3.2967399999999998</v>
      </c>
      <c r="AU49" s="1">
        <v>0.18579999999999999</v>
      </c>
      <c r="AV49" s="1">
        <v>3.4825400561094284</v>
      </c>
      <c r="AW49" s="1">
        <v>3.2967400550842285</v>
      </c>
      <c r="AX49" s="1">
        <v>0.18580000102519989</v>
      </c>
      <c r="AY49" s="1" t="s">
        <v>170</v>
      </c>
      <c r="AZ49" s="1" t="s">
        <v>86</v>
      </c>
      <c r="BA49" s="1" t="s">
        <v>109</v>
      </c>
      <c r="BB49" s="1" t="s">
        <v>160</v>
      </c>
      <c r="BC49" s="1" t="s">
        <v>465</v>
      </c>
      <c r="BD49" s="1"/>
      <c r="BE49" s="1" t="s">
        <v>598</v>
      </c>
      <c r="BF49" s="1" t="s">
        <v>241</v>
      </c>
      <c r="BG49" s="1" t="s">
        <v>599</v>
      </c>
      <c r="BH49" s="1" t="s">
        <v>600</v>
      </c>
      <c r="BI49" s="1" t="s">
        <v>495</v>
      </c>
      <c r="BJ49" s="1" t="s">
        <v>601</v>
      </c>
      <c r="BK49" s="1"/>
      <c r="BL49" s="1" t="s">
        <v>601</v>
      </c>
      <c r="BM49" s="1">
        <v>2024</v>
      </c>
      <c r="BN49" s="1" t="s">
        <v>592</v>
      </c>
      <c r="BO49" s="2">
        <v>45295</v>
      </c>
      <c r="BP49" s="2">
        <v>45296</v>
      </c>
      <c r="BQ49" s="1" t="s">
        <v>93</v>
      </c>
      <c r="BR49" s="1" t="s">
        <v>94</v>
      </c>
      <c r="BS49" s="1" t="s">
        <v>95</v>
      </c>
      <c r="BT49" s="1" t="s">
        <v>96</v>
      </c>
      <c r="BV49" s="4">
        <f t="shared" si="0"/>
        <v>2</v>
      </c>
    </row>
    <row r="50" spans="1:74" hidden="1" x14ac:dyDescent="0.25">
      <c r="A50" s="1">
        <v>2024</v>
      </c>
      <c r="B50" s="1">
        <v>1</v>
      </c>
      <c r="C50" s="1" t="s">
        <v>602</v>
      </c>
      <c r="D50" s="1" t="s">
        <v>603</v>
      </c>
      <c r="E50" s="1">
        <v>75</v>
      </c>
      <c r="F50" s="1" t="s">
        <v>604</v>
      </c>
      <c r="G50" s="1">
        <v>20240107</v>
      </c>
      <c r="H50" s="1">
        <v>20240116</v>
      </c>
      <c r="I50" s="1">
        <v>10</v>
      </c>
      <c r="J50" s="1">
        <v>1</v>
      </c>
      <c r="K50" s="1" t="s">
        <v>605</v>
      </c>
      <c r="L50" s="1" t="s">
        <v>606</v>
      </c>
      <c r="M50" s="1" t="s">
        <v>121</v>
      </c>
      <c r="N50" s="1" t="s">
        <v>122</v>
      </c>
      <c r="O50" s="1" t="s">
        <v>123</v>
      </c>
      <c r="P50" s="1" t="s">
        <v>124</v>
      </c>
      <c r="Q50" s="1">
        <v>111</v>
      </c>
      <c r="R50" s="1" t="s">
        <v>82</v>
      </c>
      <c r="S50" s="1" t="s">
        <v>607</v>
      </c>
      <c r="T50" s="1" t="s">
        <v>608</v>
      </c>
      <c r="U50" s="1">
        <v>59750</v>
      </c>
      <c r="V50" s="1">
        <v>9692</v>
      </c>
      <c r="W50" s="1">
        <v>11935</v>
      </c>
      <c r="X50" s="1">
        <v>0</v>
      </c>
      <c r="Y50" s="1">
        <v>3229.97</v>
      </c>
      <c r="Z50" s="1">
        <v>2925.74</v>
      </c>
      <c r="AA50" s="1">
        <v>38479.49</v>
      </c>
      <c r="AB50" s="1">
        <v>44635.199999999997</v>
      </c>
      <c r="AC50" s="1">
        <v>960</v>
      </c>
      <c r="AD50" s="1">
        <v>750</v>
      </c>
      <c r="AE50" s="1">
        <v>142338</v>
      </c>
      <c r="AF50" s="1">
        <v>142338</v>
      </c>
      <c r="AG50" s="1">
        <v>3161.3561991664392</v>
      </c>
      <c r="AH50" s="1" t="s">
        <v>109</v>
      </c>
      <c r="AI50" s="1" t="s">
        <v>181</v>
      </c>
      <c r="AJ50" s="1" t="s">
        <v>96</v>
      </c>
      <c r="AK50" s="1" t="s">
        <v>95</v>
      </c>
      <c r="AL50" s="1">
        <v>6</v>
      </c>
      <c r="AM50" s="1">
        <v>2</v>
      </c>
      <c r="AN50" s="1">
        <v>10</v>
      </c>
      <c r="AO50" s="1">
        <v>83606</v>
      </c>
      <c r="AP50" s="1">
        <v>42268</v>
      </c>
      <c r="AQ50" s="1">
        <v>1</v>
      </c>
      <c r="AR50" s="1">
        <v>64408</v>
      </c>
      <c r="AS50" s="1">
        <v>1.5429299999999999</v>
      </c>
      <c r="AT50" s="1">
        <v>1.0248200000000001</v>
      </c>
      <c r="AU50" s="1">
        <v>0.51810999999999996</v>
      </c>
      <c r="AV50" s="1">
        <v>1.5429299473762512</v>
      </c>
      <c r="AW50" s="1">
        <v>1.0248199701309204</v>
      </c>
      <c r="AX50" s="1">
        <v>0.51810997724533081</v>
      </c>
      <c r="AY50" s="1" t="s">
        <v>188</v>
      </c>
      <c r="AZ50" s="1" t="s">
        <v>86</v>
      </c>
      <c r="BA50" s="1" t="s">
        <v>109</v>
      </c>
      <c r="BB50" s="1"/>
      <c r="BC50" s="1" t="s">
        <v>609</v>
      </c>
      <c r="BD50" s="1"/>
      <c r="BE50" s="1" t="s">
        <v>610</v>
      </c>
      <c r="BF50" s="1" t="s">
        <v>89</v>
      </c>
      <c r="BG50" s="1" t="s">
        <v>90</v>
      </c>
      <c r="BH50" s="1" t="s">
        <v>90</v>
      </c>
      <c r="BI50" s="1" t="s">
        <v>611</v>
      </c>
      <c r="BJ50" s="1" t="s">
        <v>612</v>
      </c>
      <c r="BK50" s="1" t="s">
        <v>613</v>
      </c>
      <c r="BL50" s="1" t="s">
        <v>613</v>
      </c>
      <c r="BM50" s="1">
        <v>2024</v>
      </c>
      <c r="BN50" s="1" t="s">
        <v>603</v>
      </c>
      <c r="BO50" s="2">
        <v>45298</v>
      </c>
      <c r="BP50" s="2">
        <v>45299</v>
      </c>
      <c r="BQ50" s="1" t="s">
        <v>188</v>
      </c>
      <c r="BR50" s="1" t="s">
        <v>94</v>
      </c>
      <c r="BS50" s="1" t="s">
        <v>95</v>
      </c>
      <c r="BT50" s="1" t="s">
        <v>96</v>
      </c>
      <c r="BV50" s="4">
        <f t="shared" si="0"/>
        <v>2</v>
      </c>
    </row>
    <row r="51" spans="1:74" hidden="1" x14ac:dyDescent="0.25">
      <c r="A51" s="1">
        <v>2024</v>
      </c>
      <c r="B51" s="1">
        <v>1</v>
      </c>
      <c r="C51" s="1" t="s">
        <v>614</v>
      </c>
      <c r="D51" s="1" t="s">
        <v>615</v>
      </c>
      <c r="E51" s="1">
        <v>75</v>
      </c>
      <c r="F51" s="1" t="s">
        <v>616</v>
      </c>
      <c r="G51" s="1">
        <v>20231228</v>
      </c>
      <c r="H51" s="1">
        <v>20240115</v>
      </c>
      <c r="I51" s="1">
        <v>19</v>
      </c>
      <c r="J51" s="1">
        <v>4</v>
      </c>
      <c r="K51" s="1" t="s">
        <v>617</v>
      </c>
      <c r="L51" s="1" t="s">
        <v>618</v>
      </c>
      <c r="M51" s="1" t="s">
        <v>160</v>
      </c>
      <c r="N51" s="1" t="s">
        <v>161</v>
      </c>
      <c r="O51" s="1" t="s">
        <v>162</v>
      </c>
      <c r="P51" s="1" t="s">
        <v>339</v>
      </c>
      <c r="Q51" s="1">
        <v>111</v>
      </c>
      <c r="R51" s="1" t="s">
        <v>82</v>
      </c>
      <c r="S51" s="1" t="s">
        <v>619</v>
      </c>
      <c r="T51" s="1" t="s">
        <v>620</v>
      </c>
      <c r="U51" s="1">
        <v>128216</v>
      </c>
      <c r="V51" s="1">
        <v>14253</v>
      </c>
      <c r="W51" s="1">
        <v>42447</v>
      </c>
      <c r="X51" s="1">
        <v>0</v>
      </c>
      <c r="Y51" s="1">
        <v>4765.29</v>
      </c>
      <c r="Z51" s="1">
        <v>0</v>
      </c>
      <c r="AA51" s="1">
        <v>262.44</v>
      </c>
      <c r="AB51" s="1">
        <v>5027.7299999999996</v>
      </c>
      <c r="AC51" s="1">
        <v>1680</v>
      </c>
      <c r="AD51" s="1">
        <v>1125</v>
      </c>
      <c r="AE51" s="1">
        <v>245823</v>
      </c>
      <c r="AF51" s="1">
        <v>245823</v>
      </c>
      <c r="AG51" s="1">
        <v>15029.626307380648</v>
      </c>
      <c r="AH51" s="1" t="s">
        <v>160</v>
      </c>
      <c r="AI51" s="1" t="s">
        <v>161</v>
      </c>
      <c r="AJ51" s="1" t="s">
        <v>162</v>
      </c>
      <c r="AK51" s="1" t="s">
        <v>339</v>
      </c>
      <c r="AL51" s="1">
        <v>11</v>
      </c>
      <c r="AM51" s="1">
        <v>4</v>
      </c>
      <c r="AN51" s="1">
        <v>19</v>
      </c>
      <c r="AO51" s="1">
        <v>199652</v>
      </c>
      <c r="AP51" s="1">
        <v>17737</v>
      </c>
      <c r="AQ51" s="1">
        <v>1</v>
      </c>
      <c r="AR51" s="1">
        <v>47639</v>
      </c>
      <c r="AS51" s="1">
        <v>2.6646999999999998</v>
      </c>
      <c r="AT51" s="1">
        <v>2.4472800000000001</v>
      </c>
      <c r="AU51" s="1">
        <v>0.21742</v>
      </c>
      <c r="AV51" s="1">
        <v>2.6646999269723892</v>
      </c>
      <c r="AW51" s="1">
        <v>2.4472799301147461</v>
      </c>
      <c r="AX51" s="1">
        <v>0.21741999685764313</v>
      </c>
      <c r="AY51" s="1" t="s">
        <v>170</v>
      </c>
      <c r="AZ51" s="1" t="s">
        <v>86</v>
      </c>
      <c r="BA51" s="1" t="s">
        <v>160</v>
      </c>
      <c r="BB51" s="1" t="s">
        <v>160</v>
      </c>
      <c r="BC51" s="1" t="s">
        <v>621</v>
      </c>
      <c r="BD51" s="1"/>
      <c r="BE51" s="1" t="s">
        <v>622</v>
      </c>
      <c r="BF51" s="1" t="s">
        <v>89</v>
      </c>
      <c r="BG51" s="1" t="s">
        <v>112</v>
      </c>
      <c r="BH51" s="1" t="s">
        <v>113</v>
      </c>
      <c r="BI51" s="1" t="s">
        <v>623</v>
      </c>
      <c r="BJ51" s="1" t="s">
        <v>624</v>
      </c>
      <c r="BK51" s="1"/>
      <c r="BL51" s="1" t="s">
        <v>624</v>
      </c>
      <c r="BM51" s="1">
        <v>2024</v>
      </c>
      <c r="BN51" s="1" t="s">
        <v>615</v>
      </c>
      <c r="BO51" s="2">
        <v>45288</v>
      </c>
      <c r="BP51" s="2">
        <v>45292</v>
      </c>
      <c r="BQ51" s="1" t="s">
        <v>93</v>
      </c>
      <c r="BR51" s="1" t="s">
        <v>94</v>
      </c>
      <c r="BS51" s="1" t="s">
        <v>95</v>
      </c>
      <c r="BT51" s="1" t="s">
        <v>96</v>
      </c>
      <c r="BV51" s="4">
        <f t="shared" si="0"/>
        <v>5</v>
      </c>
    </row>
    <row r="52" spans="1:74" hidden="1" x14ac:dyDescent="0.25">
      <c r="A52" s="1">
        <v>2024</v>
      </c>
      <c r="B52" s="1">
        <v>1</v>
      </c>
      <c r="C52" s="1" t="s">
        <v>625</v>
      </c>
      <c r="D52" s="1" t="s">
        <v>626</v>
      </c>
      <c r="E52" s="1">
        <v>37</v>
      </c>
      <c r="F52" s="1" t="s">
        <v>627</v>
      </c>
      <c r="G52" s="1">
        <v>20231230</v>
      </c>
      <c r="H52" s="1">
        <v>20240108</v>
      </c>
      <c r="I52" s="1">
        <v>10</v>
      </c>
      <c r="J52" s="1">
        <v>2</v>
      </c>
      <c r="K52" s="1" t="s">
        <v>628</v>
      </c>
      <c r="L52" s="1" t="s">
        <v>629</v>
      </c>
      <c r="M52" s="1" t="s">
        <v>166</v>
      </c>
      <c r="N52" s="1" t="s">
        <v>167</v>
      </c>
      <c r="O52" s="1" t="s">
        <v>168</v>
      </c>
      <c r="P52" s="1" t="s">
        <v>169</v>
      </c>
      <c r="Q52" s="1">
        <v>111</v>
      </c>
      <c r="R52" s="1" t="s">
        <v>82</v>
      </c>
      <c r="S52" s="1" t="s">
        <v>630</v>
      </c>
      <c r="T52" s="1" t="s">
        <v>631</v>
      </c>
      <c r="U52" s="1">
        <v>118117</v>
      </c>
      <c r="V52" s="1">
        <v>9228</v>
      </c>
      <c r="W52" s="1">
        <v>35921</v>
      </c>
      <c r="X52" s="1">
        <v>0</v>
      </c>
      <c r="Y52" s="1">
        <v>13563.63</v>
      </c>
      <c r="Z52" s="1">
        <v>27587.62</v>
      </c>
      <c r="AA52" s="1">
        <v>15147.47</v>
      </c>
      <c r="AB52" s="1">
        <v>44154.35</v>
      </c>
      <c r="AC52" s="1">
        <v>420</v>
      </c>
      <c r="AD52" s="1">
        <v>600</v>
      </c>
      <c r="AE52" s="1">
        <v>110351</v>
      </c>
      <c r="AF52" s="1">
        <v>108957</v>
      </c>
      <c r="AG52" s="1">
        <v>-8755.7095686739121</v>
      </c>
      <c r="AH52" s="1" t="s">
        <v>166</v>
      </c>
      <c r="AI52" s="1" t="s">
        <v>167</v>
      </c>
      <c r="AJ52" s="1" t="s">
        <v>168</v>
      </c>
      <c r="AK52" s="1" t="s">
        <v>632</v>
      </c>
      <c r="AL52" s="1">
        <v>6</v>
      </c>
      <c r="AM52" s="1">
        <v>2</v>
      </c>
      <c r="AN52" s="1">
        <v>12</v>
      </c>
      <c r="AO52" s="1">
        <v>65050</v>
      </c>
      <c r="AP52" s="1">
        <v>1227</v>
      </c>
      <c r="AQ52" s="1">
        <v>1</v>
      </c>
      <c r="AR52" s="1">
        <v>6557</v>
      </c>
      <c r="AS52" s="1">
        <v>0.81240999999999997</v>
      </c>
      <c r="AT52" s="1">
        <v>0.79737000000000002</v>
      </c>
      <c r="AU52" s="1">
        <v>1.504E-2</v>
      </c>
      <c r="AV52" s="1">
        <v>1.1810900270938873</v>
      </c>
      <c r="AW52" s="1">
        <v>0.79737001657485962</v>
      </c>
      <c r="AX52" s="1">
        <v>0.38372001051902771</v>
      </c>
      <c r="AY52" s="1" t="s">
        <v>170</v>
      </c>
      <c r="AZ52" s="1" t="s">
        <v>86</v>
      </c>
      <c r="BA52" s="1" t="s">
        <v>166</v>
      </c>
      <c r="BB52" s="1" t="s">
        <v>166</v>
      </c>
      <c r="BC52" s="1" t="s">
        <v>633</v>
      </c>
      <c r="BD52" s="1" t="s">
        <v>634</v>
      </c>
      <c r="BE52" s="1" t="s">
        <v>389</v>
      </c>
      <c r="BF52" s="1" t="s">
        <v>89</v>
      </c>
      <c r="BG52" s="1" t="s">
        <v>353</v>
      </c>
      <c r="BH52" s="1" t="s">
        <v>390</v>
      </c>
      <c r="BI52" s="1" t="s">
        <v>635</v>
      </c>
      <c r="BJ52" s="1" t="s">
        <v>636</v>
      </c>
      <c r="BK52" s="1"/>
      <c r="BL52" s="1" t="s">
        <v>636</v>
      </c>
      <c r="BM52" s="1">
        <v>2024</v>
      </c>
      <c r="BN52" s="1" t="s">
        <v>626</v>
      </c>
      <c r="BO52" s="2">
        <v>45292</v>
      </c>
      <c r="BP52" s="2">
        <v>45293</v>
      </c>
      <c r="BQ52" s="1" t="s">
        <v>93</v>
      </c>
      <c r="BR52" s="1" t="s">
        <v>94</v>
      </c>
      <c r="BS52" s="1" t="s">
        <v>95</v>
      </c>
      <c r="BT52" s="1" t="s">
        <v>96</v>
      </c>
      <c r="BV52" s="4">
        <f t="shared" si="0"/>
        <v>2</v>
      </c>
    </row>
    <row r="53" spans="1:74" hidden="1" x14ac:dyDescent="0.25">
      <c r="A53" s="1">
        <v>2024</v>
      </c>
      <c r="B53" s="1">
        <v>1</v>
      </c>
      <c r="C53" s="1" t="s">
        <v>637</v>
      </c>
      <c r="D53" s="1" t="s">
        <v>638</v>
      </c>
      <c r="E53" s="1">
        <v>94</v>
      </c>
      <c r="F53" s="1" t="s">
        <v>639</v>
      </c>
      <c r="G53" s="1">
        <v>20231226</v>
      </c>
      <c r="H53" s="1">
        <v>20240118</v>
      </c>
      <c r="I53" s="1">
        <v>24</v>
      </c>
      <c r="J53" s="1">
        <v>12</v>
      </c>
      <c r="K53" s="1" t="s">
        <v>640</v>
      </c>
      <c r="L53" s="1" t="s">
        <v>641</v>
      </c>
      <c r="M53" s="1" t="s">
        <v>160</v>
      </c>
      <c r="N53" s="1" t="s">
        <v>161</v>
      </c>
      <c r="O53" s="1" t="s">
        <v>162</v>
      </c>
      <c r="P53" s="1" t="s">
        <v>163</v>
      </c>
      <c r="Q53" s="1">
        <v>111</v>
      </c>
      <c r="R53" s="1" t="s">
        <v>82</v>
      </c>
      <c r="S53" s="1" t="s">
        <v>619</v>
      </c>
      <c r="T53" s="1" t="s">
        <v>620</v>
      </c>
      <c r="U53" s="1">
        <v>222911</v>
      </c>
      <c r="V53" s="1">
        <v>10519</v>
      </c>
      <c r="W53" s="1">
        <v>127467</v>
      </c>
      <c r="X53" s="1">
        <v>0</v>
      </c>
      <c r="Y53" s="1">
        <v>17613.29</v>
      </c>
      <c r="Z53" s="1">
        <v>4809.2</v>
      </c>
      <c r="AA53" s="1">
        <v>0</v>
      </c>
      <c r="AB53" s="1">
        <v>22422.49</v>
      </c>
      <c r="AC53" s="1">
        <v>1320</v>
      </c>
      <c r="AD53" s="1">
        <v>1575</v>
      </c>
      <c r="AE53" s="1">
        <v>307395</v>
      </c>
      <c r="AF53" s="1">
        <v>307395</v>
      </c>
      <c r="AG53" s="1">
        <v>-2365.1641167834423</v>
      </c>
      <c r="AH53" s="1" t="s">
        <v>160</v>
      </c>
      <c r="AI53" s="1" t="s">
        <v>161</v>
      </c>
      <c r="AJ53" s="1" t="s">
        <v>162</v>
      </c>
      <c r="AK53" s="1" t="s">
        <v>339</v>
      </c>
      <c r="AL53" s="1">
        <v>11</v>
      </c>
      <c r="AM53" s="1">
        <v>4</v>
      </c>
      <c r="AN53" s="1">
        <v>19</v>
      </c>
      <c r="AO53" s="1">
        <v>199652</v>
      </c>
      <c r="AP53" s="1">
        <v>17737</v>
      </c>
      <c r="AQ53" s="1">
        <v>1</v>
      </c>
      <c r="AR53" s="1">
        <v>47639</v>
      </c>
      <c r="AS53" s="1">
        <v>2.6646999999999998</v>
      </c>
      <c r="AT53" s="1">
        <v>2.4472800000000001</v>
      </c>
      <c r="AU53" s="1">
        <v>0.21742</v>
      </c>
      <c r="AV53" s="1">
        <v>3.3321401029825211</v>
      </c>
      <c r="AW53" s="1">
        <v>3.1147201061248779</v>
      </c>
      <c r="AX53" s="1">
        <v>0.21741999685764313</v>
      </c>
      <c r="AY53" s="1" t="s">
        <v>85</v>
      </c>
      <c r="AZ53" s="1" t="s">
        <v>202</v>
      </c>
      <c r="BA53" s="1" t="s">
        <v>160</v>
      </c>
      <c r="BB53" s="1" t="s">
        <v>160</v>
      </c>
      <c r="BC53" s="1" t="s">
        <v>203</v>
      </c>
      <c r="BD53" s="1"/>
      <c r="BE53" s="1" t="s">
        <v>539</v>
      </c>
      <c r="BF53" s="1" t="s">
        <v>89</v>
      </c>
      <c r="BG53" s="1" t="s">
        <v>112</v>
      </c>
      <c r="BH53" s="1" t="s">
        <v>113</v>
      </c>
      <c r="BI53" s="1" t="s">
        <v>340</v>
      </c>
      <c r="BJ53" s="1" t="s">
        <v>457</v>
      </c>
      <c r="BK53" s="1"/>
      <c r="BL53" s="1" t="s">
        <v>457</v>
      </c>
      <c r="BM53" s="1">
        <v>2024</v>
      </c>
      <c r="BN53" s="1" t="s">
        <v>638</v>
      </c>
      <c r="BO53" s="2">
        <v>45287</v>
      </c>
      <c r="BP53" s="2">
        <v>45294</v>
      </c>
      <c r="BQ53" s="1" t="s">
        <v>93</v>
      </c>
      <c r="BR53" s="1" t="s">
        <v>94</v>
      </c>
      <c r="BS53" s="1" t="s">
        <v>95</v>
      </c>
      <c r="BT53" s="1" t="s">
        <v>96</v>
      </c>
      <c r="BV53" s="4">
        <f t="shared" si="0"/>
        <v>8</v>
      </c>
    </row>
    <row r="54" spans="1:74" hidden="1" x14ac:dyDescent="0.25">
      <c r="A54" s="1">
        <v>2024</v>
      </c>
      <c r="B54" s="1">
        <v>1</v>
      </c>
      <c r="C54" s="1" t="s">
        <v>642</v>
      </c>
      <c r="D54" s="1" t="s">
        <v>643</v>
      </c>
      <c r="E54" s="1">
        <v>71</v>
      </c>
      <c r="F54" s="1" t="s">
        <v>644</v>
      </c>
      <c r="G54" s="1">
        <v>20240101</v>
      </c>
      <c r="H54" s="1">
        <v>20240126</v>
      </c>
      <c r="I54" s="1">
        <v>26</v>
      </c>
      <c r="J54" s="1">
        <v>14</v>
      </c>
      <c r="K54" s="1" t="s">
        <v>645</v>
      </c>
      <c r="L54" s="1" t="s">
        <v>646</v>
      </c>
      <c r="M54" s="1" t="s">
        <v>160</v>
      </c>
      <c r="N54" s="1" t="s">
        <v>161</v>
      </c>
      <c r="O54" s="1" t="s">
        <v>162</v>
      </c>
      <c r="P54" s="1" t="s">
        <v>226</v>
      </c>
      <c r="Q54" s="1">
        <v>111</v>
      </c>
      <c r="R54" s="1" t="s">
        <v>82</v>
      </c>
      <c r="S54" s="1" t="s">
        <v>647</v>
      </c>
      <c r="T54" s="1" t="s">
        <v>648</v>
      </c>
      <c r="U54" s="1">
        <v>264057</v>
      </c>
      <c r="V54" s="1">
        <v>10942</v>
      </c>
      <c r="W54" s="1">
        <v>125322</v>
      </c>
      <c r="X54" s="1">
        <v>0</v>
      </c>
      <c r="Y54" s="1">
        <v>7719.81</v>
      </c>
      <c r="Z54" s="1">
        <v>0</v>
      </c>
      <c r="AA54" s="1">
        <v>2640.23</v>
      </c>
      <c r="AB54" s="1">
        <v>10360.040000000001</v>
      </c>
      <c r="AC54" s="1">
        <v>1320</v>
      </c>
      <c r="AD54" s="1">
        <v>1125</v>
      </c>
      <c r="AE54" s="1">
        <v>457443</v>
      </c>
      <c r="AF54" s="1">
        <v>457443</v>
      </c>
      <c r="AG54" s="1">
        <v>11082.945664036484</v>
      </c>
      <c r="AH54" s="1" t="s">
        <v>160</v>
      </c>
      <c r="AI54" s="1" t="s">
        <v>161</v>
      </c>
      <c r="AJ54" s="1" t="s">
        <v>162</v>
      </c>
      <c r="AK54" s="1" t="s">
        <v>339</v>
      </c>
      <c r="AL54" s="1">
        <v>18</v>
      </c>
      <c r="AM54" s="1">
        <v>6</v>
      </c>
      <c r="AN54" s="1">
        <v>33</v>
      </c>
      <c r="AO54" s="1">
        <v>385569</v>
      </c>
      <c r="AP54" s="1">
        <v>18963</v>
      </c>
      <c r="AQ54" s="1">
        <v>1</v>
      </c>
      <c r="AR54" s="1">
        <v>60418</v>
      </c>
      <c r="AS54" s="1">
        <v>4.9586399999999999</v>
      </c>
      <c r="AT54" s="1">
        <v>4.7262000000000004</v>
      </c>
      <c r="AU54" s="1">
        <v>0.23244000000000001</v>
      </c>
      <c r="AV54" s="1">
        <v>4.9586400985717773</v>
      </c>
      <c r="AW54" s="1">
        <v>4.7262001037597656</v>
      </c>
      <c r="AX54" s="1">
        <v>0.23243999481201172</v>
      </c>
      <c r="AY54" s="1" t="s">
        <v>85</v>
      </c>
      <c r="AZ54" s="1" t="s">
        <v>86</v>
      </c>
      <c r="BA54" s="1" t="s">
        <v>160</v>
      </c>
      <c r="BB54" s="1" t="s">
        <v>160</v>
      </c>
      <c r="BC54" s="1" t="s">
        <v>649</v>
      </c>
      <c r="BD54" s="1"/>
      <c r="BE54" s="1" t="s">
        <v>650</v>
      </c>
      <c r="BF54" s="1" t="s">
        <v>314</v>
      </c>
      <c r="BG54" s="1" t="s">
        <v>329</v>
      </c>
      <c r="BH54" s="1" t="s">
        <v>329</v>
      </c>
      <c r="BI54" s="1" t="s">
        <v>529</v>
      </c>
      <c r="BJ54" s="1" t="s">
        <v>530</v>
      </c>
      <c r="BK54" s="1"/>
      <c r="BL54" s="1" t="s">
        <v>530</v>
      </c>
      <c r="BM54" s="1">
        <v>2024</v>
      </c>
      <c r="BN54" s="1" t="s">
        <v>643</v>
      </c>
      <c r="BO54" s="2">
        <v>45293</v>
      </c>
      <c r="BP54" s="2">
        <v>45295</v>
      </c>
      <c r="BQ54" s="1" t="s">
        <v>93</v>
      </c>
      <c r="BR54" s="1" t="s">
        <v>94</v>
      </c>
      <c r="BS54" s="1" t="s">
        <v>95</v>
      </c>
      <c r="BT54" s="1" t="s">
        <v>96</v>
      </c>
      <c r="BV54" s="4">
        <f t="shared" si="0"/>
        <v>3</v>
      </c>
    </row>
    <row r="55" spans="1:74" hidden="1" x14ac:dyDescent="0.25">
      <c r="A55" s="1">
        <v>2024</v>
      </c>
      <c r="B55" s="1">
        <v>2</v>
      </c>
      <c r="C55" s="1" t="s">
        <v>477</v>
      </c>
      <c r="D55" s="1" t="s">
        <v>478</v>
      </c>
      <c r="E55" s="1">
        <v>84</v>
      </c>
      <c r="F55" s="1" t="s">
        <v>479</v>
      </c>
      <c r="G55" s="1">
        <v>20231209</v>
      </c>
      <c r="H55" s="1">
        <v>20240212</v>
      </c>
      <c r="I55" s="1">
        <v>66</v>
      </c>
      <c r="J55" s="1">
        <v>19</v>
      </c>
      <c r="K55" s="1" t="s">
        <v>480</v>
      </c>
      <c r="L55" s="1" t="s">
        <v>481</v>
      </c>
      <c r="M55" s="1" t="s">
        <v>210</v>
      </c>
      <c r="N55" s="1" t="s">
        <v>211</v>
      </c>
      <c r="O55" s="1" t="s">
        <v>212</v>
      </c>
      <c r="P55" s="1" t="s">
        <v>213</v>
      </c>
      <c r="Q55" s="1">
        <v>111</v>
      </c>
      <c r="R55" s="1" t="s">
        <v>199</v>
      </c>
      <c r="S55" s="1" t="s">
        <v>482</v>
      </c>
      <c r="T55" s="1" t="s">
        <v>483</v>
      </c>
      <c r="U55" s="1">
        <v>529008</v>
      </c>
      <c r="V55" s="1">
        <v>47078</v>
      </c>
      <c r="W55" s="1">
        <v>278488</v>
      </c>
      <c r="X55" s="1">
        <v>0</v>
      </c>
      <c r="Y55" s="1">
        <v>48944.08</v>
      </c>
      <c r="Z55" s="1">
        <v>27725.56</v>
      </c>
      <c r="AA55" s="1">
        <v>12190.47</v>
      </c>
      <c r="AB55" s="1">
        <v>68913.490000000005</v>
      </c>
      <c r="AC55" s="1">
        <v>3600</v>
      </c>
      <c r="AD55" s="1">
        <v>4725</v>
      </c>
      <c r="AE55" s="1">
        <v>1885856</v>
      </c>
      <c r="AF55" s="1">
        <v>1885856</v>
      </c>
      <c r="AG55" s="1">
        <v>23568.420111858853</v>
      </c>
      <c r="AH55" s="1" t="s">
        <v>109</v>
      </c>
      <c r="AI55" s="1" t="s">
        <v>181</v>
      </c>
      <c r="AJ55" s="1" t="s">
        <v>96</v>
      </c>
      <c r="AK55" s="1" t="s">
        <v>95</v>
      </c>
      <c r="AL55" s="1">
        <v>15</v>
      </c>
      <c r="AM55" s="1">
        <v>5</v>
      </c>
      <c r="AN55" s="1">
        <v>31</v>
      </c>
      <c r="AO55" s="1">
        <v>632401</v>
      </c>
      <c r="AP55" s="1">
        <v>78269</v>
      </c>
      <c r="AQ55" s="1">
        <v>26090</v>
      </c>
      <c r="AR55" s="1">
        <v>186137</v>
      </c>
      <c r="AS55" s="1">
        <v>8.7111999999999998</v>
      </c>
      <c r="AT55" s="1">
        <v>7.7518000000000002</v>
      </c>
      <c r="AU55" s="1">
        <v>0.95940000000000003</v>
      </c>
      <c r="AV55" s="1">
        <v>19.563720524311066</v>
      </c>
      <c r="AW55" s="1">
        <v>18.604320526123047</v>
      </c>
      <c r="AX55" s="1">
        <v>0.9593999981880188</v>
      </c>
      <c r="AY55" s="1" t="s">
        <v>188</v>
      </c>
      <c r="AZ55" s="1" t="s">
        <v>86</v>
      </c>
      <c r="BA55" s="1" t="s">
        <v>210</v>
      </c>
      <c r="BB55" s="1" t="s">
        <v>407</v>
      </c>
      <c r="BC55" s="1" t="s">
        <v>484</v>
      </c>
      <c r="BD55" s="1"/>
      <c r="BE55" s="1" t="s">
        <v>252</v>
      </c>
      <c r="BF55" s="1" t="s">
        <v>241</v>
      </c>
      <c r="BG55" s="1" t="s">
        <v>242</v>
      </c>
      <c r="BH55" s="1" t="s">
        <v>243</v>
      </c>
      <c r="BI55" s="1" t="s">
        <v>152</v>
      </c>
      <c r="BJ55" s="1" t="s">
        <v>485</v>
      </c>
      <c r="BK55" s="1" t="s">
        <v>486</v>
      </c>
      <c r="BL55" s="1" t="s">
        <v>486</v>
      </c>
      <c r="BM55" s="1">
        <v>2024</v>
      </c>
      <c r="BN55" s="1" t="s">
        <v>478</v>
      </c>
      <c r="BO55" s="2">
        <v>45293</v>
      </c>
      <c r="BP55" s="2">
        <v>45295</v>
      </c>
      <c r="BQ55" s="1" t="s">
        <v>93</v>
      </c>
      <c r="BR55" s="1" t="s">
        <v>94</v>
      </c>
      <c r="BS55" s="1" t="s">
        <v>95</v>
      </c>
      <c r="BT55" s="1" t="s">
        <v>96</v>
      </c>
      <c r="BV55" s="4">
        <f t="shared" si="0"/>
        <v>3</v>
      </c>
    </row>
    <row r="56" spans="1:74" hidden="1" x14ac:dyDescent="0.25">
      <c r="A56" s="1">
        <v>2024</v>
      </c>
      <c r="B56" s="1">
        <v>1</v>
      </c>
      <c r="C56" s="1" t="s">
        <v>651</v>
      </c>
      <c r="D56" s="1" t="s">
        <v>652</v>
      </c>
      <c r="E56" s="1">
        <v>33</v>
      </c>
      <c r="F56" s="1" t="s">
        <v>653</v>
      </c>
      <c r="G56" s="1">
        <v>20240102</v>
      </c>
      <c r="H56" s="1">
        <v>20240118</v>
      </c>
      <c r="I56" s="1">
        <v>17</v>
      </c>
      <c r="J56" s="1">
        <v>2</v>
      </c>
      <c r="K56" s="1" t="s">
        <v>654</v>
      </c>
      <c r="L56" s="1" t="s">
        <v>655</v>
      </c>
      <c r="M56" s="1" t="s">
        <v>160</v>
      </c>
      <c r="N56" s="1" t="s">
        <v>161</v>
      </c>
      <c r="O56" s="1" t="s">
        <v>162</v>
      </c>
      <c r="P56" s="1" t="s">
        <v>339</v>
      </c>
      <c r="Q56" s="1">
        <v>111</v>
      </c>
      <c r="R56" s="1" t="s">
        <v>82</v>
      </c>
      <c r="S56" s="1" t="s">
        <v>656</v>
      </c>
      <c r="T56" s="1" t="s">
        <v>657</v>
      </c>
      <c r="U56" s="1">
        <v>96710</v>
      </c>
      <c r="V56" s="1">
        <v>14836</v>
      </c>
      <c r="W56" s="1">
        <v>23870</v>
      </c>
      <c r="X56" s="1">
        <v>0</v>
      </c>
      <c r="Y56" s="1">
        <v>1577.39</v>
      </c>
      <c r="Z56" s="1">
        <v>12958.92</v>
      </c>
      <c r="AA56" s="1">
        <v>4238.22</v>
      </c>
      <c r="AB56" s="1">
        <v>14592.83</v>
      </c>
      <c r="AC56" s="1">
        <v>1680</v>
      </c>
      <c r="AD56" s="1">
        <v>1125</v>
      </c>
      <c r="AE56" s="1">
        <v>307833</v>
      </c>
      <c r="AF56" s="1">
        <v>303652</v>
      </c>
      <c r="AG56" s="1">
        <v>17315.18848932672</v>
      </c>
      <c r="AH56" s="1" t="s">
        <v>109</v>
      </c>
      <c r="AI56" s="1" t="s">
        <v>181</v>
      </c>
      <c r="AJ56" s="1" t="s">
        <v>96</v>
      </c>
      <c r="AK56" s="1" t="s">
        <v>95</v>
      </c>
      <c r="AL56" s="1">
        <v>12</v>
      </c>
      <c r="AM56" s="1">
        <v>4</v>
      </c>
      <c r="AN56" s="1">
        <v>18</v>
      </c>
      <c r="AO56" s="1">
        <v>240312</v>
      </c>
      <c r="AP56" s="1">
        <v>28217</v>
      </c>
      <c r="AQ56" s="1">
        <v>1</v>
      </c>
      <c r="AR56" s="1">
        <v>61191</v>
      </c>
      <c r="AS56" s="1">
        <v>3.29156</v>
      </c>
      <c r="AT56" s="1">
        <v>2.9456799999999999</v>
      </c>
      <c r="AU56" s="1">
        <v>0.34588000000000002</v>
      </c>
      <c r="AV56" s="1">
        <v>3.2915599048137665</v>
      </c>
      <c r="AW56" s="1">
        <v>2.9456799030303955</v>
      </c>
      <c r="AX56" s="1">
        <v>0.34588000178337097</v>
      </c>
      <c r="AY56" s="1" t="s">
        <v>188</v>
      </c>
      <c r="AZ56" s="1" t="s">
        <v>86</v>
      </c>
      <c r="BA56" s="1" t="s">
        <v>109</v>
      </c>
      <c r="BB56" s="1" t="s">
        <v>109</v>
      </c>
      <c r="BC56" s="1" t="s">
        <v>658</v>
      </c>
      <c r="BD56" s="1"/>
      <c r="BE56" s="1" t="s">
        <v>659</v>
      </c>
      <c r="BF56" s="1" t="s">
        <v>89</v>
      </c>
      <c r="BG56" s="1" t="s">
        <v>353</v>
      </c>
      <c r="BH56" s="1" t="s">
        <v>390</v>
      </c>
      <c r="BI56" s="1" t="s">
        <v>660</v>
      </c>
      <c r="BJ56" s="1" t="s">
        <v>661</v>
      </c>
      <c r="BK56" s="1" t="s">
        <v>662</v>
      </c>
      <c r="BL56" s="1" t="s">
        <v>662</v>
      </c>
      <c r="BM56" s="1">
        <v>2024</v>
      </c>
      <c r="BN56" s="1" t="s">
        <v>652</v>
      </c>
      <c r="BO56" s="2">
        <v>45293</v>
      </c>
      <c r="BP56" s="2">
        <v>45295</v>
      </c>
      <c r="BQ56" s="1" t="s">
        <v>188</v>
      </c>
      <c r="BR56" s="1" t="s">
        <v>94</v>
      </c>
      <c r="BS56" s="1" t="s">
        <v>95</v>
      </c>
      <c r="BT56" s="1" t="s">
        <v>96</v>
      </c>
      <c r="BV56" s="4">
        <f t="shared" si="0"/>
        <v>3</v>
      </c>
    </row>
    <row r="57" spans="1:74" hidden="1" x14ac:dyDescent="0.25">
      <c r="A57" s="1">
        <v>2024</v>
      </c>
      <c r="B57" s="1">
        <v>2</v>
      </c>
      <c r="C57" s="1" t="s">
        <v>451</v>
      </c>
      <c r="D57" s="1" t="s">
        <v>452</v>
      </c>
      <c r="E57" s="1">
        <v>68</v>
      </c>
      <c r="F57" s="1" t="s">
        <v>453</v>
      </c>
      <c r="G57" s="1">
        <v>20240112</v>
      </c>
      <c r="H57" s="1">
        <v>20240206</v>
      </c>
      <c r="I57" s="1">
        <v>26</v>
      </c>
      <c r="J57" s="1">
        <v>10</v>
      </c>
      <c r="K57" s="1" t="s">
        <v>454</v>
      </c>
      <c r="L57" s="1" t="s">
        <v>455</v>
      </c>
      <c r="M57" s="1" t="s">
        <v>160</v>
      </c>
      <c r="N57" s="1" t="s">
        <v>161</v>
      </c>
      <c r="O57" s="1" t="s">
        <v>162</v>
      </c>
      <c r="P57" s="1" t="s">
        <v>163</v>
      </c>
      <c r="Q57" s="1">
        <v>111</v>
      </c>
      <c r="R57" s="1" t="s">
        <v>142</v>
      </c>
      <c r="S57" s="1" t="s">
        <v>347</v>
      </c>
      <c r="T57" s="1" t="s">
        <v>348</v>
      </c>
      <c r="U57" s="1">
        <v>241146</v>
      </c>
      <c r="V57" s="1">
        <v>17108</v>
      </c>
      <c r="W57" s="1">
        <v>131419</v>
      </c>
      <c r="X57" s="1">
        <v>0</v>
      </c>
      <c r="Y57" s="1">
        <v>78835.070000000007</v>
      </c>
      <c r="Z57" s="1">
        <v>18672.46</v>
      </c>
      <c r="AA57" s="1">
        <v>2532.9699999999998</v>
      </c>
      <c r="AB57" s="1">
        <v>55965.56</v>
      </c>
      <c r="AC57" s="1">
        <v>1380</v>
      </c>
      <c r="AD57" s="1">
        <v>1200</v>
      </c>
      <c r="AE57" s="1">
        <v>529379</v>
      </c>
      <c r="AF57" s="1">
        <v>485304</v>
      </c>
      <c r="AG57" s="1">
        <v>-25517.016369436795</v>
      </c>
      <c r="AH57" s="1" t="s">
        <v>166</v>
      </c>
      <c r="AI57" s="1" t="s">
        <v>167</v>
      </c>
      <c r="AJ57" s="1" t="s">
        <v>168</v>
      </c>
      <c r="AK57" s="1" t="s">
        <v>169</v>
      </c>
      <c r="AL57" s="1">
        <v>19</v>
      </c>
      <c r="AM57" s="1">
        <v>6</v>
      </c>
      <c r="AN57" s="1">
        <v>34</v>
      </c>
      <c r="AO57" s="1">
        <v>402244</v>
      </c>
      <c r="AP57" s="1">
        <v>26927</v>
      </c>
      <c r="AQ57" s="1">
        <v>1</v>
      </c>
      <c r="AR57" s="1">
        <v>83413</v>
      </c>
      <c r="AS57" s="1">
        <v>5.2606599999999997</v>
      </c>
      <c r="AT57" s="1">
        <v>4.9306000000000001</v>
      </c>
      <c r="AU57" s="1">
        <v>0.33006000000000002</v>
      </c>
      <c r="AV57" s="1">
        <v>5.2606601715087891</v>
      </c>
      <c r="AW57" s="1">
        <v>4.9306001663208008</v>
      </c>
      <c r="AX57" s="1">
        <v>0.33006000518798828</v>
      </c>
      <c r="AY57" s="1" t="s">
        <v>85</v>
      </c>
      <c r="AZ57" s="1" t="s">
        <v>86</v>
      </c>
      <c r="BA57" s="1" t="s">
        <v>166</v>
      </c>
      <c r="BB57" s="1" t="s">
        <v>166</v>
      </c>
      <c r="BC57" s="1" t="s">
        <v>456</v>
      </c>
      <c r="BD57" s="1"/>
      <c r="BE57" s="1" t="s">
        <v>191</v>
      </c>
      <c r="BF57" s="1" t="s">
        <v>89</v>
      </c>
      <c r="BG57" s="1" t="s">
        <v>130</v>
      </c>
      <c r="BH57" s="1" t="s">
        <v>130</v>
      </c>
      <c r="BI57" s="1" t="s">
        <v>340</v>
      </c>
      <c r="BJ57" s="1" t="s">
        <v>457</v>
      </c>
      <c r="BK57" s="1"/>
      <c r="BL57" s="1" t="s">
        <v>457</v>
      </c>
      <c r="BM57" s="1">
        <v>2024</v>
      </c>
      <c r="BN57" s="1" t="s">
        <v>452</v>
      </c>
      <c r="BO57" s="2">
        <v>45317</v>
      </c>
      <c r="BP57" s="2">
        <v>45320</v>
      </c>
      <c r="BQ57" s="1" t="s">
        <v>93</v>
      </c>
      <c r="BR57" s="1" t="s">
        <v>94</v>
      </c>
      <c r="BS57" s="1" t="s">
        <v>95</v>
      </c>
      <c r="BT57" s="1" t="s">
        <v>96</v>
      </c>
      <c r="BV57" s="4">
        <f t="shared" si="0"/>
        <v>4</v>
      </c>
    </row>
    <row r="58" spans="1:74" hidden="1" x14ac:dyDescent="0.25">
      <c r="A58" s="1">
        <v>2024</v>
      </c>
      <c r="B58" s="1">
        <v>2</v>
      </c>
      <c r="C58" s="1" t="s">
        <v>477</v>
      </c>
      <c r="D58" s="1" t="s">
        <v>478</v>
      </c>
      <c r="E58" s="1">
        <v>84</v>
      </c>
      <c r="F58" s="1" t="s">
        <v>479</v>
      </c>
      <c r="G58" s="1">
        <v>20231209</v>
      </c>
      <c r="H58" s="1">
        <v>20240212</v>
      </c>
      <c r="I58" s="1">
        <v>66</v>
      </c>
      <c r="J58" s="1">
        <v>19</v>
      </c>
      <c r="K58" s="1" t="s">
        <v>480</v>
      </c>
      <c r="L58" s="1" t="s">
        <v>481</v>
      </c>
      <c r="M58" s="1" t="s">
        <v>210</v>
      </c>
      <c r="N58" s="1" t="s">
        <v>211</v>
      </c>
      <c r="O58" s="1" t="s">
        <v>212</v>
      </c>
      <c r="P58" s="1" t="s">
        <v>213</v>
      </c>
      <c r="Q58" s="1">
        <v>111</v>
      </c>
      <c r="R58" s="1" t="s">
        <v>199</v>
      </c>
      <c r="S58" s="1" t="s">
        <v>482</v>
      </c>
      <c r="T58" s="1" t="s">
        <v>483</v>
      </c>
      <c r="U58" s="1">
        <v>529008</v>
      </c>
      <c r="V58" s="1">
        <v>47078</v>
      </c>
      <c r="W58" s="1">
        <v>278488</v>
      </c>
      <c r="X58" s="1">
        <v>0</v>
      </c>
      <c r="Y58" s="1">
        <v>48944.08</v>
      </c>
      <c r="Z58" s="1">
        <v>27725.56</v>
      </c>
      <c r="AA58" s="1">
        <v>12190.47</v>
      </c>
      <c r="AB58" s="1">
        <v>68913.490000000005</v>
      </c>
      <c r="AC58" s="1">
        <v>3600</v>
      </c>
      <c r="AD58" s="1">
        <v>4725</v>
      </c>
      <c r="AE58" s="1">
        <v>1885856</v>
      </c>
      <c r="AF58" s="1">
        <v>1885856</v>
      </c>
      <c r="AG58" s="1">
        <v>23568.420111858853</v>
      </c>
      <c r="AH58" s="1" t="s">
        <v>109</v>
      </c>
      <c r="AI58" s="1" t="s">
        <v>181</v>
      </c>
      <c r="AJ58" s="1" t="s">
        <v>96</v>
      </c>
      <c r="AK58" s="1" t="s">
        <v>95</v>
      </c>
      <c r="AL58" s="1">
        <v>15</v>
      </c>
      <c r="AM58" s="1">
        <v>5</v>
      </c>
      <c r="AN58" s="1">
        <v>31</v>
      </c>
      <c r="AO58" s="1">
        <v>632401</v>
      </c>
      <c r="AP58" s="1">
        <v>78269</v>
      </c>
      <c r="AQ58" s="1">
        <v>26090</v>
      </c>
      <c r="AR58" s="1">
        <v>186137</v>
      </c>
      <c r="AS58" s="1">
        <v>8.7111999999999998</v>
      </c>
      <c r="AT58" s="1">
        <v>7.7518000000000002</v>
      </c>
      <c r="AU58" s="1">
        <v>0.95940000000000003</v>
      </c>
      <c r="AV58" s="1">
        <v>19.563720524311066</v>
      </c>
      <c r="AW58" s="1">
        <v>18.604320526123047</v>
      </c>
      <c r="AX58" s="1">
        <v>0.9593999981880188</v>
      </c>
      <c r="AY58" s="1" t="s">
        <v>188</v>
      </c>
      <c r="AZ58" s="1" t="s">
        <v>86</v>
      </c>
      <c r="BA58" s="1" t="s">
        <v>210</v>
      </c>
      <c r="BB58" s="1" t="s">
        <v>407</v>
      </c>
      <c r="BC58" s="1" t="s">
        <v>484</v>
      </c>
      <c r="BD58" s="1"/>
      <c r="BE58" s="1" t="s">
        <v>252</v>
      </c>
      <c r="BF58" s="1" t="s">
        <v>241</v>
      </c>
      <c r="BG58" s="1" t="s">
        <v>242</v>
      </c>
      <c r="BH58" s="1" t="s">
        <v>243</v>
      </c>
      <c r="BI58" s="1" t="s">
        <v>152</v>
      </c>
      <c r="BJ58" s="1" t="s">
        <v>485</v>
      </c>
      <c r="BK58" s="1" t="s">
        <v>486</v>
      </c>
      <c r="BL58" s="1" t="s">
        <v>486</v>
      </c>
      <c r="BM58" s="1">
        <v>2024</v>
      </c>
      <c r="BN58" s="1" t="s">
        <v>478</v>
      </c>
      <c r="BO58" s="2">
        <v>45317</v>
      </c>
      <c r="BP58" s="2">
        <v>45318</v>
      </c>
      <c r="BQ58" s="1" t="s">
        <v>93</v>
      </c>
      <c r="BR58" s="1" t="s">
        <v>94</v>
      </c>
      <c r="BS58" s="1" t="s">
        <v>95</v>
      </c>
      <c r="BT58" s="1" t="s">
        <v>96</v>
      </c>
      <c r="BV58" s="4">
        <f t="shared" si="0"/>
        <v>2</v>
      </c>
    </row>
    <row r="59" spans="1:74" hidden="1" x14ac:dyDescent="0.25">
      <c r="A59" s="1">
        <v>2024</v>
      </c>
      <c r="B59" s="1">
        <v>1</v>
      </c>
      <c r="C59" s="1" t="s">
        <v>663</v>
      </c>
      <c r="D59" s="1" t="s">
        <v>664</v>
      </c>
      <c r="E59" s="1">
        <v>54</v>
      </c>
      <c r="F59" s="1" t="s">
        <v>665</v>
      </c>
      <c r="G59" s="1">
        <v>20240124</v>
      </c>
      <c r="H59" s="1">
        <v>20240129</v>
      </c>
      <c r="I59" s="1">
        <v>6</v>
      </c>
      <c r="J59" s="1">
        <v>2</v>
      </c>
      <c r="K59" s="1" t="s">
        <v>666</v>
      </c>
      <c r="L59" s="1" t="s">
        <v>667</v>
      </c>
      <c r="M59" s="1" t="s">
        <v>166</v>
      </c>
      <c r="N59" s="1" t="s">
        <v>167</v>
      </c>
      <c r="O59" s="1" t="s">
        <v>168</v>
      </c>
      <c r="P59" s="1" t="s">
        <v>169</v>
      </c>
      <c r="Q59" s="1">
        <v>111</v>
      </c>
      <c r="R59" s="1" t="s">
        <v>668</v>
      </c>
      <c r="S59" s="1" t="s">
        <v>669</v>
      </c>
      <c r="T59" s="1" t="s">
        <v>670</v>
      </c>
      <c r="U59" s="1">
        <v>117897</v>
      </c>
      <c r="V59" s="1">
        <v>4548</v>
      </c>
      <c r="W59" s="1">
        <v>23870</v>
      </c>
      <c r="X59" s="1">
        <v>0</v>
      </c>
      <c r="Y59" s="1">
        <v>271.72000000000003</v>
      </c>
      <c r="Z59" s="1">
        <v>0</v>
      </c>
      <c r="AA59" s="1">
        <v>74241.59</v>
      </c>
      <c r="AB59" s="1">
        <v>74513.31</v>
      </c>
      <c r="AC59" s="1">
        <v>180</v>
      </c>
      <c r="AD59" s="1">
        <v>300</v>
      </c>
      <c r="AE59" s="1">
        <v>206081</v>
      </c>
      <c r="AF59" s="1">
        <v>206081</v>
      </c>
      <c r="AG59" s="1">
        <v>-12814.882788148454</v>
      </c>
      <c r="AH59" s="1" t="s">
        <v>166</v>
      </c>
      <c r="AI59" s="1" t="s">
        <v>167</v>
      </c>
      <c r="AJ59" s="1" t="s">
        <v>168</v>
      </c>
      <c r="AK59" s="1" t="s">
        <v>169</v>
      </c>
      <c r="AL59" s="1">
        <v>7</v>
      </c>
      <c r="AM59" s="1">
        <v>2</v>
      </c>
      <c r="AN59" s="1">
        <v>10</v>
      </c>
      <c r="AO59" s="1">
        <v>150283</v>
      </c>
      <c r="AP59" s="1">
        <v>64220</v>
      </c>
      <c r="AQ59" s="1">
        <v>21407</v>
      </c>
      <c r="AR59" s="1">
        <v>91648</v>
      </c>
      <c r="AS59" s="1">
        <v>2.6293199999999999</v>
      </c>
      <c r="AT59" s="1">
        <v>1.84213</v>
      </c>
      <c r="AU59" s="1">
        <v>0.78718999999999995</v>
      </c>
      <c r="AV59" s="1">
        <v>2.629319965839386</v>
      </c>
      <c r="AW59" s="1">
        <v>1.8421299457550049</v>
      </c>
      <c r="AX59" s="1">
        <v>0.7871900200843811</v>
      </c>
      <c r="AY59" s="1" t="s">
        <v>85</v>
      </c>
      <c r="AZ59" s="1" t="s">
        <v>86</v>
      </c>
      <c r="BA59" s="1" t="s">
        <v>166</v>
      </c>
      <c r="BB59" s="1" t="s">
        <v>166</v>
      </c>
      <c r="BC59" s="1" t="s">
        <v>671</v>
      </c>
      <c r="BD59" s="1" t="s">
        <v>204</v>
      </c>
      <c r="BE59" s="1" t="s">
        <v>672</v>
      </c>
      <c r="BF59" s="1" t="s">
        <v>89</v>
      </c>
      <c r="BG59" s="1" t="s">
        <v>467</v>
      </c>
      <c r="BH59" s="1" t="s">
        <v>494</v>
      </c>
      <c r="BI59" s="1" t="s">
        <v>673</v>
      </c>
      <c r="BJ59" s="1" t="s">
        <v>674</v>
      </c>
      <c r="BK59" s="1"/>
      <c r="BL59" s="1" t="s">
        <v>674</v>
      </c>
      <c r="BM59" s="1">
        <v>2024</v>
      </c>
      <c r="BN59" s="1" t="s">
        <v>664</v>
      </c>
      <c r="BO59" s="2">
        <v>45316</v>
      </c>
      <c r="BP59" s="2">
        <v>45318</v>
      </c>
      <c r="BQ59" s="1" t="s">
        <v>93</v>
      </c>
      <c r="BR59" s="1" t="s">
        <v>94</v>
      </c>
      <c r="BS59" s="1" t="s">
        <v>95</v>
      </c>
      <c r="BT59" s="1" t="s">
        <v>96</v>
      </c>
      <c r="BV59" s="4">
        <f t="shared" si="0"/>
        <v>3</v>
      </c>
    </row>
    <row r="60" spans="1:74" hidden="1" x14ac:dyDescent="0.25">
      <c r="A60" s="1">
        <v>2024</v>
      </c>
      <c r="B60" s="1">
        <v>2</v>
      </c>
      <c r="C60" s="1" t="s">
        <v>675</v>
      </c>
      <c r="D60" s="1" t="s">
        <v>676</v>
      </c>
      <c r="E60" s="1">
        <v>72</v>
      </c>
      <c r="F60" s="1" t="s">
        <v>677</v>
      </c>
      <c r="G60" s="1">
        <v>20240123</v>
      </c>
      <c r="H60" s="1">
        <v>20240207</v>
      </c>
      <c r="I60" s="1">
        <v>16</v>
      </c>
      <c r="J60" s="1">
        <v>2</v>
      </c>
      <c r="K60" s="1" t="s">
        <v>678</v>
      </c>
      <c r="L60" s="1" t="s">
        <v>679</v>
      </c>
      <c r="M60" s="1" t="s">
        <v>160</v>
      </c>
      <c r="N60" s="1" t="s">
        <v>161</v>
      </c>
      <c r="O60" s="1" t="s">
        <v>162</v>
      </c>
      <c r="P60" s="1" t="s">
        <v>163</v>
      </c>
      <c r="Q60" s="1">
        <v>111</v>
      </c>
      <c r="R60" s="1" t="s">
        <v>82</v>
      </c>
      <c r="S60" s="1" t="s">
        <v>680</v>
      </c>
      <c r="T60" s="1" t="s">
        <v>681</v>
      </c>
      <c r="U60" s="1">
        <v>126428</v>
      </c>
      <c r="V60" s="1">
        <v>13851</v>
      </c>
      <c r="W60" s="1">
        <v>23870</v>
      </c>
      <c r="X60" s="1">
        <v>0</v>
      </c>
      <c r="Y60" s="1">
        <v>3508.59</v>
      </c>
      <c r="Z60" s="1">
        <v>8777.2199999999993</v>
      </c>
      <c r="AA60" s="1">
        <v>25684.95</v>
      </c>
      <c r="AB60" s="1">
        <v>37970.76</v>
      </c>
      <c r="AC60" s="1">
        <v>1560</v>
      </c>
      <c r="AD60" s="1">
        <v>1050</v>
      </c>
      <c r="AE60" s="1">
        <v>531961</v>
      </c>
      <c r="AF60" s="1">
        <v>531961</v>
      </c>
      <c r="AG60" s="1">
        <v>6739.0130123082854</v>
      </c>
      <c r="AH60" s="1" t="s">
        <v>160</v>
      </c>
      <c r="AI60" s="1" t="s">
        <v>161</v>
      </c>
      <c r="AJ60" s="1" t="s">
        <v>162</v>
      </c>
      <c r="AK60" s="1" t="s">
        <v>226</v>
      </c>
      <c r="AL60" s="1">
        <v>17</v>
      </c>
      <c r="AM60" s="1">
        <v>6</v>
      </c>
      <c r="AN60" s="1">
        <v>22</v>
      </c>
      <c r="AO60" s="1">
        <v>430892</v>
      </c>
      <c r="AP60" s="1">
        <v>39538</v>
      </c>
      <c r="AQ60" s="1">
        <v>1</v>
      </c>
      <c r="AR60" s="1">
        <v>58832</v>
      </c>
      <c r="AS60" s="1">
        <v>5.7664099999999996</v>
      </c>
      <c r="AT60" s="1">
        <v>5.2817600000000002</v>
      </c>
      <c r="AU60" s="1">
        <v>0.48465000000000003</v>
      </c>
      <c r="AV60" s="1">
        <v>5.7664102017879486</v>
      </c>
      <c r="AW60" s="1">
        <v>5.2817602157592773</v>
      </c>
      <c r="AX60" s="1">
        <v>0.48464998602867126</v>
      </c>
      <c r="AY60" s="1" t="s">
        <v>170</v>
      </c>
      <c r="AZ60" s="1" t="s">
        <v>86</v>
      </c>
      <c r="BA60" s="1" t="s">
        <v>160</v>
      </c>
      <c r="BB60" s="1" t="s">
        <v>160</v>
      </c>
      <c r="BC60" s="1" t="s">
        <v>465</v>
      </c>
      <c r="BD60" s="1"/>
      <c r="BE60" s="1" t="s">
        <v>682</v>
      </c>
      <c r="BF60" s="1" t="s">
        <v>89</v>
      </c>
      <c r="BG60" s="1" t="s">
        <v>467</v>
      </c>
      <c r="BH60" s="1" t="s">
        <v>494</v>
      </c>
      <c r="BI60" s="1" t="s">
        <v>623</v>
      </c>
      <c r="BJ60" s="1" t="s">
        <v>683</v>
      </c>
      <c r="BK60" s="1"/>
      <c r="BL60" s="1" t="s">
        <v>683</v>
      </c>
      <c r="BM60" s="1">
        <v>2024</v>
      </c>
      <c r="BN60" s="1" t="s">
        <v>676</v>
      </c>
      <c r="BO60" s="2">
        <v>45315</v>
      </c>
      <c r="BP60" s="2">
        <v>45317</v>
      </c>
      <c r="BQ60" s="1" t="s">
        <v>93</v>
      </c>
      <c r="BR60" s="1" t="s">
        <v>94</v>
      </c>
      <c r="BS60" s="1" t="s">
        <v>95</v>
      </c>
      <c r="BT60" s="1" t="s">
        <v>96</v>
      </c>
      <c r="BV60" s="4">
        <f t="shared" si="0"/>
        <v>3</v>
      </c>
    </row>
    <row r="61" spans="1:74" hidden="1" x14ac:dyDescent="0.25">
      <c r="A61" s="1">
        <v>2024</v>
      </c>
      <c r="B61" s="1">
        <v>1</v>
      </c>
      <c r="C61" s="1" t="s">
        <v>684</v>
      </c>
      <c r="D61" s="1" t="s">
        <v>685</v>
      </c>
      <c r="E61" s="1">
        <v>61</v>
      </c>
      <c r="F61" s="1" t="s">
        <v>686</v>
      </c>
      <c r="G61" s="1">
        <v>20231212</v>
      </c>
      <c r="H61" s="1">
        <v>20240129</v>
      </c>
      <c r="I61" s="1">
        <v>49</v>
      </c>
      <c r="J61" s="1">
        <v>47</v>
      </c>
      <c r="K61" s="1" t="s">
        <v>687</v>
      </c>
      <c r="L61" s="1" t="s">
        <v>688</v>
      </c>
      <c r="M61" s="1" t="s">
        <v>109</v>
      </c>
      <c r="N61" s="1" t="s">
        <v>181</v>
      </c>
      <c r="O61" s="1" t="s">
        <v>96</v>
      </c>
      <c r="P61" s="1" t="s">
        <v>95</v>
      </c>
      <c r="Q61" s="1">
        <v>111</v>
      </c>
      <c r="R61" s="1" t="s">
        <v>199</v>
      </c>
      <c r="S61" s="1" t="s">
        <v>689</v>
      </c>
      <c r="T61" s="1" t="s">
        <v>690</v>
      </c>
      <c r="U61" s="1">
        <v>1528057</v>
      </c>
      <c r="V61" s="1">
        <v>1374</v>
      </c>
      <c r="W61" s="1">
        <v>1143294</v>
      </c>
      <c r="X61" s="1">
        <v>0</v>
      </c>
      <c r="Y61" s="1">
        <v>218888.52</v>
      </c>
      <c r="Z61" s="1">
        <v>32718.32</v>
      </c>
      <c r="AA61" s="1">
        <v>48911.63</v>
      </c>
      <c r="AB61" s="1">
        <v>179182.27</v>
      </c>
      <c r="AC61" s="1">
        <v>120</v>
      </c>
      <c r="AD61" s="1">
        <v>75</v>
      </c>
      <c r="AE61" s="1">
        <v>2807087</v>
      </c>
      <c r="AF61" s="1">
        <v>2807087</v>
      </c>
      <c r="AG61" s="1">
        <v>47095.7099977693</v>
      </c>
      <c r="AH61" s="1" t="s">
        <v>160</v>
      </c>
      <c r="AI61" s="1" t="s">
        <v>161</v>
      </c>
      <c r="AJ61" s="1" t="s">
        <v>162</v>
      </c>
      <c r="AK61" s="1" t="s">
        <v>339</v>
      </c>
      <c r="AL61" s="1">
        <v>41</v>
      </c>
      <c r="AM61" s="1">
        <v>14</v>
      </c>
      <c r="AN61" s="1">
        <v>55</v>
      </c>
      <c r="AO61" s="1">
        <v>2184182</v>
      </c>
      <c r="AP61" s="1">
        <v>191503</v>
      </c>
      <c r="AQ61" s="1">
        <v>63834</v>
      </c>
      <c r="AR61" s="1">
        <v>318384</v>
      </c>
      <c r="AS61" s="1">
        <v>29.1205</v>
      </c>
      <c r="AT61" s="1">
        <v>26.773109999999999</v>
      </c>
      <c r="AU61" s="1">
        <v>2.3473899999999999</v>
      </c>
      <c r="AV61" s="1">
        <v>29.1204993724823</v>
      </c>
      <c r="AW61" s="1">
        <v>26.773109436035156</v>
      </c>
      <c r="AX61" s="1">
        <v>2.3473899364471436</v>
      </c>
      <c r="AY61" s="1" t="s">
        <v>170</v>
      </c>
      <c r="AZ61" s="1" t="s">
        <v>202</v>
      </c>
      <c r="BA61" s="1" t="s">
        <v>160</v>
      </c>
      <c r="BB61" s="1" t="s">
        <v>160</v>
      </c>
      <c r="BC61" s="1" t="s">
        <v>691</v>
      </c>
      <c r="BD61" s="1"/>
      <c r="BE61" s="1" t="s">
        <v>560</v>
      </c>
      <c r="BF61" s="1" t="s">
        <v>89</v>
      </c>
      <c r="BG61" s="1" t="s">
        <v>353</v>
      </c>
      <c r="BH61" s="1" t="s">
        <v>390</v>
      </c>
      <c r="BI61" s="1" t="s">
        <v>692</v>
      </c>
      <c r="BJ61" s="1" t="s">
        <v>693</v>
      </c>
      <c r="BK61" s="1"/>
      <c r="BL61" s="1" t="s">
        <v>693</v>
      </c>
      <c r="BM61" s="1">
        <v>2024</v>
      </c>
      <c r="BN61" s="1" t="s">
        <v>685</v>
      </c>
      <c r="BO61" s="2">
        <v>45316</v>
      </c>
      <c r="BP61" s="2">
        <v>45320</v>
      </c>
      <c r="BQ61" s="1" t="s">
        <v>93</v>
      </c>
      <c r="BR61" s="1" t="s">
        <v>202</v>
      </c>
      <c r="BS61" s="1" t="s">
        <v>95</v>
      </c>
      <c r="BT61" s="1" t="s">
        <v>96</v>
      </c>
      <c r="BV61" s="4">
        <f t="shared" si="0"/>
        <v>5</v>
      </c>
    </row>
    <row r="62" spans="1:74" hidden="1" x14ac:dyDescent="0.25">
      <c r="A62" s="1">
        <v>2024</v>
      </c>
      <c r="B62" s="1">
        <v>1</v>
      </c>
      <c r="C62" s="1" t="s">
        <v>684</v>
      </c>
      <c r="D62" s="1" t="s">
        <v>685</v>
      </c>
      <c r="E62" s="1">
        <v>61</v>
      </c>
      <c r="F62" s="1" t="s">
        <v>686</v>
      </c>
      <c r="G62" s="1">
        <v>20231212</v>
      </c>
      <c r="H62" s="1">
        <v>20240129</v>
      </c>
      <c r="I62" s="1">
        <v>49</v>
      </c>
      <c r="J62" s="1">
        <v>47</v>
      </c>
      <c r="K62" s="1" t="s">
        <v>687</v>
      </c>
      <c r="L62" s="1" t="s">
        <v>688</v>
      </c>
      <c r="M62" s="1" t="s">
        <v>109</v>
      </c>
      <c r="N62" s="1" t="s">
        <v>181</v>
      </c>
      <c r="O62" s="1" t="s">
        <v>96</v>
      </c>
      <c r="P62" s="1" t="s">
        <v>95</v>
      </c>
      <c r="Q62" s="1">
        <v>111</v>
      </c>
      <c r="R62" s="1" t="s">
        <v>199</v>
      </c>
      <c r="S62" s="1" t="s">
        <v>689</v>
      </c>
      <c r="T62" s="1" t="s">
        <v>690</v>
      </c>
      <c r="U62" s="1">
        <v>1528057</v>
      </c>
      <c r="V62" s="1">
        <v>1374</v>
      </c>
      <c r="W62" s="1">
        <v>1143294</v>
      </c>
      <c r="X62" s="1">
        <v>0</v>
      </c>
      <c r="Y62" s="1">
        <v>218888.52</v>
      </c>
      <c r="Z62" s="1">
        <v>32718.32</v>
      </c>
      <c r="AA62" s="1">
        <v>48911.63</v>
      </c>
      <c r="AB62" s="1">
        <v>179182.27</v>
      </c>
      <c r="AC62" s="1">
        <v>120</v>
      </c>
      <c r="AD62" s="1">
        <v>75</v>
      </c>
      <c r="AE62" s="1">
        <v>2807087</v>
      </c>
      <c r="AF62" s="1">
        <v>2807087</v>
      </c>
      <c r="AG62" s="1">
        <v>47095.7099977693</v>
      </c>
      <c r="AH62" s="1" t="s">
        <v>160</v>
      </c>
      <c r="AI62" s="1" t="s">
        <v>161</v>
      </c>
      <c r="AJ62" s="1" t="s">
        <v>162</v>
      </c>
      <c r="AK62" s="1" t="s">
        <v>339</v>
      </c>
      <c r="AL62" s="1">
        <v>41</v>
      </c>
      <c r="AM62" s="1">
        <v>14</v>
      </c>
      <c r="AN62" s="1">
        <v>55</v>
      </c>
      <c r="AO62" s="1">
        <v>2184182</v>
      </c>
      <c r="AP62" s="1">
        <v>191503</v>
      </c>
      <c r="AQ62" s="1">
        <v>63834</v>
      </c>
      <c r="AR62" s="1">
        <v>318384</v>
      </c>
      <c r="AS62" s="1">
        <v>29.1205</v>
      </c>
      <c r="AT62" s="1">
        <v>26.773109999999999</v>
      </c>
      <c r="AU62" s="1">
        <v>2.3473899999999999</v>
      </c>
      <c r="AV62" s="1">
        <v>29.1204993724823</v>
      </c>
      <c r="AW62" s="1">
        <v>26.773109436035156</v>
      </c>
      <c r="AX62" s="1">
        <v>2.3473899364471436</v>
      </c>
      <c r="AY62" s="1" t="s">
        <v>170</v>
      </c>
      <c r="AZ62" s="1" t="s">
        <v>202</v>
      </c>
      <c r="BA62" s="1" t="s">
        <v>160</v>
      </c>
      <c r="BB62" s="1" t="s">
        <v>160</v>
      </c>
      <c r="BC62" s="1" t="s">
        <v>691</v>
      </c>
      <c r="BD62" s="1"/>
      <c r="BE62" s="1" t="s">
        <v>560</v>
      </c>
      <c r="BF62" s="1" t="s">
        <v>89</v>
      </c>
      <c r="BG62" s="1" t="s">
        <v>353</v>
      </c>
      <c r="BH62" s="1" t="s">
        <v>390</v>
      </c>
      <c r="BI62" s="1" t="s">
        <v>692</v>
      </c>
      <c r="BJ62" s="1" t="s">
        <v>693</v>
      </c>
      <c r="BK62" s="1"/>
      <c r="BL62" s="1" t="s">
        <v>693</v>
      </c>
      <c r="BM62" s="1">
        <v>2024</v>
      </c>
      <c r="BN62" s="1" t="s">
        <v>685</v>
      </c>
      <c r="BO62" s="2">
        <v>45308</v>
      </c>
      <c r="BP62" s="2">
        <v>45311</v>
      </c>
      <c r="BQ62" s="1" t="s">
        <v>93</v>
      </c>
      <c r="BR62" s="1" t="s">
        <v>94</v>
      </c>
      <c r="BS62" s="1" t="s">
        <v>95</v>
      </c>
      <c r="BT62" s="1" t="s">
        <v>96</v>
      </c>
      <c r="BV62" s="4">
        <f t="shared" si="0"/>
        <v>4</v>
      </c>
    </row>
    <row r="63" spans="1:74" hidden="1" x14ac:dyDescent="0.25">
      <c r="A63" s="1">
        <v>2024</v>
      </c>
      <c r="B63" s="1">
        <v>1</v>
      </c>
      <c r="C63" s="1" t="s">
        <v>684</v>
      </c>
      <c r="D63" s="1" t="s">
        <v>685</v>
      </c>
      <c r="E63" s="1">
        <v>61</v>
      </c>
      <c r="F63" s="1" t="s">
        <v>686</v>
      </c>
      <c r="G63" s="1">
        <v>20231212</v>
      </c>
      <c r="H63" s="1">
        <v>20240129</v>
      </c>
      <c r="I63" s="1">
        <v>49</v>
      </c>
      <c r="J63" s="1">
        <v>47</v>
      </c>
      <c r="K63" s="1" t="s">
        <v>687</v>
      </c>
      <c r="L63" s="1" t="s">
        <v>688</v>
      </c>
      <c r="M63" s="1" t="s">
        <v>109</v>
      </c>
      <c r="N63" s="1" t="s">
        <v>181</v>
      </c>
      <c r="O63" s="1" t="s">
        <v>96</v>
      </c>
      <c r="P63" s="1" t="s">
        <v>95</v>
      </c>
      <c r="Q63" s="1">
        <v>111</v>
      </c>
      <c r="R63" s="1" t="s">
        <v>199</v>
      </c>
      <c r="S63" s="1" t="s">
        <v>689</v>
      </c>
      <c r="T63" s="1" t="s">
        <v>690</v>
      </c>
      <c r="U63" s="1">
        <v>1528057</v>
      </c>
      <c r="V63" s="1">
        <v>1374</v>
      </c>
      <c r="W63" s="1">
        <v>1143294</v>
      </c>
      <c r="X63" s="1">
        <v>0</v>
      </c>
      <c r="Y63" s="1">
        <v>218888.52</v>
      </c>
      <c r="Z63" s="1">
        <v>32718.32</v>
      </c>
      <c r="AA63" s="1">
        <v>48911.63</v>
      </c>
      <c r="AB63" s="1">
        <v>179182.27</v>
      </c>
      <c r="AC63" s="1">
        <v>120</v>
      </c>
      <c r="AD63" s="1">
        <v>75</v>
      </c>
      <c r="AE63" s="1">
        <v>2807087</v>
      </c>
      <c r="AF63" s="1">
        <v>2807087</v>
      </c>
      <c r="AG63" s="1">
        <v>47095.7099977693</v>
      </c>
      <c r="AH63" s="1" t="s">
        <v>160</v>
      </c>
      <c r="AI63" s="1" t="s">
        <v>161</v>
      </c>
      <c r="AJ63" s="1" t="s">
        <v>162</v>
      </c>
      <c r="AK63" s="1" t="s">
        <v>339</v>
      </c>
      <c r="AL63" s="1">
        <v>41</v>
      </c>
      <c r="AM63" s="1">
        <v>14</v>
      </c>
      <c r="AN63" s="1">
        <v>55</v>
      </c>
      <c r="AO63" s="1">
        <v>2184182</v>
      </c>
      <c r="AP63" s="1">
        <v>191503</v>
      </c>
      <c r="AQ63" s="1">
        <v>63834</v>
      </c>
      <c r="AR63" s="1">
        <v>318384</v>
      </c>
      <c r="AS63" s="1">
        <v>29.1205</v>
      </c>
      <c r="AT63" s="1">
        <v>26.773109999999999</v>
      </c>
      <c r="AU63" s="1">
        <v>2.3473899999999999</v>
      </c>
      <c r="AV63" s="1">
        <v>29.1204993724823</v>
      </c>
      <c r="AW63" s="1">
        <v>26.773109436035156</v>
      </c>
      <c r="AX63" s="1">
        <v>2.3473899364471436</v>
      </c>
      <c r="AY63" s="1" t="s">
        <v>170</v>
      </c>
      <c r="AZ63" s="1" t="s">
        <v>202</v>
      </c>
      <c r="BA63" s="1" t="s">
        <v>160</v>
      </c>
      <c r="BB63" s="1" t="s">
        <v>160</v>
      </c>
      <c r="BC63" s="1" t="s">
        <v>691</v>
      </c>
      <c r="BD63" s="1"/>
      <c r="BE63" s="1" t="s">
        <v>560</v>
      </c>
      <c r="BF63" s="1" t="s">
        <v>89</v>
      </c>
      <c r="BG63" s="1" t="s">
        <v>353</v>
      </c>
      <c r="BH63" s="1" t="s">
        <v>390</v>
      </c>
      <c r="BI63" s="1" t="s">
        <v>692</v>
      </c>
      <c r="BJ63" s="1" t="s">
        <v>693</v>
      </c>
      <c r="BK63" s="1"/>
      <c r="BL63" s="1" t="s">
        <v>693</v>
      </c>
      <c r="BM63" s="1">
        <v>2024</v>
      </c>
      <c r="BN63" s="1" t="s">
        <v>685</v>
      </c>
      <c r="BO63" s="2">
        <v>45304</v>
      </c>
      <c r="BP63" s="2">
        <v>45305</v>
      </c>
      <c r="BQ63" s="1" t="s">
        <v>93</v>
      </c>
      <c r="BR63" s="1" t="s">
        <v>94</v>
      </c>
      <c r="BS63" s="1" t="s">
        <v>95</v>
      </c>
      <c r="BT63" s="1" t="s">
        <v>96</v>
      </c>
      <c r="BV63" s="4">
        <f t="shared" si="0"/>
        <v>2</v>
      </c>
    </row>
    <row r="64" spans="1:74" hidden="1" x14ac:dyDescent="0.25">
      <c r="A64" s="1">
        <v>2024</v>
      </c>
      <c r="B64" s="1">
        <v>2</v>
      </c>
      <c r="C64" s="1" t="s">
        <v>694</v>
      </c>
      <c r="D64" s="1" t="s">
        <v>695</v>
      </c>
      <c r="E64" s="1">
        <v>65</v>
      </c>
      <c r="F64" s="1" t="s">
        <v>696</v>
      </c>
      <c r="G64" s="1">
        <v>20231226</v>
      </c>
      <c r="H64" s="1">
        <v>20240220</v>
      </c>
      <c r="I64" s="1">
        <v>57</v>
      </c>
      <c r="J64" s="1">
        <v>36</v>
      </c>
      <c r="K64" s="1" t="s">
        <v>697</v>
      </c>
      <c r="L64" s="1" t="s">
        <v>698</v>
      </c>
      <c r="M64" s="1" t="s">
        <v>78</v>
      </c>
      <c r="N64" s="1" t="s">
        <v>79</v>
      </c>
      <c r="O64" s="1" t="s">
        <v>80</v>
      </c>
      <c r="P64" s="1" t="s">
        <v>81</v>
      </c>
      <c r="Q64" s="1">
        <v>205</v>
      </c>
      <c r="R64" s="1" t="s">
        <v>125</v>
      </c>
      <c r="S64" s="1" t="s">
        <v>699</v>
      </c>
      <c r="T64" s="1" t="s">
        <v>700</v>
      </c>
      <c r="U64" s="1">
        <v>981406</v>
      </c>
      <c r="V64" s="1">
        <v>20925</v>
      </c>
      <c r="W64" s="1">
        <v>434045</v>
      </c>
      <c r="X64" s="1">
        <v>0</v>
      </c>
      <c r="Y64" s="1">
        <v>143832.04999999999</v>
      </c>
      <c r="Z64" s="1">
        <v>121243.44</v>
      </c>
      <c r="AA64" s="1">
        <v>160672.91</v>
      </c>
      <c r="AB64" s="1">
        <v>208404.77</v>
      </c>
      <c r="AC64" s="1">
        <v>2240</v>
      </c>
      <c r="AD64" s="1">
        <v>1650</v>
      </c>
      <c r="AE64" s="1">
        <v>1195714</v>
      </c>
      <c r="AF64" s="1">
        <v>1110666</v>
      </c>
      <c r="AG64" s="1">
        <v>-99357.999715428276</v>
      </c>
      <c r="AH64" s="1" t="s">
        <v>78</v>
      </c>
      <c r="AI64" s="1" t="s">
        <v>79</v>
      </c>
      <c r="AJ64" s="1" t="s">
        <v>701</v>
      </c>
      <c r="AK64" s="1" t="s">
        <v>702</v>
      </c>
      <c r="AL64" s="1">
        <v>21</v>
      </c>
      <c r="AM64" s="1">
        <v>7</v>
      </c>
      <c r="AN64" s="1">
        <v>38</v>
      </c>
      <c r="AO64" s="1">
        <v>705272</v>
      </c>
      <c r="AP64" s="1">
        <v>118466</v>
      </c>
      <c r="AQ64" s="1">
        <v>39489</v>
      </c>
      <c r="AR64" s="1">
        <v>274396</v>
      </c>
      <c r="AS64" s="1">
        <v>10.097149999999999</v>
      </c>
      <c r="AT64" s="1">
        <v>8.6450300000000002</v>
      </c>
      <c r="AU64" s="1">
        <v>1.4521200000000001</v>
      </c>
      <c r="AV64" s="1">
        <v>14.790169835090637</v>
      </c>
      <c r="AW64" s="1">
        <v>13.33804988861084</v>
      </c>
      <c r="AX64" s="1">
        <v>1.4521199464797974</v>
      </c>
      <c r="AY64" s="1" t="s">
        <v>85</v>
      </c>
      <c r="AZ64" s="1" t="s">
        <v>86</v>
      </c>
      <c r="BA64" s="1" t="s">
        <v>78</v>
      </c>
      <c r="BB64" s="1" t="s">
        <v>703</v>
      </c>
      <c r="BC64" s="1" t="s">
        <v>704</v>
      </c>
      <c r="BD64" s="1" t="s">
        <v>705</v>
      </c>
      <c r="BE64" s="1" t="s">
        <v>706</v>
      </c>
      <c r="BF64" s="1" t="s">
        <v>89</v>
      </c>
      <c r="BG64" s="1" t="s">
        <v>130</v>
      </c>
      <c r="BH64" s="1" t="s">
        <v>130</v>
      </c>
      <c r="BI64" s="1" t="s">
        <v>707</v>
      </c>
      <c r="BJ64" s="1" t="s">
        <v>708</v>
      </c>
      <c r="BK64" s="1"/>
      <c r="BL64" s="1" t="s">
        <v>708</v>
      </c>
      <c r="BM64" s="1">
        <v>2024</v>
      </c>
      <c r="BN64" s="1" t="s">
        <v>695</v>
      </c>
      <c r="BO64" s="2">
        <v>45311</v>
      </c>
      <c r="BP64" s="2">
        <v>45312</v>
      </c>
      <c r="BQ64" s="1" t="s">
        <v>93</v>
      </c>
      <c r="BR64" s="1" t="s">
        <v>94</v>
      </c>
      <c r="BS64" s="1" t="s">
        <v>95</v>
      </c>
      <c r="BT64" s="1" t="s">
        <v>96</v>
      </c>
      <c r="BV64" s="4">
        <f t="shared" si="0"/>
        <v>2</v>
      </c>
    </row>
    <row r="65" spans="1:74" hidden="1" x14ac:dyDescent="0.25">
      <c r="A65" s="1">
        <v>2024</v>
      </c>
      <c r="B65" s="1">
        <v>2</v>
      </c>
      <c r="C65" s="1" t="s">
        <v>694</v>
      </c>
      <c r="D65" s="1" t="s">
        <v>695</v>
      </c>
      <c r="E65" s="1">
        <v>65</v>
      </c>
      <c r="F65" s="1" t="s">
        <v>696</v>
      </c>
      <c r="G65" s="1">
        <v>20231226</v>
      </c>
      <c r="H65" s="1">
        <v>20240220</v>
      </c>
      <c r="I65" s="1">
        <v>57</v>
      </c>
      <c r="J65" s="1">
        <v>36</v>
      </c>
      <c r="K65" s="1" t="s">
        <v>697</v>
      </c>
      <c r="L65" s="1" t="s">
        <v>698</v>
      </c>
      <c r="M65" s="1" t="s">
        <v>78</v>
      </c>
      <c r="N65" s="1" t="s">
        <v>79</v>
      </c>
      <c r="O65" s="1" t="s">
        <v>80</v>
      </c>
      <c r="P65" s="1" t="s">
        <v>81</v>
      </c>
      <c r="Q65" s="1">
        <v>205</v>
      </c>
      <c r="R65" s="1" t="s">
        <v>125</v>
      </c>
      <c r="S65" s="1" t="s">
        <v>699</v>
      </c>
      <c r="T65" s="1" t="s">
        <v>700</v>
      </c>
      <c r="U65" s="1">
        <v>981406</v>
      </c>
      <c r="V65" s="1">
        <v>20925</v>
      </c>
      <c r="W65" s="1">
        <v>434045</v>
      </c>
      <c r="X65" s="1">
        <v>0</v>
      </c>
      <c r="Y65" s="1">
        <v>143832.04999999999</v>
      </c>
      <c r="Z65" s="1">
        <v>121243.44</v>
      </c>
      <c r="AA65" s="1">
        <v>160672.91</v>
      </c>
      <c r="AB65" s="1">
        <v>208404.77</v>
      </c>
      <c r="AC65" s="1">
        <v>2240</v>
      </c>
      <c r="AD65" s="1">
        <v>1650</v>
      </c>
      <c r="AE65" s="1">
        <v>1195714</v>
      </c>
      <c r="AF65" s="1">
        <v>1110666</v>
      </c>
      <c r="AG65" s="1">
        <v>-99357.999715428276</v>
      </c>
      <c r="AH65" s="1" t="s">
        <v>78</v>
      </c>
      <c r="AI65" s="1" t="s">
        <v>79</v>
      </c>
      <c r="AJ65" s="1" t="s">
        <v>701</v>
      </c>
      <c r="AK65" s="1" t="s">
        <v>702</v>
      </c>
      <c r="AL65" s="1">
        <v>21</v>
      </c>
      <c r="AM65" s="1">
        <v>7</v>
      </c>
      <c r="AN65" s="1">
        <v>38</v>
      </c>
      <c r="AO65" s="1">
        <v>705272</v>
      </c>
      <c r="AP65" s="1">
        <v>118466</v>
      </c>
      <c r="AQ65" s="1">
        <v>39489</v>
      </c>
      <c r="AR65" s="1">
        <v>274396</v>
      </c>
      <c r="AS65" s="1">
        <v>10.097149999999999</v>
      </c>
      <c r="AT65" s="1">
        <v>8.6450300000000002</v>
      </c>
      <c r="AU65" s="1">
        <v>1.4521200000000001</v>
      </c>
      <c r="AV65" s="1">
        <v>14.790169835090637</v>
      </c>
      <c r="AW65" s="1">
        <v>13.33804988861084</v>
      </c>
      <c r="AX65" s="1">
        <v>1.4521199464797974</v>
      </c>
      <c r="AY65" s="1" t="s">
        <v>85</v>
      </c>
      <c r="AZ65" s="1" t="s">
        <v>86</v>
      </c>
      <c r="BA65" s="1" t="s">
        <v>78</v>
      </c>
      <c r="BB65" s="1" t="s">
        <v>703</v>
      </c>
      <c r="BC65" s="1" t="s">
        <v>704</v>
      </c>
      <c r="BD65" s="1" t="s">
        <v>705</v>
      </c>
      <c r="BE65" s="1" t="s">
        <v>706</v>
      </c>
      <c r="BF65" s="1" t="s">
        <v>89</v>
      </c>
      <c r="BG65" s="1" t="s">
        <v>130</v>
      </c>
      <c r="BH65" s="1" t="s">
        <v>130</v>
      </c>
      <c r="BI65" s="1" t="s">
        <v>707</v>
      </c>
      <c r="BJ65" s="1" t="s">
        <v>708</v>
      </c>
      <c r="BK65" s="1"/>
      <c r="BL65" s="1" t="s">
        <v>708</v>
      </c>
      <c r="BM65" s="1">
        <v>2024</v>
      </c>
      <c r="BN65" s="1" t="s">
        <v>695</v>
      </c>
      <c r="BO65" s="2">
        <v>45313</v>
      </c>
      <c r="BP65" s="2">
        <v>45314</v>
      </c>
      <c r="BQ65" s="1" t="s">
        <v>93</v>
      </c>
      <c r="BR65" s="1" t="s">
        <v>94</v>
      </c>
      <c r="BS65" s="1" t="s">
        <v>95</v>
      </c>
      <c r="BT65" s="1" t="s">
        <v>96</v>
      </c>
      <c r="BV65" s="4">
        <f t="shared" si="0"/>
        <v>2</v>
      </c>
    </row>
    <row r="66" spans="1:74" hidden="1" x14ac:dyDescent="0.25">
      <c r="A66" s="1">
        <v>2024</v>
      </c>
      <c r="B66" s="1">
        <v>2</v>
      </c>
      <c r="C66" s="1" t="s">
        <v>709</v>
      </c>
      <c r="D66" s="1" t="s">
        <v>710</v>
      </c>
      <c r="E66" s="1">
        <v>21</v>
      </c>
      <c r="F66" s="1" t="s">
        <v>711</v>
      </c>
      <c r="G66" s="1">
        <v>20240129</v>
      </c>
      <c r="H66" s="1">
        <v>20240202</v>
      </c>
      <c r="I66" s="1">
        <v>5</v>
      </c>
      <c r="J66" s="1">
        <v>1</v>
      </c>
      <c r="K66" s="1" t="s">
        <v>712</v>
      </c>
      <c r="L66" s="1" t="s">
        <v>713</v>
      </c>
      <c r="M66" s="1" t="s">
        <v>321</v>
      </c>
      <c r="N66" s="1" t="s">
        <v>322</v>
      </c>
      <c r="O66" s="1" t="s">
        <v>323</v>
      </c>
      <c r="P66" s="1" t="s">
        <v>324</v>
      </c>
      <c r="Q66" s="1">
        <v>205</v>
      </c>
      <c r="R66" s="1" t="s">
        <v>82</v>
      </c>
      <c r="S66" s="1" t="s">
        <v>714</v>
      </c>
      <c r="T66" s="1" t="s">
        <v>715</v>
      </c>
      <c r="U66" s="1">
        <v>72364</v>
      </c>
      <c r="V66" s="1">
        <v>3795</v>
      </c>
      <c r="W66" s="1">
        <v>11935</v>
      </c>
      <c r="X66" s="1">
        <v>0</v>
      </c>
      <c r="Y66" s="1">
        <v>800.8</v>
      </c>
      <c r="Z66" s="1">
        <v>0</v>
      </c>
      <c r="AA66" s="1">
        <v>31103.19</v>
      </c>
      <c r="AB66" s="1">
        <v>31903.99</v>
      </c>
      <c r="AC66" s="1">
        <v>105</v>
      </c>
      <c r="AD66" s="1">
        <v>150</v>
      </c>
      <c r="AE66" s="1">
        <v>208192</v>
      </c>
      <c r="AF66" s="1">
        <v>208192</v>
      </c>
      <c r="AG66" s="1">
        <v>-9598.6834443819862</v>
      </c>
      <c r="AH66" s="1" t="s">
        <v>321</v>
      </c>
      <c r="AI66" s="1" t="s">
        <v>322</v>
      </c>
      <c r="AJ66" s="1" t="s">
        <v>323</v>
      </c>
      <c r="AK66" s="1" t="s">
        <v>324</v>
      </c>
      <c r="AL66" s="1">
        <v>7</v>
      </c>
      <c r="AM66" s="1">
        <v>2</v>
      </c>
      <c r="AN66" s="1">
        <v>10</v>
      </c>
      <c r="AO66" s="1">
        <v>177291</v>
      </c>
      <c r="AP66" s="1">
        <v>21274</v>
      </c>
      <c r="AQ66" s="1">
        <v>1</v>
      </c>
      <c r="AR66" s="1">
        <v>42933</v>
      </c>
      <c r="AS66" s="1">
        <v>2.4339599999999999</v>
      </c>
      <c r="AT66" s="1">
        <v>2.17319</v>
      </c>
      <c r="AU66" s="1">
        <v>0.26077</v>
      </c>
      <c r="AV66" s="1">
        <v>2.4339601099491119</v>
      </c>
      <c r="AW66" s="1">
        <v>2.1731901168823242</v>
      </c>
      <c r="AX66" s="1">
        <v>0.26076999306678772</v>
      </c>
      <c r="AY66" s="1" t="s">
        <v>85</v>
      </c>
      <c r="AZ66" s="1" t="s">
        <v>86</v>
      </c>
      <c r="BA66" s="1" t="s">
        <v>321</v>
      </c>
      <c r="BB66" s="1" t="s">
        <v>321</v>
      </c>
      <c r="BC66" s="1" t="s">
        <v>327</v>
      </c>
      <c r="BD66" s="1" t="s">
        <v>716</v>
      </c>
      <c r="BE66" s="1" t="s">
        <v>717</v>
      </c>
      <c r="BF66" s="1" t="s">
        <v>241</v>
      </c>
      <c r="BG66" s="1" t="s">
        <v>599</v>
      </c>
      <c r="BH66" s="1" t="s">
        <v>600</v>
      </c>
      <c r="BI66" s="1" t="s">
        <v>718</v>
      </c>
      <c r="BJ66" s="1" t="s">
        <v>719</v>
      </c>
      <c r="BK66" s="1"/>
      <c r="BL66" s="1" t="s">
        <v>719</v>
      </c>
      <c r="BM66" s="1">
        <v>2024</v>
      </c>
      <c r="BN66" s="1" t="s">
        <v>710</v>
      </c>
      <c r="BO66" s="2">
        <v>45321</v>
      </c>
      <c r="BP66" s="2">
        <v>45322</v>
      </c>
      <c r="BQ66" s="1" t="s">
        <v>93</v>
      </c>
      <c r="BR66" s="1" t="s">
        <v>94</v>
      </c>
      <c r="BS66" s="1" t="s">
        <v>95</v>
      </c>
      <c r="BT66" s="1" t="s">
        <v>96</v>
      </c>
      <c r="BV66" s="4">
        <f t="shared" si="0"/>
        <v>2</v>
      </c>
    </row>
    <row r="67" spans="1:74" hidden="1" x14ac:dyDescent="0.25">
      <c r="A67" s="1">
        <v>2024</v>
      </c>
      <c r="B67" s="1">
        <v>2</v>
      </c>
      <c r="C67" s="1" t="s">
        <v>720</v>
      </c>
      <c r="D67" s="1" t="s">
        <v>721</v>
      </c>
      <c r="E67" s="1">
        <v>71</v>
      </c>
      <c r="F67" s="1" t="s">
        <v>722</v>
      </c>
      <c r="G67" s="1">
        <v>20240128</v>
      </c>
      <c r="H67" s="1">
        <v>20240204</v>
      </c>
      <c r="I67" s="1">
        <v>8</v>
      </c>
      <c r="J67" s="1">
        <v>2</v>
      </c>
      <c r="K67" s="1" t="s">
        <v>723</v>
      </c>
      <c r="L67" s="1" t="s">
        <v>724</v>
      </c>
      <c r="M67" s="1" t="s">
        <v>321</v>
      </c>
      <c r="N67" s="1" t="s">
        <v>322</v>
      </c>
      <c r="O67" s="1" t="s">
        <v>323</v>
      </c>
      <c r="P67" s="1" t="s">
        <v>324</v>
      </c>
      <c r="Q67" s="1">
        <v>205</v>
      </c>
      <c r="R67" s="1" t="s">
        <v>82</v>
      </c>
      <c r="S67" s="1" t="s">
        <v>725</v>
      </c>
      <c r="T67" s="1" t="s">
        <v>726</v>
      </c>
      <c r="U67" s="1">
        <v>81447</v>
      </c>
      <c r="V67" s="1">
        <v>5788</v>
      </c>
      <c r="W67" s="1">
        <v>23870</v>
      </c>
      <c r="X67" s="1">
        <v>0</v>
      </c>
      <c r="Y67" s="1">
        <v>869.5</v>
      </c>
      <c r="Z67" s="1">
        <v>0</v>
      </c>
      <c r="AA67" s="1">
        <v>0</v>
      </c>
      <c r="AB67" s="1">
        <v>869.5</v>
      </c>
      <c r="AC67" s="1">
        <v>175</v>
      </c>
      <c r="AD67" s="1">
        <v>75</v>
      </c>
      <c r="AE67" s="1">
        <v>208581</v>
      </c>
      <c r="AF67" s="1">
        <v>208581</v>
      </c>
      <c r="AG67" s="1">
        <v>438.34926093397894</v>
      </c>
      <c r="AH67" s="1" t="s">
        <v>321</v>
      </c>
      <c r="AI67" s="1" t="s">
        <v>322</v>
      </c>
      <c r="AJ67" s="1" t="s">
        <v>323</v>
      </c>
      <c r="AK67" s="1" t="s">
        <v>324</v>
      </c>
      <c r="AL67" s="1">
        <v>10</v>
      </c>
      <c r="AM67" s="1">
        <v>3</v>
      </c>
      <c r="AN67" s="1">
        <v>15</v>
      </c>
      <c r="AO67" s="1">
        <v>197689</v>
      </c>
      <c r="AP67" s="1">
        <v>1247</v>
      </c>
      <c r="AQ67" s="1">
        <v>1</v>
      </c>
      <c r="AR67" s="1">
        <v>4646</v>
      </c>
      <c r="AS67" s="1">
        <v>2.43851</v>
      </c>
      <c r="AT67" s="1">
        <v>2.4232200000000002</v>
      </c>
      <c r="AU67" s="1">
        <v>1.529E-2</v>
      </c>
      <c r="AV67" s="1">
        <v>2.4385099187493324</v>
      </c>
      <c r="AW67" s="1">
        <v>2.4232199192047119</v>
      </c>
      <c r="AX67" s="1">
        <v>1.5289999544620514E-2</v>
      </c>
      <c r="AY67" s="1" t="s">
        <v>85</v>
      </c>
      <c r="AZ67" s="1" t="s">
        <v>86</v>
      </c>
      <c r="BA67" s="1" t="s">
        <v>321</v>
      </c>
      <c r="BB67" s="1" t="s">
        <v>321</v>
      </c>
      <c r="BC67" s="1" t="s">
        <v>727</v>
      </c>
      <c r="BD67" s="1"/>
      <c r="BE67" s="1" t="s">
        <v>728</v>
      </c>
      <c r="BF67" s="1" t="s">
        <v>89</v>
      </c>
      <c r="BG67" s="1" t="s">
        <v>467</v>
      </c>
      <c r="BH67" s="1" t="s">
        <v>729</v>
      </c>
      <c r="BI67" s="1" t="s">
        <v>730</v>
      </c>
      <c r="BJ67" s="1" t="s">
        <v>731</v>
      </c>
      <c r="BK67" s="1"/>
      <c r="BL67" s="1" t="s">
        <v>731</v>
      </c>
      <c r="BM67" s="1">
        <v>2024</v>
      </c>
      <c r="BN67" s="1" t="s">
        <v>721</v>
      </c>
      <c r="BO67" s="2">
        <v>45320</v>
      </c>
      <c r="BP67" s="2">
        <v>45322</v>
      </c>
      <c r="BQ67" s="1" t="s">
        <v>93</v>
      </c>
      <c r="BR67" s="1" t="s">
        <v>94</v>
      </c>
      <c r="BS67" s="1" t="s">
        <v>95</v>
      </c>
      <c r="BT67" s="1" t="s">
        <v>96</v>
      </c>
      <c r="BV67" s="4">
        <f t="shared" ref="BV67:BV130" si="1">(BP67-BO67)+1</f>
        <v>3</v>
      </c>
    </row>
    <row r="68" spans="1:74" hidden="1" x14ac:dyDescent="0.25">
      <c r="A68" s="1">
        <v>2024</v>
      </c>
      <c r="B68" s="1">
        <v>2</v>
      </c>
      <c r="C68" s="1" t="s">
        <v>732</v>
      </c>
      <c r="D68" s="1" t="s">
        <v>733</v>
      </c>
      <c r="E68" s="1">
        <v>47</v>
      </c>
      <c r="F68" s="1" t="s">
        <v>734</v>
      </c>
      <c r="G68" s="1">
        <v>20240128</v>
      </c>
      <c r="H68" s="1">
        <v>20240204</v>
      </c>
      <c r="I68" s="1">
        <v>8</v>
      </c>
      <c r="J68" s="1">
        <v>1</v>
      </c>
      <c r="K68" s="1" t="s">
        <v>735</v>
      </c>
      <c r="L68" s="1" t="s">
        <v>736</v>
      </c>
      <c r="M68" s="1" t="s">
        <v>78</v>
      </c>
      <c r="N68" s="1" t="s">
        <v>79</v>
      </c>
      <c r="O68" s="1" t="s">
        <v>80</v>
      </c>
      <c r="P68" s="1" t="s">
        <v>81</v>
      </c>
      <c r="Q68" s="1">
        <v>205</v>
      </c>
      <c r="R68" s="1" t="s">
        <v>142</v>
      </c>
      <c r="S68" s="1" t="s">
        <v>737</v>
      </c>
      <c r="T68" s="1" t="s">
        <v>738</v>
      </c>
      <c r="U68" s="1">
        <v>52418</v>
      </c>
      <c r="V68" s="1">
        <v>7420</v>
      </c>
      <c r="W68" s="1">
        <v>6714</v>
      </c>
      <c r="X68" s="1">
        <v>0</v>
      </c>
      <c r="Y68" s="1">
        <v>99.42</v>
      </c>
      <c r="Z68" s="1">
        <v>0</v>
      </c>
      <c r="AA68" s="1">
        <v>29101.88</v>
      </c>
      <c r="AB68" s="1">
        <v>29201.3</v>
      </c>
      <c r="AC68" s="1">
        <v>720</v>
      </c>
      <c r="AD68" s="1">
        <v>600</v>
      </c>
      <c r="AE68" s="1">
        <v>158856</v>
      </c>
      <c r="AF68" s="1">
        <v>158856</v>
      </c>
      <c r="AG68" s="1">
        <v>-19802.538879756714</v>
      </c>
      <c r="AH68" s="1" t="s">
        <v>78</v>
      </c>
      <c r="AI68" s="1" t="s">
        <v>79</v>
      </c>
      <c r="AJ68" s="1" t="s">
        <v>80</v>
      </c>
      <c r="AK68" s="1" t="s">
        <v>81</v>
      </c>
      <c r="AL68" s="1">
        <v>8</v>
      </c>
      <c r="AM68" s="1">
        <v>3</v>
      </c>
      <c r="AN68" s="1">
        <v>14</v>
      </c>
      <c r="AO68" s="1">
        <v>142546</v>
      </c>
      <c r="AP68" s="1">
        <v>8964</v>
      </c>
      <c r="AQ68" s="1">
        <v>1</v>
      </c>
      <c r="AR68" s="1">
        <v>30206</v>
      </c>
      <c r="AS68" s="1">
        <v>1.85717</v>
      </c>
      <c r="AT68" s="1">
        <v>1.74729</v>
      </c>
      <c r="AU68" s="1">
        <v>0.10988000000000001</v>
      </c>
      <c r="AV68" s="1">
        <v>1.8571700155735016</v>
      </c>
      <c r="AW68" s="1">
        <v>1.7472900152206421</v>
      </c>
      <c r="AX68" s="1">
        <v>0.1098800003528595</v>
      </c>
      <c r="AY68" s="1" t="s">
        <v>85</v>
      </c>
      <c r="AZ68" s="1" t="s">
        <v>86</v>
      </c>
      <c r="BA68" s="1" t="s">
        <v>78</v>
      </c>
      <c r="BB68" s="1" t="s">
        <v>78</v>
      </c>
      <c r="BC68" s="1" t="s">
        <v>739</v>
      </c>
      <c r="BD68" s="1"/>
      <c r="BE68" s="1" t="s">
        <v>493</v>
      </c>
      <c r="BF68" s="1" t="s">
        <v>89</v>
      </c>
      <c r="BG68" s="1" t="s">
        <v>467</v>
      </c>
      <c r="BH68" s="1" t="s">
        <v>494</v>
      </c>
      <c r="BI68" s="1" t="s">
        <v>362</v>
      </c>
      <c r="BJ68" s="1" t="s">
        <v>363</v>
      </c>
      <c r="BK68" s="1" t="s">
        <v>364</v>
      </c>
      <c r="BL68" s="1" t="s">
        <v>364</v>
      </c>
      <c r="BM68" s="1">
        <v>2024</v>
      </c>
      <c r="BN68" s="1" t="s">
        <v>733</v>
      </c>
      <c r="BO68" s="2">
        <v>45320</v>
      </c>
      <c r="BP68" s="2">
        <v>45321</v>
      </c>
      <c r="BQ68" s="1" t="s">
        <v>93</v>
      </c>
      <c r="BR68" s="1" t="s">
        <v>94</v>
      </c>
      <c r="BS68" s="1" t="s">
        <v>95</v>
      </c>
      <c r="BT68" s="1" t="s">
        <v>96</v>
      </c>
      <c r="BV68" s="4">
        <f t="shared" si="1"/>
        <v>2</v>
      </c>
    </row>
    <row r="69" spans="1:74" hidden="1" x14ac:dyDescent="0.25">
      <c r="A69" s="1">
        <v>2024</v>
      </c>
      <c r="B69" s="1">
        <v>2</v>
      </c>
      <c r="C69" s="1" t="s">
        <v>740</v>
      </c>
      <c r="D69" s="1" t="s">
        <v>741</v>
      </c>
      <c r="E69" s="1">
        <v>82</v>
      </c>
      <c r="F69" s="1" t="s">
        <v>742</v>
      </c>
      <c r="G69" s="1">
        <v>20240124</v>
      </c>
      <c r="H69" s="1">
        <v>20240207</v>
      </c>
      <c r="I69" s="1">
        <v>15</v>
      </c>
      <c r="J69" s="1">
        <v>6</v>
      </c>
      <c r="K69" s="1" t="s">
        <v>743</v>
      </c>
      <c r="L69" s="1" t="s">
        <v>744</v>
      </c>
      <c r="M69" s="1" t="s">
        <v>160</v>
      </c>
      <c r="N69" s="1" t="s">
        <v>161</v>
      </c>
      <c r="O69" s="1" t="s">
        <v>162</v>
      </c>
      <c r="P69" s="1" t="s">
        <v>339</v>
      </c>
      <c r="Q69" s="1">
        <v>205</v>
      </c>
      <c r="R69" s="1" t="s">
        <v>125</v>
      </c>
      <c r="S69" s="1" t="s">
        <v>745</v>
      </c>
      <c r="T69" s="1" t="s">
        <v>746</v>
      </c>
      <c r="U69" s="1">
        <v>141378</v>
      </c>
      <c r="V69" s="1">
        <v>8480</v>
      </c>
      <c r="W69" s="1">
        <v>66389</v>
      </c>
      <c r="X69" s="1">
        <v>0</v>
      </c>
      <c r="Y69" s="1">
        <v>6968.29</v>
      </c>
      <c r="Z69" s="1">
        <v>0</v>
      </c>
      <c r="AA69" s="1">
        <v>9907.0300000000007</v>
      </c>
      <c r="AB69" s="1">
        <v>16875.32</v>
      </c>
      <c r="AC69" s="1">
        <v>960</v>
      </c>
      <c r="AD69" s="1">
        <v>1200</v>
      </c>
      <c r="AE69" s="1">
        <v>216718</v>
      </c>
      <c r="AF69" s="1">
        <v>216718</v>
      </c>
      <c r="AG69" s="1">
        <v>-7079.8290089094771</v>
      </c>
      <c r="AH69" s="1" t="s">
        <v>160</v>
      </c>
      <c r="AI69" s="1" t="s">
        <v>161</v>
      </c>
      <c r="AJ69" s="1" t="s">
        <v>162</v>
      </c>
      <c r="AK69" s="1" t="s">
        <v>163</v>
      </c>
      <c r="AL69" s="1">
        <v>11</v>
      </c>
      <c r="AM69" s="1">
        <v>4</v>
      </c>
      <c r="AN69" s="1">
        <v>18</v>
      </c>
      <c r="AO69" s="1">
        <v>215797</v>
      </c>
      <c r="AP69" s="1">
        <v>10216</v>
      </c>
      <c r="AQ69" s="1">
        <v>1</v>
      </c>
      <c r="AR69" s="1">
        <v>35719</v>
      </c>
      <c r="AS69" s="1">
        <v>2.7704</v>
      </c>
      <c r="AT69" s="1">
        <v>2.6451799999999999</v>
      </c>
      <c r="AU69" s="1">
        <v>0.12522</v>
      </c>
      <c r="AV69" s="1">
        <v>2.7703999876976013</v>
      </c>
      <c r="AW69" s="1">
        <v>2.6451799869537354</v>
      </c>
      <c r="AX69" s="1">
        <v>0.12522000074386597</v>
      </c>
      <c r="AY69" s="1" t="s">
        <v>170</v>
      </c>
      <c r="AZ69" s="1" t="s">
        <v>202</v>
      </c>
      <c r="BA69" s="1" t="s">
        <v>160</v>
      </c>
      <c r="BB69" s="1" t="s">
        <v>160</v>
      </c>
      <c r="BC69" s="1" t="s">
        <v>203</v>
      </c>
      <c r="BD69" s="1"/>
      <c r="BE69" s="1" t="s">
        <v>151</v>
      </c>
      <c r="BF69" s="1" t="s">
        <v>89</v>
      </c>
      <c r="BG69" s="1" t="s">
        <v>112</v>
      </c>
      <c r="BH69" s="1" t="s">
        <v>113</v>
      </c>
      <c r="BI69" s="1" t="s">
        <v>747</v>
      </c>
      <c r="BJ69" s="1" t="s">
        <v>748</v>
      </c>
      <c r="BK69" s="1"/>
      <c r="BL69" s="1" t="s">
        <v>748</v>
      </c>
      <c r="BM69" s="1">
        <v>2024</v>
      </c>
      <c r="BN69" s="1" t="s">
        <v>741</v>
      </c>
      <c r="BO69" s="2">
        <v>45315</v>
      </c>
      <c r="BP69" s="2">
        <v>45321</v>
      </c>
      <c r="BQ69" s="1" t="s">
        <v>93</v>
      </c>
      <c r="BR69" s="1" t="s">
        <v>94</v>
      </c>
      <c r="BS69" s="1" t="s">
        <v>95</v>
      </c>
      <c r="BT69" s="1" t="s">
        <v>96</v>
      </c>
      <c r="BV69" s="4">
        <f t="shared" si="1"/>
        <v>7</v>
      </c>
    </row>
    <row r="70" spans="1:74" hidden="1" x14ac:dyDescent="0.25">
      <c r="A70" s="1">
        <v>2024</v>
      </c>
      <c r="B70" s="1">
        <v>2</v>
      </c>
      <c r="C70" s="1" t="s">
        <v>694</v>
      </c>
      <c r="D70" s="1" t="s">
        <v>695</v>
      </c>
      <c r="E70" s="1">
        <v>65</v>
      </c>
      <c r="F70" s="1" t="s">
        <v>696</v>
      </c>
      <c r="G70" s="1">
        <v>20231226</v>
      </c>
      <c r="H70" s="1">
        <v>20240220</v>
      </c>
      <c r="I70" s="1">
        <v>57</v>
      </c>
      <c r="J70" s="1">
        <v>36</v>
      </c>
      <c r="K70" s="1" t="s">
        <v>697</v>
      </c>
      <c r="L70" s="1" t="s">
        <v>698</v>
      </c>
      <c r="M70" s="1" t="s">
        <v>78</v>
      </c>
      <c r="N70" s="1" t="s">
        <v>79</v>
      </c>
      <c r="O70" s="1" t="s">
        <v>80</v>
      </c>
      <c r="P70" s="1" t="s">
        <v>81</v>
      </c>
      <c r="Q70" s="1">
        <v>205</v>
      </c>
      <c r="R70" s="1" t="s">
        <v>125</v>
      </c>
      <c r="S70" s="1" t="s">
        <v>699</v>
      </c>
      <c r="T70" s="1" t="s">
        <v>700</v>
      </c>
      <c r="U70" s="1">
        <v>981406</v>
      </c>
      <c r="V70" s="1">
        <v>20925</v>
      </c>
      <c r="W70" s="1">
        <v>434045</v>
      </c>
      <c r="X70" s="1">
        <v>0</v>
      </c>
      <c r="Y70" s="1">
        <v>143832.04999999999</v>
      </c>
      <c r="Z70" s="1">
        <v>121243.44</v>
      </c>
      <c r="AA70" s="1">
        <v>160672.91</v>
      </c>
      <c r="AB70" s="1">
        <v>208404.77</v>
      </c>
      <c r="AC70" s="1">
        <v>2240</v>
      </c>
      <c r="AD70" s="1">
        <v>1650</v>
      </c>
      <c r="AE70" s="1">
        <v>1195714</v>
      </c>
      <c r="AF70" s="1">
        <v>1110666</v>
      </c>
      <c r="AG70" s="1">
        <v>-99357.999715428276</v>
      </c>
      <c r="AH70" s="1" t="s">
        <v>78</v>
      </c>
      <c r="AI70" s="1" t="s">
        <v>79</v>
      </c>
      <c r="AJ70" s="1" t="s">
        <v>701</v>
      </c>
      <c r="AK70" s="1" t="s">
        <v>702</v>
      </c>
      <c r="AL70" s="1">
        <v>21</v>
      </c>
      <c r="AM70" s="1">
        <v>7</v>
      </c>
      <c r="AN70" s="1">
        <v>38</v>
      </c>
      <c r="AO70" s="1">
        <v>705272</v>
      </c>
      <c r="AP70" s="1">
        <v>118466</v>
      </c>
      <c r="AQ70" s="1">
        <v>39489</v>
      </c>
      <c r="AR70" s="1">
        <v>274396</v>
      </c>
      <c r="AS70" s="1">
        <v>10.097149999999999</v>
      </c>
      <c r="AT70" s="1">
        <v>8.6450300000000002</v>
      </c>
      <c r="AU70" s="1">
        <v>1.4521200000000001</v>
      </c>
      <c r="AV70" s="1">
        <v>14.790169835090637</v>
      </c>
      <c r="AW70" s="1">
        <v>13.33804988861084</v>
      </c>
      <c r="AX70" s="1">
        <v>1.4521199464797974</v>
      </c>
      <c r="AY70" s="1" t="s">
        <v>85</v>
      </c>
      <c r="AZ70" s="1" t="s">
        <v>86</v>
      </c>
      <c r="BA70" s="1" t="s">
        <v>78</v>
      </c>
      <c r="BB70" s="1" t="s">
        <v>703</v>
      </c>
      <c r="BC70" s="1" t="s">
        <v>704</v>
      </c>
      <c r="BD70" s="1" t="s">
        <v>705</v>
      </c>
      <c r="BE70" s="1" t="s">
        <v>706</v>
      </c>
      <c r="BF70" s="1" t="s">
        <v>89</v>
      </c>
      <c r="BG70" s="1" t="s">
        <v>130</v>
      </c>
      <c r="BH70" s="1" t="s">
        <v>130</v>
      </c>
      <c r="BI70" s="1" t="s">
        <v>707</v>
      </c>
      <c r="BJ70" s="1" t="s">
        <v>708</v>
      </c>
      <c r="BK70" s="1"/>
      <c r="BL70" s="1" t="s">
        <v>708</v>
      </c>
      <c r="BM70" s="1">
        <v>2024</v>
      </c>
      <c r="BN70" s="1" t="s">
        <v>695</v>
      </c>
      <c r="BO70" s="2">
        <v>45315</v>
      </c>
      <c r="BP70" s="2">
        <v>45320</v>
      </c>
      <c r="BQ70" s="1" t="s">
        <v>93</v>
      </c>
      <c r="BR70" s="1" t="s">
        <v>94</v>
      </c>
      <c r="BS70" s="1" t="s">
        <v>95</v>
      </c>
      <c r="BT70" s="1" t="s">
        <v>96</v>
      </c>
      <c r="BV70" s="4">
        <f t="shared" si="1"/>
        <v>6</v>
      </c>
    </row>
    <row r="71" spans="1:74" hidden="1" x14ac:dyDescent="0.25">
      <c r="A71" s="1">
        <v>2024</v>
      </c>
      <c r="B71" s="1">
        <v>2</v>
      </c>
      <c r="C71" s="1" t="s">
        <v>694</v>
      </c>
      <c r="D71" s="1" t="s">
        <v>695</v>
      </c>
      <c r="E71" s="1">
        <v>65</v>
      </c>
      <c r="F71" s="1" t="s">
        <v>696</v>
      </c>
      <c r="G71" s="1">
        <v>20231226</v>
      </c>
      <c r="H71" s="1">
        <v>20240220</v>
      </c>
      <c r="I71" s="1">
        <v>57</v>
      </c>
      <c r="J71" s="1">
        <v>36</v>
      </c>
      <c r="K71" s="1" t="s">
        <v>697</v>
      </c>
      <c r="L71" s="1" t="s">
        <v>698</v>
      </c>
      <c r="M71" s="1" t="s">
        <v>78</v>
      </c>
      <c r="N71" s="1" t="s">
        <v>79</v>
      </c>
      <c r="O71" s="1" t="s">
        <v>80</v>
      </c>
      <c r="P71" s="1" t="s">
        <v>81</v>
      </c>
      <c r="Q71" s="1">
        <v>205</v>
      </c>
      <c r="R71" s="1" t="s">
        <v>125</v>
      </c>
      <c r="S71" s="1" t="s">
        <v>699</v>
      </c>
      <c r="T71" s="1" t="s">
        <v>700</v>
      </c>
      <c r="U71" s="1">
        <v>981406</v>
      </c>
      <c r="V71" s="1">
        <v>20925</v>
      </c>
      <c r="W71" s="1">
        <v>434045</v>
      </c>
      <c r="X71" s="1">
        <v>0</v>
      </c>
      <c r="Y71" s="1">
        <v>143832.04999999999</v>
      </c>
      <c r="Z71" s="1">
        <v>121243.44</v>
      </c>
      <c r="AA71" s="1">
        <v>160672.91</v>
      </c>
      <c r="AB71" s="1">
        <v>208404.77</v>
      </c>
      <c r="AC71" s="1">
        <v>2240</v>
      </c>
      <c r="AD71" s="1">
        <v>1650</v>
      </c>
      <c r="AE71" s="1">
        <v>1195714</v>
      </c>
      <c r="AF71" s="1">
        <v>1110666</v>
      </c>
      <c r="AG71" s="1">
        <v>-99357.999715428276</v>
      </c>
      <c r="AH71" s="1" t="s">
        <v>78</v>
      </c>
      <c r="AI71" s="1" t="s">
        <v>79</v>
      </c>
      <c r="AJ71" s="1" t="s">
        <v>701</v>
      </c>
      <c r="AK71" s="1" t="s">
        <v>702</v>
      </c>
      <c r="AL71" s="1">
        <v>21</v>
      </c>
      <c r="AM71" s="1">
        <v>7</v>
      </c>
      <c r="AN71" s="1">
        <v>38</v>
      </c>
      <c r="AO71" s="1">
        <v>705272</v>
      </c>
      <c r="AP71" s="1">
        <v>118466</v>
      </c>
      <c r="AQ71" s="1">
        <v>39489</v>
      </c>
      <c r="AR71" s="1">
        <v>274396</v>
      </c>
      <c r="AS71" s="1">
        <v>10.097149999999999</v>
      </c>
      <c r="AT71" s="1">
        <v>8.6450300000000002</v>
      </c>
      <c r="AU71" s="1">
        <v>1.4521200000000001</v>
      </c>
      <c r="AV71" s="1">
        <v>14.790169835090637</v>
      </c>
      <c r="AW71" s="1">
        <v>13.33804988861084</v>
      </c>
      <c r="AX71" s="1">
        <v>1.4521199464797974</v>
      </c>
      <c r="AY71" s="1" t="s">
        <v>85</v>
      </c>
      <c r="AZ71" s="1" t="s">
        <v>86</v>
      </c>
      <c r="BA71" s="1" t="s">
        <v>78</v>
      </c>
      <c r="BB71" s="1" t="s">
        <v>703</v>
      </c>
      <c r="BC71" s="1" t="s">
        <v>704</v>
      </c>
      <c r="BD71" s="1" t="s">
        <v>705</v>
      </c>
      <c r="BE71" s="1" t="s">
        <v>706</v>
      </c>
      <c r="BF71" s="1" t="s">
        <v>89</v>
      </c>
      <c r="BG71" s="1" t="s">
        <v>130</v>
      </c>
      <c r="BH71" s="1" t="s">
        <v>130</v>
      </c>
      <c r="BI71" s="1" t="s">
        <v>707</v>
      </c>
      <c r="BJ71" s="1" t="s">
        <v>708</v>
      </c>
      <c r="BK71" s="1"/>
      <c r="BL71" s="1" t="s">
        <v>708</v>
      </c>
      <c r="BM71" s="1">
        <v>2024</v>
      </c>
      <c r="BN71" s="1" t="s">
        <v>695</v>
      </c>
      <c r="BO71" s="2">
        <v>45307</v>
      </c>
      <c r="BP71" s="2">
        <v>45310</v>
      </c>
      <c r="BQ71" s="1" t="s">
        <v>93</v>
      </c>
      <c r="BR71" s="1" t="s">
        <v>94</v>
      </c>
      <c r="BS71" s="1" t="s">
        <v>95</v>
      </c>
      <c r="BT71" s="1" t="s">
        <v>96</v>
      </c>
      <c r="BV71" s="4">
        <f t="shared" si="1"/>
        <v>4</v>
      </c>
    </row>
    <row r="72" spans="1:74" hidden="1" x14ac:dyDescent="0.25">
      <c r="A72" s="1">
        <v>2024</v>
      </c>
      <c r="B72" s="1">
        <v>2</v>
      </c>
      <c r="C72" s="1" t="s">
        <v>694</v>
      </c>
      <c r="D72" s="1" t="s">
        <v>695</v>
      </c>
      <c r="E72" s="1">
        <v>65</v>
      </c>
      <c r="F72" s="1" t="s">
        <v>696</v>
      </c>
      <c r="G72" s="1">
        <v>20231226</v>
      </c>
      <c r="H72" s="1">
        <v>20240220</v>
      </c>
      <c r="I72" s="1">
        <v>57</v>
      </c>
      <c r="J72" s="1">
        <v>36</v>
      </c>
      <c r="K72" s="1" t="s">
        <v>697</v>
      </c>
      <c r="L72" s="1" t="s">
        <v>698</v>
      </c>
      <c r="M72" s="1" t="s">
        <v>78</v>
      </c>
      <c r="N72" s="1" t="s">
        <v>79</v>
      </c>
      <c r="O72" s="1" t="s">
        <v>80</v>
      </c>
      <c r="P72" s="1" t="s">
        <v>81</v>
      </c>
      <c r="Q72" s="1">
        <v>205</v>
      </c>
      <c r="R72" s="1" t="s">
        <v>125</v>
      </c>
      <c r="S72" s="1" t="s">
        <v>699</v>
      </c>
      <c r="T72" s="1" t="s">
        <v>700</v>
      </c>
      <c r="U72" s="1">
        <v>981406</v>
      </c>
      <c r="V72" s="1">
        <v>20925</v>
      </c>
      <c r="W72" s="1">
        <v>434045</v>
      </c>
      <c r="X72" s="1">
        <v>0</v>
      </c>
      <c r="Y72" s="1">
        <v>143832.04999999999</v>
      </c>
      <c r="Z72" s="1">
        <v>121243.44</v>
      </c>
      <c r="AA72" s="1">
        <v>160672.91</v>
      </c>
      <c r="AB72" s="1">
        <v>208404.77</v>
      </c>
      <c r="AC72" s="1">
        <v>2240</v>
      </c>
      <c r="AD72" s="1">
        <v>1650</v>
      </c>
      <c r="AE72" s="1">
        <v>1195714</v>
      </c>
      <c r="AF72" s="1">
        <v>1110666</v>
      </c>
      <c r="AG72" s="1">
        <v>-99357.999715428276</v>
      </c>
      <c r="AH72" s="1" t="s">
        <v>78</v>
      </c>
      <c r="AI72" s="1" t="s">
        <v>79</v>
      </c>
      <c r="AJ72" s="1" t="s">
        <v>701</v>
      </c>
      <c r="AK72" s="1" t="s">
        <v>702</v>
      </c>
      <c r="AL72" s="1">
        <v>21</v>
      </c>
      <c r="AM72" s="1">
        <v>7</v>
      </c>
      <c r="AN72" s="1">
        <v>38</v>
      </c>
      <c r="AO72" s="1">
        <v>705272</v>
      </c>
      <c r="AP72" s="1">
        <v>118466</v>
      </c>
      <c r="AQ72" s="1">
        <v>39489</v>
      </c>
      <c r="AR72" s="1">
        <v>274396</v>
      </c>
      <c r="AS72" s="1">
        <v>10.097149999999999</v>
      </c>
      <c r="AT72" s="1">
        <v>8.6450300000000002</v>
      </c>
      <c r="AU72" s="1">
        <v>1.4521200000000001</v>
      </c>
      <c r="AV72" s="1">
        <v>14.790169835090637</v>
      </c>
      <c r="AW72" s="1">
        <v>13.33804988861084</v>
      </c>
      <c r="AX72" s="1">
        <v>1.4521199464797974</v>
      </c>
      <c r="AY72" s="1" t="s">
        <v>85</v>
      </c>
      <c r="AZ72" s="1" t="s">
        <v>86</v>
      </c>
      <c r="BA72" s="1" t="s">
        <v>78</v>
      </c>
      <c r="BB72" s="1" t="s">
        <v>703</v>
      </c>
      <c r="BC72" s="1" t="s">
        <v>704</v>
      </c>
      <c r="BD72" s="1" t="s">
        <v>705</v>
      </c>
      <c r="BE72" s="1" t="s">
        <v>706</v>
      </c>
      <c r="BF72" s="1" t="s">
        <v>89</v>
      </c>
      <c r="BG72" s="1" t="s">
        <v>130</v>
      </c>
      <c r="BH72" s="1" t="s">
        <v>130</v>
      </c>
      <c r="BI72" s="1" t="s">
        <v>707</v>
      </c>
      <c r="BJ72" s="1" t="s">
        <v>708</v>
      </c>
      <c r="BK72" s="1"/>
      <c r="BL72" s="1" t="s">
        <v>708</v>
      </c>
      <c r="BM72" s="1">
        <v>2024</v>
      </c>
      <c r="BN72" s="1" t="s">
        <v>695</v>
      </c>
      <c r="BO72" s="2">
        <v>45303</v>
      </c>
      <c r="BP72" s="2">
        <v>45304</v>
      </c>
      <c r="BQ72" s="1" t="s">
        <v>93</v>
      </c>
      <c r="BR72" s="1" t="s">
        <v>94</v>
      </c>
      <c r="BS72" s="1" t="s">
        <v>95</v>
      </c>
      <c r="BT72" s="1" t="s">
        <v>96</v>
      </c>
      <c r="BV72" s="4">
        <f t="shared" si="1"/>
        <v>2</v>
      </c>
    </row>
    <row r="73" spans="1:74" hidden="1" x14ac:dyDescent="0.25">
      <c r="A73" s="1">
        <v>2024</v>
      </c>
      <c r="B73" s="1">
        <v>2</v>
      </c>
      <c r="C73" s="1" t="s">
        <v>749</v>
      </c>
      <c r="D73" s="1" t="s">
        <v>750</v>
      </c>
      <c r="E73" s="1">
        <v>43</v>
      </c>
      <c r="F73" s="1" t="s">
        <v>751</v>
      </c>
      <c r="G73" s="1">
        <v>20240122</v>
      </c>
      <c r="H73" s="1">
        <v>20240203</v>
      </c>
      <c r="I73" s="1">
        <v>13</v>
      </c>
      <c r="J73" s="1">
        <v>3</v>
      </c>
      <c r="K73" s="1" t="s">
        <v>752</v>
      </c>
      <c r="L73" s="1" t="s">
        <v>753</v>
      </c>
      <c r="M73" s="1" t="s">
        <v>160</v>
      </c>
      <c r="N73" s="1" t="s">
        <v>161</v>
      </c>
      <c r="O73" s="1" t="s">
        <v>162</v>
      </c>
      <c r="P73" s="1" t="s">
        <v>226</v>
      </c>
      <c r="Q73" s="1">
        <v>213</v>
      </c>
      <c r="R73" s="1" t="s">
        <v>125</v>
      </c>
      <c r="S73" s="1" t="s">
        <v>310</v>
      </c>
      <c r="T73" s="1" t="s">
        <v>311</v>
      </c>
      <c r="U73" s="1">
        <v>133102</v>
      </c>
      <c r="V73" s="1">
        <v>9717</v>
      </c>
      <c r="W73" s="1">
        <v>30584</v>
      </c>
      <c r="X73" s="1">
        <v>0</v>
      </c>
      <c r="Y73" s="1">
        <v>2332.5100000000002</v>
      </c>
      <c r="Z73" s="1">
        <v>0</v>
      </c>
      <c r="AA73" s="1">
        <v>6658.07</v>
      </c>
      <c r="AB73" s="1">
        <v>8990.58</v>
      </c>
      <c r="AC73" s="1">
        <v>1080</v>
      </c>
      <c r="AD73" s="1">
        <v>750</v>
      </c>
      <c r="AE73" s="1">
        <v>399881</v>
      </c>
      <c r="AF73" s="1">
        <v>399858</v>
      </c>
      <c r="AG73" s="1">
        <v>7408.5270796476452</v>
      </c>
      <c r="AH73" s="1" t="s">
        <v>160</v>
      </c>
      <c r="AI73" s="1" t="s">
        <v>161</v>
      </c>
      <c r="AJ73" s="1" t="s">
        <v>162</v>
      </c>
      <c r="AK73" s="1" t="s">
        <v>226</v>
      </c>
      <c r="AL73" s="1">
        <v>15</v>
      </c>
      <c r="AM73" s="1">
        <v>5</v>
      </c>
      <c r="AN73" s="1">
        <v>22</v>
      </c>
      <c r="AO73" s="1">
        <v>399243</v>
      </c>
      <c r="AP73" s="1">
        <v>17074</v>
      </c>
      <c r="AQ73" s="1">
        <v>1</v>
      </c>
      <c r="AR73" s="1">
        <v>42016</v>
      </c>
      <c r="AS73" s="1">
        <v>5.1031000000000004</v>
      </c>
      <c r="AT73" s="1">
        <v>4.8938100000000002</v>
      </c>
      <c r="AU73" s="1">
        <v>0.20929</v>
      </c>
      <c r="AV73" s="1">
        <v>5.1030997931957245</v>
      </c>
      <c r="AW73" s="1">
        <v>4.8938097953796387</v>
      </c>
      <c r="AX73" s="1">
        <v>0.20928999781608582</v>
      </c>
      <c r="AY73" s="1" t="s">
        <v>170</v>
      </c>
      <c r="AZ73" s="1" t="s">
        <v>86</v>
      </c>
      <c r="BA73" s="1" t="s">
        <v>160</v>
      </c>
      <c r="BB73" s="1" t="s">
        <v>160</v>
      </c>
      <c r="BC73" s="1" t="s">
        <v>465</v>
      </c>
      <c r="BD73" s="1" t="s">
        <v>229</v>
      </c>
      <c r="BE73" s="1" t="s">
        <v>527</v>
      </c>
      <c r="BF73" s="1" t="s">
        <v>241</v>
      </c>
      <c r="BG73" s="1" t="s">
        <v>528</v>
      </c>
      <c r="BH73" s="1" t="s">
        <v>528</v>
      </c>
      <c r="BI73" s="1" t="s">
        <v>754</v>
      </c>
      <c r="BJ73" s="1" t="s">
        <v>755</v>
      </c>
      <c r="BK73" s="1"/>
      <c r="BL73" s="1" t="s">
        <v>755</v>
      </c>
      <c r="BM73" s="1">
        <v>2024</v>
      </c>
      <c r="BN73" s="1" t="s">
        <v>750</v>
      </c>
      <c r="BO73" s="2">
        <v>45314</v>
      </c>
      <c r="BP73" s="2">
        <v>45317</v>
      </c>
      <c r="BQ73" s="1" t="s">
        <v>93</v>
      </c>
      <c r="BR73" s="1" t="s">
        <v>94</v>
      </c>
      <c r="BS73" s="1" t="s">
        <v>95</v>
      </c>
      <c r="BT73" s="1" t="s">
        <v>96</v>
      </c>
      <c r="BV73" s="4">
        <f t="shared" si="1"/>
        <v>4</v>
      </c>
    </row>
    <row r="74" spans="1:74" hidden="1" x14ac:dyDescent="0.25">
      <c r="A74" s="1">
        <v>2024</v>
      </c>
      <c r="B74" s="1">
        <v>2</v>
      </c>
      <c r="C74" s="1" t="s">
        <v>756</v>
      </c>
      <c r="D74" s="1" t="s">
        <v>757</v>
      </c>
      <c r="E74" s="1">
        <v>71</v>
      </c>
      <c r="F74" s="1" t="s">
        <v>758</v>
      </c>
      <c r="G74" s="1">
        <v>20240128</v>
      </c>
      <c r="H74" s="1">
        <v>20240205</v>
      </c>
      <c r="I74" s="1">
        <v>9</v>
      </c>
      <c r="J74" s="1">
        <v>1</v>
      </c>
      <c r="K74" s="1" t="s">
        <v>759</v>
      </c>
      <c r="L74" s="1" t="s">
        <v>760</v>
      </c>
      <c r="M74" s="1" t="s">
        <v>78</v>
      </c>
      <c r="N74" s="1" t="s">
        <v>79</v>
      </c>
      <c r="O74" s="1" t="s">
        <v>80</v>
      </c>
      <c r="P74" s="1" t="s">
        <v>81</v>
      </c>
      <c r="Q74" s="1">
        <v>201</v>
      </c>
      <c r="R74" s="1" t="s">
        <v>142</v>
      </c>
      <c r="S74" s="1" t="s">
        <v>737</v>
      </c>
      <c r="T74" s="1" t="s">
        <v>738</v>
      </c>
      <c r="U74" s="1">
        <v>48937</v>
      </c>
      <c r="V74" s="1">
        <v>8405</v>
      </c>
      <c r="W74" s="1">
        <v>11935</v>
      </c>
      <c r="X74" s="1">
        <v>0</v>
      </c>
      <c r="Y74" s="1">
        <v>198.85</v>
      </c>
      <c r="Z74" s="1">
        <v>2925.74</v>
      </c>
      <c r="AA74" s="1">
        <v>0</v>
      </c>
      <c r="AB74" s="1">
        <v>3124.59</v>
      </c>
      <c r="AC74" s="1">
        <v>840</v>
      </c>
      <c r="AD74" s="1">
        <v>675</v>
      </c>
      <c r="AE74" s="1">
        <v>155778</v>
      </c>
      <c r="AF74" s="1">
        <v>155778</v>
      </c>
      <c r="AG74" s="1">
        <v>6092.0603612659197</v>
      </c>
      <c r="AH74" s="1" t="s">
        <v>78</v>
      </c>
      <c r="AI74" s="1" t="s">
        <v>79</v>
      </c>
      <c r="AJ74" s="1" t="s">
        <v>80</v>
      </c>
      <c r="AK74" s="1" t="s">
        <v>81</v>
      </c>
      <c r="AL74" s="1">
        <v>8</v>
      </c>
      <c r="AM74" s="1">
        <v>3</v>
      </c>
      <c r="AN74" s="1">
        <v>14</v>
      </c>
      <c r="AO74" s="1">
        <v>142546</v>
      </c>
      <c r="AP74" s="1">
        <v>8964</v>
      </c>
      <c r="AQ74" s="1">
        <v>1</v>
      </c>
      <c r="AR74" s="1">
        <v>30206</v>
      </c>
      <c r="AS74" s="1">
        <v>1.85717</v>
      </c>
      <c r="AT74" s="1">
        <v>1.74729</v>
      </c>
      <c r="AU74" s="1">
        <v>0.10988000000000001</v>
      </c>
      <c r="AV74" s="1">
        <v>1.8571700155735016</v>
      </c>
      <c r="AW74" s="1">
        <v>1.7472900152206421</v>
      </c>
      <c r="AX74" s="1">
        <v>0.1098800003528595</v>
      </c>
      <c r="AY74" s="1" t="s">
        <v>85</v>
      </c>
      <c r="AZ74" s="1" t="s">
        <v>86</v>
      </c>
      <c r="BA74" s="1" t="s">
        <v>78</v>
      </c>
      <c r="BB74" s="1" t="s">
        <v>78</v>
      </c>
      <c r="BC74" s="1" t="s">
        <v>739</v>
      </c>
      <c r="BD74" s="1"/>
      <c r="BE74" s="1" t="s">
        <v>151</v>
      </c>
      <c r="BF74" s="1" t="s">
        <v>89</v>
      </c>
      <c r="BG74" s="1" t="s">
        <v>112</v>
      </c>
      <c r="BH74" s="1" t="s">
        <v>113</v>
      </c>
      <c r="BI74" s="1" t="s">
        <v>362</v>
      </c>
      <c r="BJ74" s="1" t="s">
        <v>363</v>
      </c>
      <c r="BK74" s="1" t="s">
        <v>364</v>
      </c>
      <c r="BL74" s="1" t="s">
        <v>364</v>
      </c>
      <c r="BM74" s="1">
        <v>2024</v>
      </c>
      <c r="BN74" s="1" t="s">
        <v>757</v>
      </c>
      <c r="BO74" s="2">
        <v>45321</v>
      </c>
      <c r="BP74" s="2">
        <v>45322</v>
      </c>
      <c r="BQ74" s="1" t="s">
        <v>93</v>
      </c>
      <c r="BR74" s="1" t="s">
        <v>94</v>
      </c>
      <c r="BS74" s="1" t="s">
        <v>95</v>
      </c>
      <c r="BT74" s="1" t="s">
        <v>96</v>
      </c>
      <c r="BV74" s="4">
        <f t="shared" si="1"/>
        <v>2</v>
      </c>
    </row>
    <row r="75" spans="1:74" hidden="1" x14ac:dyDescent="0.25">
      <c r="A75" s="1">
        <v>2024</v>
      </c>
      <c r="B75" s="1">
        <v>1</v>
      </c>
      <c r="C75" s="1" t="s">
        <v>761</v>
      </c>
      <c r="D75" s="1" t="s">
        <v>762</v>
      </c>
      <c r="E75" s="1">
        <v>72</v>
      </c>
      <c r="F75" s="1" t="s">
        <v>763</v>
      </c>
      <c r="G75" s="1">
        <v>20240123</v>
      </c>
      <c r="H75" s="1">
        <v>20240129</v>
      </c>
      <c r="I75" s="1">
        <v>7</v>
      </c>
      <c r="J75" s="1">
        <v>6</v>
      </c>
      <c r="K75" s="1" t="s">
        <v>764</v>
      </c>
      <c r="L75" s="1" t="s">
        <v>765</v>
      </c>
      <c r="M75" s="1" t="s">
        <v>109</v>
      </c>
      <c r="N75" s="1" t="s">
        <v>181</v>
      </c>
      <c r="O75" s="1" t="s">
        <v>96</v>
      </c>
      <c r="P75" s="1" t="s">
        <v>95</v>
      </c>
      <c r="Q75" s="1">
        <v>213</v>
      </c>
      <c r="R75" s="1" t="s">
        <v>199</v>
      </c>
      <c r="S75" s="1" t="s">
        <v>766</v>
      </c>
      <c r="T75" s="1" t="s">
        <v>767</v>
      </c>
      <c r="U75" s="1">
        <v>136048</v>
      </c>
      <c r="V75" s="1">
        <v>0</v>
      </c>
      <c r="W75" s="1">
        <v>52347</v>
      </c>
      <c r="X75" s="1">
        <v>0</v>
      </c>
      <c r="Y75" s="1">
        <v>53218.16</v>
      </c>
      <c r="Z75" s="1">
        <v>24630.3</v>
      </c>
      <c r="AA75" s="1">
        <v>71201.09</v>
      </c>
      <c r="AB75" s="1">
        <v>111925.25</v>
      </c>
      <c r="AC75" s="1">
        <v>0</v>
      </c>
      <c r="AD75" s="1">
        <v>0</v>
      </c>
      <c r="AE75" s="1">
        <v>257872</v>
      </c>
      <c r="AF75" s="1">
        <v>220748</v>
      </c>
      <c r="AG75" s="1">
        <v>-23083.85459478409</v>
      </c>
      <c r="AH75" s="1" t="s">
        <v>109</v>
      </c>
      <c r="AI75" s="1" t="s">
        <v>181</v>
      </c>
      <c r="AJ75" s="1" t="s">
        <v>96</v>
      </c>
      <c r="AK75" s="1" t="s">
        <v>95</v>
      </c>
      <c r="AL75" s="1">
        <v>14</v>
      </c>
      <c r="AM75" s="1">
        <v>5</v>
      </c>
      <c r="AN75" s="1">
        <v>27</v>
      </c>
      <c r="AO75" s="1">
        <v>118925</v>
      </c>
      <c r="AP75" s="1">
        <v>6207</v>
      </c>
      <c r="AQ75" s="1">
        <v>1</v>
      </c>
      <c r="AR75" s="1">
        <v>19557</v>
      </c>
      <c r="AS75" s="1">
        <v>1.53383</v>
      </c>
      <c r="AT75" s="1">
        <v>1.4577500000000001</v>
      </c>
      <c r="AU75" s="1">
        <v>7.6079999999999995E-2</v>
      </c>
      <c r="AV75" s="1">
        <v>2.4395699501037598</v>
      </c>
      <c r="AW75" s="1">
        <v>1.4577499628067017</v>
      </c>
      <c r="AX75" s="1">
        <v>0.98181998729705811</v>
      </c>
      <c r="AY75" s="1" t="s">
        <v>188</v>
      </c>
      <c r="AZ75" s="1" t="s">
        <v>188</v>
      </c>
      <c r="BA75" s="1" t="s">
        <v>109</v>
      </c>
      <c r="BB75" s="1"/>
      <c r="BC75" s="1" t="s">
        <v>768</v>
      </c>
      <c r="BD75" s="1"/>
      <c r="BE75" s="1" t="s">
        <v>769</v>
      </c>
      <c r="BF75" s="1" t="s">
        <v>314</v>
      </c>
      <c r="BG75" s="1" t="s">
        <v>315</v>
      </c>
      <c r="BH75" s="1" t="s">
        <v>315</v>
      </c>
      <c r="BI75" s="1" t="s">
        <v>770</v>
      </c>
      <c r="BJ75" s="1" t="s">
        <v>771</v>
      </c>
      <c r="BK75" s="1" t="s">
        <v>772</v>
      </c>
      <c r="BL75" s="1" t="s">
        <v>772</v>
      </c>
      <c r="BM75" s="1">
        <v>2024</v>
      </c>
      <c r="BN75" s="1" t="s">
        <v>762</v>
      </c>
      <c r="BO75" s="2">
        <v>45314</v>
      </c>
      <c r="BP75" s="2">
        <v>45320</v>
      </c>
      <c r="BQ75" s="1" t="s">
        <v>188</v>
      </c>
      <c r="BR75" s="1" t="s">
        <v>188</v>
      </c>
      <c r="BS75" s="1" t="s">
        <v>95</v>
      </c>
      <c r="BT75" s="1" t="s">
        <v>96</v>
      </c>
      <c r="BV75" s="4">
        <f t="shared" si="1"/>
        <v>7</v>
      </c>
    </row>
    <row r="76" spans="1:74" hidden="1" x14ac:dyDescent="0.25">
      <c r="A76" s="1">
        <v>2024</v>
      </c>
      <c r="B76" s="1">
        <v>2</v>
      </c>
      <c r="C76" s="1" t="s">
        <v>773</v>
      </c>
      <c r="D76" s="1" t="s">
        <v>774</v>
      </c>
      <c r="E76" s="1">
        <v>42</v>
      </c>
      <c r="F76" s="1" t="s">
        <v>775</v>
      </c>
      <c r="G76" s="1">
        <v>20240115</v>
      </c>
      <c r="H76" s="1">
        <v>20240201</v>
      </c>
      <c r="I76" s="1">
        <v>18</v>
      </c>
      <c r="J76" s="1">
        <v>1</v>
      </c>
      <c r="K76" s="1" t="s">
        <v>776</v>
      </c>
      <c r="L76" s="1" t="s">
        <v>777</v>
      </c>
      <c r="M76" s="1" t="s">
        <v>210</v>
      </c>
      <c r="N76" s="1" t="s">
        <v>211</v>
      </c>
      <c r="O76" s="1" t="s">
        <v>212</v>
      </c>
      <c r="P76" s="1" t="s">
        <v>213</v>
      </c>
      <c r="Q76" s="1">
        <v>211</v>
      </c>
      <c r="R76" s="1" t="s">
        <v>199</v>
      </c>
      <c r="S76" s="1" t="s">
        <v>778</v>
      </c>
      <c r="T76" s="1" t="s">
        <v>779</v>
      </c>
      <c r="U76" s="1">
        <v>76326</v>
      </c>
      <c r="V76" s="1">
        <v>20532</v>
      </c>
      <c r="W76" s="1">
        <v>11935</v>
      </c>
      <c r="X76" s="1">
        <v>0</v>
      </c>
      <c r="Y76" s="1">
        <v>3794.11</v>
      </c>
      <c r="Z76" s="1">
        <v>24109.16</v>
      </c>
      <c r="AA76" s="1">
        <v>324.99</v>
      </c>
      <c r="AB76" s="1">
        <v>25440.46</v>
      </c>
      <c r="AC76" s="1">
        <v>1280</v>
      </c>
      <c r="AD76" s="1">
        <v>2400</v>
      </c>
      <c r="AE76" s="1">
        <v>102689</v>
      </c>
      <c r="AF76" s="1">
        <v>99902</v>
      </c>
      <c r="AG76" s="1">
        <v>-5813.2219882607278</v>
      </c>
      <c r="AH76" s="1" t="s">
        <v>210</v>
      </c>
      <c r="AI76" s="1" t="s">
        <v>211</v>
      </c>
      <c r="AJ76" s="1" t="s">
        <v>212</v>
      </c>
      <c r="AK76" s="1" t="s">
        <v>213</v>
      </c>
      <c r="AL76" s="1">
        <v>6</v>
      </c>
      <c r="AM76" s="1">
        <v>2</v>
      </c>
      <c r="AN76" s="1">
        <v>12</v>
      </c>
      <c r="AO76" s="1">
        <v>49512</v>
      </c>
      <c r="AP76" s="1">
        <v>653</v>
      </c>
      <c r="AQ76" s="1">
        <v>1</v>
      </c>
      <c r="AR76" s="1">
        <v>2032</v>
      </c>
      <c r="AS76" s="1">
        <v>0.6149</v>
      </c>
      <c r="AT76" s="1">
        <v>0.6069</v>
      </c>
      <c r="AU76" s="1">
        <v>8.0000000000000002E-3</v>
      </c>
      <c r="AV76" s="1">
        <v>1.2084600031375885</v>
      </c>
      <c r="AW76" s="1">
        <v>0.97104001045227051</v>
      </c>
      <c r="AX76" s="1">
        <v>0.23741999268531799</v>
      </c>
      <c r="AY76" s="1" t="s">
        <v>85</v>
      </c>
      <c r="AZ76" s="1" t="s">
        <v>202</v>
      </c>
      <c r="BA76" s="1" t="s">
        <v>109</v>
      </c>
      <c r="BB76" s="1" t="s">
        <v>78</v>
      </c>
      <c r="BC76" s="1" t="s">
        <v>780</v>
      </c>
      <c r="BD76" s="1"/>
      <c r="BE76" s="1" t="s">
        <v>151</v>
      </c>
      <c r="BF76" s="1" t="s">
        <v>89</v>
      </c>
      <c r="BG76" s="1" t="s">
        <v>112</v>
      </c>
      <c r="BH76" s="1" t="s">
        <v>113</v>
      </c>
      <c r="BI76" s="1" t="s">
        <v>781</v>
      </c>
      <c r="BJ76" s="1" t="s">
        <v>782</v>
      </c>
      <c r="BK76" s="1"/>
      <c r="BL76" s="1" t="s">
        <v>782</v>
      </c>
      <c r="BM76" s="1">
        <v>2024</v>
      </c>
      <c r="BN76" s="1" t="s">
        <v>774</v>
      </c>
      <c r="BO76" s="2">
        <v>45315</v>
      </c>
      <c r="BP76" s="2">
        <v>45316</v>
      </c>
      <c r="BQ76" s="1" t="s">
        <v>93</v>
      </c>
      <c r="BR76" s="1" t="s">
        <v>94</v>
      </c>
      <c r="BS76" s="1" t="s">
        <v>95</v>
      </c>
      <c r="BT76" s="1" t="s">
        <v>96</v>
      </c>
      <c r="BV76" s="4">
        <f t="shared" si="1"/>
        <v>2</v>
      </c>
    </row>
    <row r="77" spans="1:74" hidden="1" x14ac:dyDescent="0.25">
      <c r="A77" s="1">
        <v>2024</v>
      </c>
      <c r="B77" s="1">
        <v>1</v>
      </c>
      <c r="C77" s="1" t="s">
        <v>783</v>
      </c>
      <c r="D77" s="1" t="s">
        <v>784</v>
      </c>
      <c r="E77" s="1">
        <v>62</v>
      </c>
      <c r="F77" s="1" t="s">
        <v>785</v>
      </c>
      <c r="G77" s="1">
        <v>20240107</v>
      </c>
      <c r="H77" s="1">
        <v>20240116</v>
      </c>
      <c r="I77" s="1">
        <v>10</v>
      </c>
      <c r="J77" s="1">
        <v>2</v>
      </c>
      <c r="K77" s="1" t="s">
        <v>786</v>
      </c>
      <c r="L77" s="1" t="s">
        <v>787</v>
      </c>
      <c r="M77" s="1" t="s">
        <v>321</v>
      </c>
      <c r="N77" s="1" t="s">
        <v>322</v>
      </c>
      <c r="O77" s="1" t="s">
        <v>323</v>
      </c>
      <c r="P77" s="1" t="s">
        <v>324</v>
      </c>
      <c r="Q77" s="1">
        <v>211</v>
      </c>
      <c r="R77" s="1" t="s">
        <v>125</v>
      </c>
      <c r="S77" s="1" t="s">
        <v>788</v>
      </c>
      <c r="T77" s="1" t="s">
        <v>789</v>
      </c>
      <c r="U77" s="1">
        <v>86625</v>
      </c>
      <c r="V77" s="1">
        <v>7871</v>
      </c>
      <c r="W77" s="1">
        <v>35939</v>
      </c>
      <c r="X77" s="1">
        <v>0</v>
      </c>
      <c r="Y77" s="1">
        <v>1195.55</v>
      </c>
      <c r="Z77" s="1">
        <v>5851.48</v>
      </c>
      <c r="AA77" s="1">
        <v>1111.54</v>
      </c>
      <c r="AB77" s="1">
        <v>8158.57</v>
      </c>
      <c r="AC77" s="1">
        <v>245</v>
      </c>
      <c r="AD77" s="1">
        <v>450</v>
      </c>
      <c r="AE77" s="1">
        <v>381281</v>
      </c>
      <c r="AF77" s="1">
        <v>381281</v>
      </c>
      <c r="AG77" s="1">
        <v>371.17422366404389</v>
      </c>
      <c r="AH77" s="1" t="s">
        <v>321</v>
      </c>
      <c r="AI77" s="1" t="s">
        <v>322</v>
      </c>
      <c r="AJ77" s="1" t="s">
        <v>323</v>
      </c>
      <c r="AK77" s="1" t="s">
        <v>324</v>
      </c>
      <c r="AL77" s="1">
        <v>14</v>
      </c>
      <c r="AM77" s="1">
        <v>5</v>
      </c>
      <c r="AN77" s="1">
        <v>26</v>
      </c>
      <c r="AO77" s="1">
        <v>388811</v>
      </c>
      <c r="AP77" s="1">
        <v>8897</v>
      </c>
      <c r="AQ77" s="1">
        <v>1</v>
      </c>
      <c r="AR77" s="1">
        <v>27421</v>
      </c>
      <c r="AS77" s="1">
        <v>4.875</v>
      </c>
      <c r="AT77" s="1">
        <v>4.7659399999999996</v>
      </c>
      <c r="AU77" s="1">
        <v>0.10906</v>
      </c>
      <c r="AV77" s="1">
        <v>4.8750001862645149</v>
      </c>
      <c r="AW77" s="1">
        <v>4.7659401893615723</v>
      </c>
      <c r="AX77" s="1">
        <v>0.10905999690294266</v>
      </c>
      <c r="AY77" s="1" t="s">
        <v>85</v>
      </c>
      <c r="AZ77" s="1" t="s">
        <v>86</v>
      </c>
      <c r="BA77" s="1" t="s">
        <v>321</v>
      </c>
      <c r="BB77" s="1" t="s">
        <v>321</v>
      </c>
      <c r="BC77" s="1" t="s">
        <v>727</v>
      </c>
      <c r="BD77" s="1"/>
      <c r="BE77" s="1" t="s">
        <v>352</v>
      </c>
      <c r="BF77" s="1" t="s">
        <v>89</v>
      </c>
      <c r="BG77" s="1" t="s">
        <v>353</v>
      </c>
      <c r="BH77" s="1" t="s">
        <v>354</v>
      </c>
      <c r="BI77" s="1" t="s">
        <v>730</v>
      </c>
      <c r="BJ77" s="1" t="s">
        <v>790</v>
      </c>
      <c r="BK77" s="1"/>
      <c r="BL77" s="1" t="s">
        <v>790</v>
      </c>
      <c r="BM77" s="1">
        <v>2024</v>
      </c>
      <c r="BN77" s="1" t="s">
        <v>784</v>
      </c>
      <c r="BO77" s="2">
        <v>45300</v>
      </c>
      <c r="BP77" s="2">
        <v>45301</v>
      </c>
      <c r="BQ77" s="1" t="s">
        <v>93</v>
      </c>
      <c r="BR77" s="1" t="s">
        <v>94</v>
      </c>
      <c r="BS77" s="1" t="s">
        <v>95</v>
      </c>
      <c r="BT77" s="1" t="s">
        <v>96</v>
      </c>
      <c r="BV77" s="4">
        <f t="shared" si="1"/>
        <v>2</v>
      </c>
    </row>
    <row r="78" spans="1:74" hidden="1" x14ac:dyDescent="0.25">
      <c r="A78" s="1">
        <v>2024</v>
      </c>
      <c r="B78" s="1">
        <v>2</v>
      </c>
      <c r="C78" s="1" t="s">
        <v>791</v>
      </c>
      <c r="D78" s="1" t="s">
        <v>792</v>
      </c>
      <c r="E78" s="1">
        <v>80</v>
      </c>
      <c r="F78" s="1" t="s">
        <v>793</v>
      </c>
      <c r="G78" s="1">
        <v>20231226</v>
      </c>
      <c r="H78" s="1">
        <v>20240207</v>
      </c>
      <c r="I78" s="1">
        <v>44</v>
      </c>
      <c r="J78" s="1">
        <v>12</v>
      </c>
      <c r="K78" s="1" t="s">
        <v>794</v>
      </c>
      <c r="L78" s="1" t="s">
        <v>795</v>
      </c>
      <c r="M78" s="1" t="s">
        <v>210</v>
      </c>
      <c r="N78" s="1" t="s">
        <v>211</v>
      </c>
      <c r="O78" s="1" t="s">
        <v>212</v>
      </c>
      <c r="P78" s="1" t="s">
        <v>796</v>
      </c>
      <c r="Q78" s="1">
        <v>211</v>
      </c>
      <c r="R78" s="1" t="s">
        <v>199</v>
      </c>
      <c r="S78" s="1" t="s">
        <v>797</v>
      </c>
      <c r="T78" s="1" t="s">
        <v>798</v>
      </c>
      <c r="U78" s="1">
        <v>295727</v>
      </c>
      <c r="V78" s="1">
        <v>38513</v>
      </c>
      <c r="W78" s="1">
        <v>150014</v>
      </c>
      <c r="X78" s="1">
        <v>0</v>
      </c>
      <c r="Y78" s="1">
        <v>25954.12</v>
      </c>
      <c r="Z78" s="1">
        <v>26193.72</v>
      </c>
      <c r="AA78" s="1">
        <v>35875.03</v>
      </c>
      <c r="AB78" s="1">
        <v>75958.710000000006</v>
      </c>
      <c r="AC78" s="1">
        <v>2480</v>
      </c>
      <c r="AD78" s="1">
        <v>5100</v>
      </c>
      <c r="AE78" s="1">
        <v>241072</v>
      </c>
      <c r="AF78" s="1">
        <v>239679</v>
      </c>
      <c r="AG78" s="1">
        <v>-15903.179440529195</v>
      </c>
      <c r="AH78" s="1" t="s">
        <v>138</v>
      </c>
      <c r="AI78" s="1" t="s">
        <v>139</v>
      </c>
      <c r="AJ78" s="1" t="s">
        <v>140</v>
      </c>
      <c r="AK78" s="1" t="s">
        <v>370</v>
      </c>
      <c r="AL78" s="1">
        <v>9</v>
      </c>
      <c r="AM78" s="1">
        <v>3</v>
      </c>
      <c r="AN78" s="1">
        <v>18</v>
      </c>
      <c r="AO78" s="1">
        <v>64851</v>
      </c>
      <c r="AP78" s="1">
        <v>492</v>
      </c>
      <c r="AQ78" s="1">
        <v>1</v>
      </c>
      <c r="AR78" s="1">
        <v>2482</v>
      </c>
      <c r="AS78" s="1">
        <v>0.80096000000000001</v>
      </c>
      <c r="AT78" s="1">
        <v>0.79493000000000003</v>
      </c>
      <c r="AU78" s="1">
        <v>6.0299999999999998E-3</v>
      </c>
      <c r="AV78" s="1">
        <v>2.8992700576782227</v>
      </c>
      <c r="AW78" s="1">
        <v>2.1728100776672363</v>
      </c>
      <c r="AX78" s="1">
        <v>0.72645998001098633</v>
      </c>
      <c r="AY78" s="1" t="s">
        <v>85</v>
      </c>
      <c r="AZ78" s="1" t="s">
        <v>85</v>
      </c>
      <c r="BA78" s="1" t="s">
        <v>210</v>
      </c>
      <c r="BB78" s="1" t="s">
        <v>109</v>
      </c>
      <c r="BC78" s="1" t="s">
        <v>799</v>
      </c>
      <c r="BD78" s="1" t="s">
        <v>374</v>
      </c>
      <c r="BE78" s="1" t="s">
        <v>800</v>
      </c>
      <c r="BF78" s="1" t="s">
        <v>89</v>
      </c>
      <c r="BG78" s="1" t="s">
        <v>112</v>
      </c>
      <c r="BH78" s="1" t="s">
        <v>113</v>
      </c>
      <c r="BI78" s="1" t="s">
        <v>801</v>
      </c>
      <c r="BJ78" s="1"/>
      <c r="BK78" s="1"/>
      <c r="BL78" s="1" t="s">
        <v>801</v>
      </c>
      <c r="BM78" s="1">
        <v>2024</v>
      </c>
      <c r="BN78" s="1" t="s">
        <v>792</v>
      </c>
      <c r="BO78" s="2">
        <v>45292</v>
      </c>
      <c r="BP78" s="2">
        <v>45301</v>
      </c>
      <c r="BQ78" s="1" t="s">
        <v>93</v>
      </c>
      <c r="BR78" s="1" t="s">
        <v>94</v>
      </c>
      <c r="BS78" s="1" t="s">
        <v>95</v>
      </c>
      <c r="BT78" s="1" t="s">
        <v>96</v>
      </c>
      <c r="BV78" s="4">
        <f t="shared" si="1"/>
        <v>10</v>
      </c>
    </row>
    <row r="79" spans="1:74" hidden="1" x14ac:dyDescent="0.25">
      <c r="A79" s="1">
        <v>2024</v>
      </c>
      <c r="B79" s="1">
        <v>1</v>
      </c>
      <c r="C79" s="1" t="s">
        <v>802</v>
      </c>
      <c r="D79" s="1" t="s">
        <v>803</v>
      </c>
      <c r="E79" s="1">
        <v>90</v>
      </c>
      <c r="F79" s="1" t="s">
        <v>804</v>
      </c>
      <c r="G79" s="1">
        <v>20240113</v>
      </c>
      <c r="H79" s="1">
        <v>20240122</v>
      </c>
      <c r="I79" s="1">
        <v>10</v>
      </c>
      <c r="J79" s="1">
        <v>3</v>
      </c>
      <c r="K79" s="1" t="s">
        <v>805</v>
      </c>
      <c r="L79" s="1" t="s">
        <v>806</v>
      </c>
      <c r="M79" s="1" t="s">
        <v>121</v>
      </c>
      <c r="N79" s="1" t="s">
        <v>122</v>
      </c>
      <c r="O79" s="1" t="s">
        <v>123</v>
      </c>
      <c r="P79" s="1" t="s">
        <v>124</v>
      </c>
      <c r="Q79" s="1">
        <v>211</v>
      </c>
      <c r="R79" s="1" t="s">
        <v>199</v>
      </c>
      <c r="S79" s="1" t="s">
        <v>807</v>
      </c>
      <c r="T79" s="1" t="s">
        <v>808</v>
      </c>
      <c r="U79" s="1">
        <v>63954</v>
      </c>
      <c r="V79" s="1">
        <v>7815</v>
      </c>
      <c r="W79" s="1">
        <v>35805</v>
      </c>
      <c r="X79" s="1">
        <v>0</v>
      </c>
      <c r="Y79" s="1">
        <v>5095.2</v>
      </c>
      <c r="Z79" s="1">
        <v>0</v>
      </c>
      <c r="AA79" s="1">
        <v>0</v>
      </c>
      <c r="AB79" s="1">
        <v>5095.2</v>
      </c>
      <c r="AC79" s="1">
        <v>720</v>
      </c>
      <c r="AD79" s="1">
        <v>675</v>
      </c>
      <c r="AE79" s="1">
        <v>102710</v>
      </c>
      <c r="AF79" s="1">
        <v>102710</v>
      </c>
      <c r="AG79" s="1">
        <v>-862.5658682593812</v>
      </c>
      <c r="AH79" s="1" t="s">
        <v>109</v>
      </c>
      <c r="AI79" s="1" t="s">
        <v>181</v>
      </c>
      <c r="AJ79" s="1" t="s">
        <v>96</v>
      </c>
      <c r="AK79" s="1" t="s">
        <v>95</v>
      </c>
      <c r="AL79" s="1">
        <v>10</v>
      </c>
      <c r="AM79" s="1">
        <v>3</v>
      </c>
      <c r="AN79" s="1">
        <v>19</v>
      </c>
      <c r="AO79" s="1">
        <v>97182</v>
      </c>
      <c r="AP79" s="1">
        <v>4177</v>
      </c>
      <c r="AQ79" s="1">
        <v>1</v>
      </c>
      <c r="AR79" s="1">
        <v>14403</v>
      </c>
      <c r="AS79" s="1">
        <v>1.2424299999999999</v>
      </c>
      <c r="AT79" s="1">
        <v>1.19123</v>
      </c>
      <c r="AU79" s="1">
        <v>5.1200000000000002E-2</v>
      </c>
      <c r="AV79" s="1">
        <v>1.2424300573766232</v>
      </c>
      <c r="AW79" s="1">
        <v>1.1912300586700439</v>
      </c>
      <c r="AX79" s="1">
        <v>5.1199998706579208E-2</v>
      </c>
      <c r="AY79" s="1" t="s">
        <v>85</v>
      </c>
      <c r="AZ79" s="1" t="s">
        <v>86</v>
      </c>
      <c r="BA79" s="1" t="s">
        <v>121</v>
      </c>
      <c r="BB79" s="1"/>
      <c r="BC79" s="1" t="s">
        <v>809</v>
      </c>
      <c r="BD79" s="1"/>
      <c r="BE79" s="1" t="s">
        <v>810</v>
      </c>
      <c r="BF79" s="1" t="s">
        <v>89</v>
      </c>
      <c r="BG79" s="1" t="s">
        <v>112</v>
      </c>
      <c r="BH79" s="1" t="s">
        <v>113</v>
      </c>
      <c r="BI79" s="1" t="s">
        <v>811</v>
      </c>
      <c r="BJ79" s="1" t="s">
        <v>812</v>
      </c>
      <c r="BK79" s="1"/>
      <c r="BL79" s="1" t="s">
        <v>812</v>
      </c>
      <c r="BM79" s="1">
        <v>2024</v>
      </c>
      <c r="BN79" s="1" t="s">
        <v>803</v>
      </c>
      <c r="BO79" s="2">
        <v>45304</v>
      </c>
      <c r="BP79" s="2">
        <v>45307</v>
      </c>
      <c r="BQ79" s="1" t="s">
        <v>85</v>
      </c>
      <c r="BR79" s="1" t="s">
        <v>94</v>
      </c>
      <c r="BS79" s="1" t="s">
        <v>95</v>
      </c>
      <c r="BT79" s="1" t="s">
        <v>96</v>
      </c>
      <c r="BV79" s="4">
        <f t="shared" si="1"/>
        <v>4</v>
      </c>
    </row>
    <row r="80" spans="1:74" hidden="1" x14ac:dyDescent="0.25">
      <c r="A80" s="1">
        <v>2024</v>
      </c>
      <c r="B80" s="1">
        <v>2</v>
      </c>
      <c r="C80" s="1" t="s">
        <v>813</v>
      </c>
      <c r="D80" s="1" t="s">
        <v>814</v>
      </c>
      <c r="E80" s="1">
        <v>69</v>
      </c>
      <c r="F80" s="1" t="s">
        <v>815</v>
      </c>
      <c r="G80" s="1">
        <v>20240109</v>
      </c>
      <c r="H80" s="1">
        <v>20240226</v>
      </c>
      <c r="I80" s="1">
        <v>49</v>
      </c>
      <c r="J80" s="1">
        <v>11</v>
      </c>
      <c r="K80" s="1" t="s">
        <v>816</v>
      </c>
      <c r="L80" s="1" t="s">
        <v>817</v>
      </c>
      <c r="M80" s="1" t="s">
        <v>160</v>
      </c>
      <c r="N80" s="1" t="s">
        <v>161</v>
      </c>
      <c r="O80" s="1" t="s">
        <v>162</v>
      </c>
      <c r="P80" s="1" t="s">
        <v>163</v>
      </c>
      <c r="Q80" s="1">
        <v>211</v>
      </c>
      <c r="R80" s="1" t="s">
        <v>142</v>
      </c>
      <c r="S80" s="1" t="s">
        <v>347</v>
      </c>
      <c r="T80" s="1" t="s">
        <v>348</v>
      </c>
      <c r="U80" s="1">
        <v>351107</v>
      </c>
      <c r="V80" s="1">
        <v>30102</v>
      </c>
      <c r="W80" s="1">
        <v>142133</v>
      </c>
      <c r="X80" s="1">
        <v>0</v>
      </c>
      <c r="Y80" s="1">
        <v>84556.29</v>
      </c>
      <c r="Z80" s="1">
        <v>11702.96</v>
      </c>
      <c r="AA80" s="1">
        <v>1042.24</v>
      </c>
      <c r="AB80" s="1">
        <v>83386.95</v>
      </c>
      <c r="AC80" s="1">
        <v>4440</v>
      </c>
      <c r="AD80" s="1">
        <v>3900</v>
      </c>
      <c r="AE80" s="1">
        <v>673290</v>
      </c>
      <c r="AF80" s="1">
        <v>659375</v>
      </c>
      <c r="AG80" s="1">
        <v>-54736.69996244603</v>
      </c>
      <c r="AH80" s="1" t="s">
        <v>160</v>
      </c>
      <c r="AI80" s="1" t="s">
        <v>161</v>
      </c>
      <c r="AJ80" s="1" t="s">
        <v>162</v>
      </c>
      <c r="AK80" s="1" t="s">
        <v>163</v>
      </c>
      <c r="AL80" s="1">
        <v>19</v>
      </c>
      <c r="AM80" s="1">
        <v>6</v>
      </c>
      <c r="AN80" s="1">
        <v>34</v>
      </c>
      <c r="AO80" s="1">
        <v>402244</v>
      </c>
      <c r="AP80" s="1">
        <v>26927</v>
      </c>
      <c r="AQ80" s="1">
        <v>1</v>
      </c>
      <c r="AR80" s="1">
        <v>83413</v>
      </c>
      <c r="AS80" s="1">
        <v>5.2606599999999997</v>
      </c>
      <c r="AT80" s="1">
        <v>4.9306000000000001</v>
      </c>
      <c r="AU80" s="1">
        <v>0.33006000000000002</v>
      </c>
      <c r="AV80" s="1">
        <v>7.5962100028991699</v>
      </c>
      <c r="AW80" s="1">
        <v>7.2661499977111816</v>
      </c>
      <c r="AX80" s="1">
        <v>0.33006000518798828</v>
      </c>
      <c r="AY80" s="1" t="s">
        <v>170</v>
      </c>
      <c r="AZ80" s="1" t="s">
        <v>86</v>
      </c>
      <c r="BA80" s="1" t="s">
        <v>160</v>
      </c>
      <c r="BB80" s="1" t="s">
        <v>160</v>
      </c>
      <c r="BC80" s="1" t="s">
        <v>203</v>
      </c>
      <c r="BD80" s="1"/>
      <c r="BE80" s="1" t="s">
        <v>151</v>
      </c>
      <c r="BF80" s="1" t="s">
        <v>89</v>
      </c>
      <c r="BG80" s="1" t="s">
        <v>112</v>
      </c>
      <c r="BH80" s="1" t="s">
        <v>113</v>
      </c>
      <c r="BI80" s="1" t="s">
        <v>340</v>
      </c>
      <c r="BJ80" s="1" t="s">
        <v>457</v>
      </c>
      <c r="BK80" s="1"/>
      <c r="BL80" s="1" t="s">
        <v>457</v>
      </c>
      <c r="BM80" s="1">
        <v>2024</v>
      </c>
      <c r="BN80" s="1" t="s">
        <v>814</v>
      </c>
      <c r="BO80" s="2">
        <v>45301</v>
      </c>
      <c r="BP80" s="2">
        <v>45303</v>
      </c>
      <c r="BQ80" s="1" t="s">
        <v>93</v>
      </c>
      <c r="BR80" s="1" t="s">
        <v>94</v>
      </c>
      <c r="BS80" s="1" t="s">
        <v>95</v>
      </c>
      <c r="BT80" s="1" t="s">
        <v>96</v>
      </c>
      <c r="BV80" s="4">
        <f t="shared" si="1"/>
        <v>3</v>
      </c>
    </row>
    <row r="81" spans="1:74" hidden="1" x14ac:dyDescent="0.25">
      <c r="A81" s="1">
        <v>2024</v>
      </c>
      <c r="B81" s="1">
        <v>1</v>
      </c>
      <c r="C81" s="1" t="s">
        <v>818</v>
      </c>
      <c r="D81" s="1" t="s">
        <v>819</v>
      </c>
      <c r="E81" s="1">
        <v>77</v>
      </c>
      <c r="F81" s="1" t="s">
        <v>820</v>
      </c>
      <c r="G81" s="1">
        <v>20240109</v>
      </c>
      <c r="H81" s="1">
        <v>20240117</v>
      </c>
      <c r="I81" s="1">
        <v>9</v>
      </c>
      <c r="J81" s="1">
        <v>1</v>
      </c>
      <c r="K81" s="1" t="s">
        <v>821</v>
      </c>
      <c r="L81" s="1" t="s">
        <v>822</v>
      </c>
      <c r="M81" s="1" t="s">
        <v>78</v>
      </c>
      <c r="N81" s="1" t="s">
        <v>79</v>
      </c>
      <c r="O81" s="1" t="s">
        <v>80</v>
      </c>
      <c r="P81" s="1" t="s">
        <v>81</v>
      </c>
      <c r="Q81" s="1">
        <v>211</v>
      </c>
      <c r="R81" s="1" t="s">
        <v>142</v>
      </c>
      <c r="S81" s="1" t="s">
        <v>737</v>
      </c>
      <c r="T81" s="1" t="s">
        <v>738</v>
      </c>
      <c r="U81" s="1">
        <v>66265</v>
      </c>
      <c r="V81" s="1">
        <v>8405</v>
      </c>
      <c r="W81" s="1">
        <v>6714</v>
      </c>
      <c r="X81" s="1">
        <v>0</v>
      </c>
      <c r="Y81" s="1">
        <v>1906.14</v>
      </c>
      <c r="Z81" s="1">
        <v>0</v>
      </c>
      <c r="AA81" s="1">
        <v>29681.18</v>
      </c>
      <c r="AB81" s="1">
        <v>31587.32</v>
      </c>
      <c r="AC81" s="1">
        <v>840</v>
      </c>
      <c r="AD81" s="1">
        <v>675</v>
      </c>
      <c r="AE81" s="1">
        <v>162384</v>
      </c>
      <c r="AF81" s="1">
        <v>162384</v>
      </c>
      <c r="AG81" s="1">
        <v>-20873.233034465506</v>
      </c>
      <c r="AH81" s="1" t="s">
        <v>78</v>
      </c>
      <c r="AI81" s="1" t="s">
        <v>79</v>
      </c>
      <c r="AJ81" s="1" t="s">
        <v>80</v>
      </c>
      <c r="AK81" s="1" t="s">
        <v>81</v>
      </c>
      <c r="AL81" s="1">
        <v>8</v>
      </c>
      <c r="AM81" s="1">
        <v>3</v>
      </c>
      <c r="AN81" s="1">
        <v>14</v>
      </c>
      <c r="AO81" s="1">
        <v>142546</v>
      </c>
      <c r="AP81" s="1">
        <v>8964</v>
      </c>
      <c r="AQ81" s="1">
        <v>1</v>
      </c>
      <c r="AR81" s="1">
        <v>30206</v>
      </c>
      <c r="AS81" s="1">
        <v>1.85717</v>
      </c>
      <c r="AT81" s="1">
        <v>1.74729</v>
      </c>
      <c r="AU81" s="1">
        <v>0.10988000000000001</v>
      </c>
      <c r="AV81" s="1">
        <v>1.8707200139760971</v>
      </c>
      <c r="AW81" s="1">
        <v>1.7472900152206421</v>
      </c>
      <c r="AX81" s="1">
        <v>0.12342999875545502</v>
      </c>
      <c r="AY81" s="1" t="s">
        <v>85</v>
      </c>
      <c r="AZ81" s="1" t="s">
        <v>86</v>
      </c>
      <c r="BA81" s="1" t="s">
        <v>78</v>
      </c>
      <c r="BB81" s="1" t="s">
        <v>78</v>
      </c>
      <c r="BC81" s="1" t="s">
        <v>78</v>
      </c>
      <c r="BD81" s="1"/>
      <c r="BE81" s="1" t="s">
        <v>823</v>
      </c>
      <c r="BF81" s="1" t="s">
        <v>89</v>
      </c>
      <c r="BG81" s="1" t="s">
        <v>467</v>
      </c>
      <c r="BH81" s="1" t="s">
        <v>494</v>
      </c>
      <c r="BI81" s="1" t="s">
        <v>362</v>
      </c>
      <c r="BJ81" s="1" t="s">
        <v>363</v>
      </c>
      <c r="BK81" s="1" t="s">
        <v>364</v>
      </c>
      <c r="BL81" s="1" t="s">
        <v>364</v>
      </c>
      <c r="BM81" s="1">
        <v>2024</v>
      </c>
      <c r="BN81" s="1" t="s">
        <v>819</v>
      </c>
      <c r="BO81" s="2">
        <v>45301</v>
      </c>
      <c r="BP81" s="2">
        <v>45302</v>
      </c>
      <c r="BQ81" s="1" t="s">
        <v>93</v>
      </c>
      <c r="BR81" s="1" t="s">
        <v>94</v>
      </c>
      <c r="BS81" s="1" t="s">
        <v>95</v>
      </c>
      <c r="BT81" s="1" t="s">
        <v>96</v>
      </c>
      <c r="BV81" s="4">
        <f t="shared" si="1"/>
        <v>2</v>
      </c>
    </row>
    <row r="82" spans="1:74" hidden="1" x14ac:dyDescent="0.25">
      <c r="A82" s="1">
        <v>2024</v>
      </c>
      <c r="B82" s="1">
        <v>2</v>
      </c>
      <c r="C82" s="1" t="s">
        <v>813</v>
      </c>
      <c r="D82" s="1" t="s">
        <v>814</v>
      </c>
      <c r="E82" s="1">
        <v>69</v>
      </c>
      <c r="F82" s="1" t="s">
        <v>815</v>
      </c>
      <c r="G82" s="1">
        <v>20240109</v>
      </c>
      <c r="H82" s="1">
        <v>20240226</v>
      </c>
      <c r="I82" s="1">
        <v>49</v>
      </c>
      <c r="J82" s="1">
        <v>11</v>
      </c>
      <c r="K82" s="1" t="s">
        <v>816</v>
      </c>
      <c r="L82" s="1" t="s">
        <v>817</v>
      </c>
      <c r="M82" s="1" t="s">
        <v>160</v>
      </c>
      <c r="N82" s="1" t="s">
        <v>161</v>
      </c>
      <c r="O82" s="1" t="s">
        <v>162</v>
      </c>
      <c r="P82" s="1" t="s">
        <v>163</v>
      </c>
      <c r="Q82" s="1">
        <v>211</v>
      </c>
      <c r="R82" s="1" t="s">
        <v>142</v>
      </c>
      <c r="S82" s="1" t="s">
        <v>347</v>
      </c>
      <c r="T82" s="1" t="s">
        <v>348</v>
      </c>
      <c r="U82" s="1">
        <v>351107</v>
      </c>
      <c r="V82" s="1">
        <v>30102</v>
      </c>
      <c r="W82" s="1">
        <v>142133</v>
      </c>
      <c r="X82" s="1">
        <v>0</v>
      </c>
      <c r="Y82" s="1">
        <v>84556.29</v>
      </c>
      <c r="Z82" s="1">
        <v>11702.96</v>
      </c>
      <c r="AA82" s="1">
        <v>1042.24</v>
      </c>
      <c r="AB82" s="1">
        <v>83386.95</v>
      </c>
      <c r="AC82" s="1">
        <v>4440</v>
      </c>
      <c r="AD82" s="1">
        <v>3900</v>
      </c>
      <c r="AE82" s="1">
        <v>673290</v>
      </c>
      <c r="AF82" s="1">
        <v>659375</v>
      </c>
      <c r="AG82" s="1">
        <v>-54736.69996244603</v>
      </c>
      <c r="AH82" s="1" t="s">
        <v>160</v>
      </c>
      <c r="AI82" s="1" t="s">
        <v>161</v>
      </c>
      <c r="AJ82" s="1" t="s">
        <v>162</v>
      </c>
      <c r="AK82" s="1" t="s">
        <v>163</v>
      </c>
      <c r="AL82" s="1">
        <v>19</v>
      </c>
      <c r="AM82" s="1">
        <v>6</v>
      </c>
      <c r="AN82" s="1">
        <v>34</v>
      </c>
      <c r="AO82" s="1">
        <v>402244</v>
      </c>
      <c r="AP82" s="1">
        <v>26927</v>
      </c>
      <c r="AQ82" s="1">
        <v>1</v>
      </c>
      <c r="AR82" s="1">
        <v>83413</v>
      </c>
      <c r="AS82" s="1">
        <v>5.2606599999999997</v>
      </c>
      <c r="AT82" s="1">
        <v>4.9306000000000001</v>
      </c>
      <c r="AU82" s="1">
        <v>0.33006000000000002</v>
      </c>
      <c r="AV82" s="1">
        <v>7.5962100028991699</v>
      </c>
      <c r="AW82" s="1">
        <v>7.2661499977111816</v>
      </c>
      <c r="AX82" s="1">
        <v>0.33006000518798828</v>
      </c>
      <c r="AY82" s="1" t="s">
        <v>170</v>
      </c>
      <c r="AZ82" s="1" t="s">
        <v>86</v>
      </c>
      <c r="BA82" s="1" t="s">
        <v>160</v>
      </c>
      <c r="BB82" s="1" t="s">
        <v>160</v>
      </c>
      <c r="BC82" s="1" t="s">
        <v>203</v>
      </c>
      <c r="BD82" s="1"/>
      <c r="BE82" s="1" t="s">
        <v>151</v>
      </c>
      <c r="BF82" s="1" t="s">
        <v>89</v>
      </c>
      <c r="BG82" s="1" t="s">
        <v>112</v>
      </c>
      <c r="BH82" s="1" t="s">
        <v>113</v>
      </c>
      <c r="BI82" s="1" t="s">
        <v>340</v>
      </c>
      <c r="BJ82" s="1" t="s">
        <v>457</v>
      </c>
      <c r="BK82" s="1"/>
      <c r="BL82" s="1" t="s">
        <v>457</v>
      </c>
      <c r="BM82" s="1">
        <v>2024</v>
      </c>
      <c r="BN82" s="1" t="s">
        <v>814</v>
      </c>
      <c r="BO82" s="2">
        <v>45307</v>
      </c>
      <c r="BP82" s="2">
        <v>45308</v>
      </c>
      <c r="BQ82" s="1" t="s">
        <v>93</v>
      </c>
      <c r="BR82" s="1" t="s">
        <v>94</v>
      </c>
      <c r="BS82" s="1" t="s">
        <v>95</v>
      </c>
      <c r="BT82" s="1" t="s">
        <v>96</v>
      </c>
      <c r="BV82" s="4">
        <f t="shared" si="1"/>
        <v>2</v>
      </c>
    </row>
    <row r="83" spans="1:74" hidden="1" x14ac:dyDescent="0.25">
      <c r="A83" s="1">
        <v>2024</v>
      </c>
      <c r="B83" s="1">
        <v>2</v>
      </c>
      <c r="C83" s="1" t="s">
        <v>824</v>
      </c>
      <c r="D83" s="1" t="s">
        <v>825</v>
      </c>
      <c r="E83" s="1">
        <v>55</v>
      </c>
      <c r="F83" s="1" t="s">
        <v>826</v>
      </c>
      <c r="G83" s="1">
        <v>20240127</v>
      </c>
      <c r="H83" s="1">
        <v>20240201</v>
      </c>
      <c r="I83" s="1">
        <v>6</v>
      </c>
      <c r="J83" s="1">
        <v>2</v>
      </c>
      <c r="K83" s="1" t="s">
        <v>827</v>
      </c>
      <c r="L83" s="1" t="s">
        <v>828</v>
      </c>
      <c r="M83" s="1" t="s">
        <v>296</v>
      </c>
      <c r="N83" s="1" t="s">
        <v>297</v>
      </c>
      <c r="O83" s="1" t="s">
        <v>298</v>
      </c>
      <c r="P83" s="1" t="s">
        <v>299</v>
      </c>
      <c r="Q83" s="1">
        <v>211</v>
      </c>
      <c r="R83" s="1" t="s">
        <v>82</v>
      </c>
      <c r="S83" s="1" t="s">
        <v>829</v>
      </c>
      <c r="T83" s="1" t="s">
        <v>830</v>
      </c>
      <c r="U83" s="1">
        <v>54629</v>
      </c>
      <c r="V83" s="1">
        <v>3500</v>
      </c>
      <c r="W83" s="1">
        <v>35939</v>
      </c>
      <c r="X83" s="1">
        <v>0</v>
      </c>
      <c r="Y83" s="1">
        <v>1330.25</v>
      </c>
      <c r="Z83" s="1">
        <v>0</v>
      </c>
      <c r="AA83" s="1">
        <v>0</v>
      </c>
      <c r="AB83" s="1">
        <v>1330.25</v>
      </c>
      <c r="AC83" s="1">
        <v>120</v>
      </c>
      <c r="AD83" s="1">
        <v>75</v>
      </c>
      <c r="AE83" s="1">
        <v>154104</v>
      </c>
      <c r="AF83" s="1">
        <v>154104</v>
      </c>
      <c r="AG83" s="1">
        <v>817.25662053993119</v>
      </c>
      <c r="AH83" s="1" t="s">
        <v>296</v>
      </c>
      <c r="AI83" s="1" t="s">
        <v>297</v>
      </c>
      <c r="AJ83" s="1" t="s">
        <v>298</v>
      </c>
      <c r="AK83" s="1" t="s">
        <v>299</v>
      </c>
      <c r="AL83" s="1">
        <v>9</v>
      </c>
      <c r="AM83" s="1">
        <v>3</v>
      </c>
      <c r="AN83" s="1">
        <v>16</v>
      </c>
      <c r="AO83" s="1">
        <v>142815</v>
      </c>
      <c r="AP83" s="1">
        <v>2018</v>
      </c>
      <c r="AQ83" s="1">
        <v>1</v>
      </c>
      <c r="AR83" s="1">
        <v>6443</v>
      </c>
      <c r="AS83" s="1">
        <v>1.7753300000000001</v>
      </c>
      <c r="AT83" s="1">
        <v>1.7505900000000001</v>
      </c>
      <c r="AU83" s="1">
        <v>2.4740000000000002E-2</v>
      </c>
      <c r="AV83" s="1">
        <v>1.7753299660980701</v>
      </c>
      <c r="AW83" s="1">
        <v>1.7505899667739868</v>
      </c>
      <c r="AX83" s="1">
        <v>2.4739999324083328E-2</v>
      </c>
      <c r="AY83" s="1" t="s">
        <v>85</v>
      </c>
      <c r="AZ83" s="1" t="s">
        <v>86</v>
      </c>
      <c r="BA83" s="1" t="s">
        <v>296</v>
      </c>
      <c r="BB83" s="1" t="s">
        <v>296</v>
      </c>
      <c r="BC83" s="1" t="s">
        <v>417</v>
      </c>
      <c r="BD83" s="1"/>
      <c r="BE83" s="1" t="s">
        <v>466</v>
      </c>
      <c r="BF83" s="1" t="s">
        <v>89</v>
      </c>
      <c r="BG83" s="1" t="s">
        <v>467</v>
      </c>
      <c r="BH83" s="1" t="s">
        <v>468</v>
      </c>
      <c r="BI83" s="1" t="s">
        <v>831</v>
      </c>
      <c r="BJ83" s="1"/>
      <c r="BK83" s="1"/>
      <c r="BL83" s="1" t="s">
        <v>831</v>
      </c>
      <c r="BM83" s="1">
        <v>2024</v>
      </c>
      <c r="BN83" s="1" t="s">
        <v>825</v>
      </c>
      <c r="BO83" s="2">
        <v>45319</v>
      </c>
      <c r="BP83" s="2">
        <v>45320</v>
      </c>
      <c r="BQ83" s="1" t="s">
        <v>93</v>
      </c>
      <c r="BR83" s="1" t="s">
        <v>94</v>
      </c>
      <c r="BS83" s="1" t="s">
        <v>95</v>
      </c>
      <c r="BT83" s="1" t="s">
        <v>96</v>
      </c>
      <c r="BV83" s="4">
        <f t="shared" si="1"/>
        <v>2</v>
      </c>
    </row>
    <row r="84" spans="1:74" hidden="1" x14ac:dyDescent="0.25">
      <c r="A84" s="1">
        <v>2024</v>
      </c>
      <c r="B84" s="1">
        <v>2</v>
      </c>
      <c r="C84" s="1" t="s">
        <v>832</v>
      </c>
      <c r="D84" s="1" t="s">
        <v>833</v>
      </c>
      <c r="E84" s="1">
        <v>25</v>
      </c>
      <c r="F84" s="1" t="s">
        <v>834</v>
      </c>
      <c r="G84" s="1">
        <v>20240118</v>
      </c>
      <c r="H84" s="1">
        <v>20240201</v>
      </c>
      <c r="I84" s="1">
        <v>15</v>
      </c>
      <c r="J84" s="1">
        <v>11</v>
      </c>
      <c r="K84" s="1" t="s">
        <v>835</v>
      </c>
      <c r="L84" s="1" t="s">
        <v>836</v>
      </c>
      <c r="M84" s="1" t="s">
        <v>121</v>
      </c>
      <c r="N84" s="1" t="s">
        <v>122</v>
      </c>
      <c r="O84" s="1" t="s">
        <v>123</v>
      </c>
      <c r="P84" s="1" t="s">
        <v>124</v>
      </c>
      <c r="Q84" s="1">
        <v>211</v>
      </c>
      <c r="R84" s="1" t="s">
        <v>199</v>
      </c>
      <c r="S84" s="1" t="s">
        <v>837</v>
      </c>
      <c r="T84" s="1" t="s">
        <v>838</v>
      </c>
      <c r="U84" s="1">
        <v>233869</v>
      </c>
      <c r="V84" s="1">
        <v>4308</v>
      </c>
      <c r="W84" s="1">
        <v>174746</v>
      </c>
      <c r="X84" s="1">
        <v>0</v>
      </c>
      <c r="Y84" s="1">
        <v>7185.1</v>
      </c>
      <c r="Z84" s="1">
        <v>5851.48</v>
      </c>
      <c r="AA84" s="1">
        <v>0</v>
      </c>
      <c r="AB84" s="1">
        <v>12108.94</v>
      </c>
      <c r="AC84" s="1">
        <v>360</v>
      </c>
      <c r="AD84" s="1">
        <v>450</v>
      </c>
      <c r="AE84" s="1">
        <v>425651</v>
      </c>
      <c r="AF84" s="1">
        <v>424723</v>
      </c>
      <c r="AG84" s="1">
        <v>-1033.0051434781763</v>
      </c>
      <c r="AH84" s="1" t="s">
        <v>109</v>
      </c>
      <c r="AI84" s="1" t="s">
        <v>181</v>
      </c>
      <c r="AJ84" s="1" t="s">
        <v>96</v>
      </c>
      <c r="AK84" s="1" t="s">
        <v>95</v>
      </c>
      <c r="AL84" s="1">
        <v>14</v>
      </c>
      <c r="AM84" s="1">
        <v>5</v>
      </c>
      <c r="AN84" s="1">
        <v>28</v>
      </c>
      <c r="AO84" s="1">
        <v>408206</v>
      </c>
      <c r="AP84" s="1">
        <v>10930</v>
      </c>
      <c r="AQ84" s="1">
        <v>1</v>
      </c>
      <c r="AR84" s="1">
        <v>46569</v>
      </c>
      <c r="AS84" s="1">
        <v>5.1376600000000003</v>
      </c>
      <c r="AT84" s="1">
        <v>5.0036800000000001</v>
      </c>
      <c r="AU84" s="1">
        <v>0.13397999999999999</v>
      </c>
      <c r="AV84" s="1">
        <v>5.1376602351665497</v>
      </c>
      <c r="AW84" s="1">
        <v>5.0036802291870117</v>
      </c>
      <c r="AX84" s="1">
        <v>0.13398000597953796</v>
      </c>
      <c r="AY84" s="1" t="s">
        <v>85</v>
      </c>
      <c r="AZ84" s="1" t="s">
        <v>86</v>
      </c>
      <c r="BA84" s="1" t="s">
        <v>121</v>
      </c>
      <c r="BB84" s="1"/>
      <c r="BC84" s="1" t="s">
        <v>109</v>
      </c>
      <c r="BD84" s="1"/>
      <c r="BE84" s="1" t="s">
        <v>151</v>
      </c>
      <c r="BF84" s="1" t="s">
        <v>89</v>
      </c>
      <c r="BG84" s="1" t="s">
        <v>112</v>
      </c>
      <c r="BH84" s="1" t="s">
        <v>113</v>
      </c>
      <c r="BI84" s="1" t="s">
        <v>839</v>
      </c>
      <c r="BJ84" s="1"/>
      <c r="BK84" s="1"/>
      <c r="BL84" s="1" t="s">
        <v>839</v>
      </c>
      <c r="BM84" s="1">
        <v>2024</v>
      </c>
      <c r="BN84" s="1" t="s">
        <v>833</v>
      </c>
      <c r="BO84" s="2">
        <v>45317</v>
      </c>
      <c r="BP84" s="2">
        <v>45320</v>
      </c>
      <c r="BQ84" s="1" t="s">
        <v>93</v>
      </c>
      <c r="BR84" s="1" t="s">
        <v>94</v>
      </c>
      <c r="BS84" s="1" t="s">
        <v>95</v>
      </c>
      <c r="BT84" s="1" t="s">
        <v>96</v>
      </c>
      <c r="BV84" s="4">
        <f t="shared" si="1"/>
        <v>4</v>
      </c>
    </row>
    <row r="85" spans="1:74" hidden="1" x14ac:dyDescent="0.25">
      <c r="A85" s="1">
        <v>2024</v>
      </c>
      <c r="B85" s="1">
        <v>2</v>
      </c>
      <c r="C85" s="1" t="s">
        <v>832</v>
      </c>
      <c r="D85" s="1" t="s">
        <v>833</v>
      </c>
      <c r="E85" s="1">
        <v>25</v>
      </c>
      <c r="F85" s="1" t="s">
        <v>834</v>
      </c>
      <c r="G85" s="1">
        <v>20240118</v>
      </c>
      <c r="H85" s="1">
        <v>20240201</v>
      </c>
      <c r="I85" s="1">
        <v>15</v>
      </c>
      <c r="J85" s="1">
        <v>11</v>
      </c>
      <c r="K85" s="1" t="s">
        <v>835</v>
      </c>
      <c r="L85" s="1" t="s">
        <v>836</v>
      </c>
      <c r="M85" s="1" t="s">
        <v>121</v>
      </c>
      <c r="N85" s="1" t="s">
        <v>122</v>
      </c>
      <c r="O85" s="1" t="s">
        <v>123</v>
      </c>
      <c r="P85" s="1" t="s">
        <v>124</v>
      </c>
      <c r="Q85" s="1">
        <v>211</v>
      </c>
      <c r="R85" s="1" t="s">
        <v>199</v>
      </c>
      <c r="S85" s="1" t="s">
        <v>837</v>
      </c>
      <c r="T85" s="1" t="s">
        <v>838</v>
      </c>
      <c r="U85" s="1">
        <v>233869</v>
      </c>
      <c r="V85" s="1">
        <v>4308</v>
      </c>
      <c r="W85" s="1">
        <v>174746</v>
      </c>
      <c r="X85" s="1">
        <v>0</v>
      </c>
      <c r="Y85" s="1">
        <v>7185.1</v>
      </c>
      <c r="Z85" s="1">
        <v>5851.48</v>
      </c>
      <c r="AA85" s="1">
        <v>0</v>
      </c>
      <c r="AB85" s="1">
        <v>12108.94</v>
      </c>
      <c r="AC85" s="1">
        <v>360</v>
      </c>
      <c r="AD85" s="1">
        <v>450</v>
      </c>
      <c r="AE85" s="1">
        <v>425651</v>
      </c>
      <c r="AF85" s="1">
        <v>424723</v>
      </c>
      <c r="AG85" s="1">
        <v>-1033.0051434781763</v>
      </c>
      <c r="AH85" s="1" t="s">
        <v>109</v>
      </c>
      <c r="AI85" s="1" t="s">
        <v>181</v>
      </c>
      <c r="AJ85" s="1" t="s">
        <v>96</v>
      </c>
      <c r="AK85" s="1" t="s">
        <v>95</v>
      </c>
      <c r="AL85" s="1">
        <v>14</v>
      </c>
      <c r="AM85" s="1">
        <v>5</v>
      </c>
      <c r="AN85" s="1">
        <v>28</v>
      </c>
      <c r="AO85" s="1">
        <v>408206</v>
      </c>
      <c r="AP85" s="1">
        <v>10930</v>
      </c>
      <c r="AQ85" s="1">
        <v>1</v>
      </c>
      <c r="AR85" s="1">
        <v>46569</v>
      </c>
      <c r="AS85" s="1">
        <v>5.1376600000000003</v>
      </c>
      <c r="AT85" s="1">
        <v>5.0036800000000001</v>
      </c>
      <c r="AU85" s="1">
        <v>0.13397999999999999</v>
      </c>
      <c r="AV85" s="1">
        <v>5.1376602351665497</v>
      </c>
      <c r="AW85" s="1">
        <v>5.0036802291870117</v>
      </c>
      <c r="AX85" s="1">
        <v>0.13398000597953796</v>
      </c>
      <c r="AY85" s="1" t="s">
        <v>85</v>
      </c>
      <c r="AZ85" s="1" t="s">
        <v>86</v>
      </c>
      <c r="BA85" s="1" t="s">
        <v>121</v>
      </c>
      <c r="BB85" s="1"/>
      <c r="BC85" s="1" t="s">
        <v>109</v>
      </c>
      <c r="BD85" s="1"/>
      <c r="BE85" s="1" t="s">
        <v>151</v>
      </c>
      <c r="BF85" s="1" t="s">
        <v>89</v>
      </c>
      <c r="BG85" s="1" t="s">
        <v>112</v>
      </c>
      <c r="BH85" s="1" t="s">
        <v>113</v>
      </c>
      <c r="BI85" s="1" t="s">
        <v>839</v>
      </c>
      <c r="BJ85" s="1"/>
      <c r="BK85" s="1"/>
      <c r="BL85" s="1" t="s">
        <v>839</v>
      </c>
      <c r="BM85" s="1">
        <v>2024</v>
      </c>
      <c r="BN85" s="1" t="s">
        <v>833</v>
      </c>
      <c r="BO85" s="2">
        <v>45309</v>
      </c>
      <c r="BP85" s="2">
        <v>45312</v>
      </c>
      <c r="BQ85" s="1" t="s">
        <v>85</v>
      </c>
      <c r="BR85" s="1" t="s">
        <v>94</v>
      </c>
      <c r="BS85" s="1" t="s">
        <v>95</v>
      </c>
      <c r="BT85" s="1" t="s">
        <v>96</v>
      </c>
      <c r="BV85" s="4">
        <f t="shared" si="1"/>
        <v>4</v>
      </c>
    </row>
    <row r="86" spans="1:74" hidden="1" x14ac:dyDescent="0.25">
      <c r="A86" s="1">
        <v>2024</v>
      </c>
      <c r="B86" s="1">
        <v>1</v>
      </c>
      <c r="C86" s="1" t="s">
        <v>840</v>
      </c>
      <c r="D86" s="1" t="s">
        <v>841</v>
      </c>
      <c r="E86" s="1">
        <v>65</v>
      </c>
      <c r="F86" s="1" t="s">
        <v>842</v>
      </c>
      <c r="G86" s="1">
        <v>20231230</v>
      </c>
      <c r="H86" s="1">
        <v>20240115</v>
      </c>
      <c r="I86" s="1">
        <v>17</v>
      </c>
      <c r="J86" s="1">
        <v>2</v>
      </c>
      <c r="K86" s="1" t="s">
        <v>843</v>
      </c>
      <c r="L86" s="1" t="s">
        <v>844</v>
      </c>
      <c r="M86" s="1" t="s">
        <v>845</v>
      </c>
      <c r="N86" s="1" t="s">
        <v>846</v>
      </c>
      <c r="O86" s="1" t="s">
        <v>847</v>
      </c>
      <c r="P86" s="1" t="s">
        <v>848</v>
      </c>
      <c r="Q86" s="1">
        <v>211</v>
      </c>
      <c r="R86" s="1" t="s">
        <v>142</v>
      </c>
      <c r="S86" s="1" t="s">
        <v>347</v>
      </c>
      <c r="T86" s="1" t="s">
        <v>348</v>
      </c>
      <c r="U86" s="1">
        <v>170570</v>
      </c>
      <c r="V86" s="1">
        <v>18563</v>
      </c>
      <c r="W86" s="1">
        <v>23870</v>
      </c>
      <c r="X86" s="1">
        <v>0</v>
      </c>
      <c r="Y86" s="1">
        <v>228791.01</v>
      </c>
      <c r="Z86" s="1">
        <v>30133.87</v>
      </c>
      <c r="AA86" s="1">
        <v>521.12</v>
      </c>
      <c r="AB86" s="1">
        <v>155457.53</v>
      </c>
      <c r="AC86" s="1">
        <v>1120</v>
      </c>
      <c r="AD86" s="1">
        <v>1950</v>
      </c>
      <c r="AE86" s="1">
        <v>621954</v>
      </c>
      <c r="AF86" s="1">
        <v>517966</v>
      </c>
      <c r="AG86" s="1">
        <v>-65483.406651543046</v>
      </c>
      <c r="AH86" s="1" t="s">
        <v>845</v>
      </c>
      <c r="AI86" s="1" t="s">
        <v>846</v>
      </c>
      <c r="AJ86" s="1" t="s">
        <v>847</v>
      </c>
      <c r="AK86" s="1" t="s">
        <v>848</v>
      </c>
      <c r="AL86" s="1">
        <v>19</v>
      </c>
      <c r="AM86" s="1">
        <v>6</v>
      </c>
      <c r="AN86" s="1">
        <v>34</v>
      </c>
      <c r="AO86" s="1">
        <v>402244</v>
      </c>
      <c r="AP86" s="1">
        <v>26927</v>
      </c>
      <c r="AQ86" s="1">
        <v>1</v>
      </c>
      <c r="AR86" s="1">
        <v>83413</v>
      </c>
      <c r="AS86" s="1">
        <v>5.2606599999999997</v>
      </c>
      <c r="AT86" s="1">
        <v>4.9306000000000001</v>
      </c>
      <c r="AU86" s="1">
        <v>0.33006000000000002</v>
      </c>
      <c r="AV86" s="1">
        <v>5.967130184173584</v>
      </c>
      <c r="AW86" s="1">
        <v>4.9306001663208008</v>
      </c>
      <c r="AX86" s="1">
        <v>1.0365300178527832</v>
      </c>
      <c r="AY86" s="1" t="s">
        <v>85</v>
      </c>
      <c r="AZ86" s="1" t="s">
        <v>86</v>
      </c>
      <c r="BA86" s="1" t="s">
        <v>160</v>
      </c>
      <c r="BB86" s="1" t="s">
        <v>109</v>
      </c>
      <c r="BC86" s="1" t="s">
        <v>849</v>
      </c>
      <c r="BD86" s="1"/>
      <c r="BE86" s="1" t="s">
        <v>151</v>
      </c>
      <c r="BF86" s="1" t="s">
        <v>89</v>
      </c>
      <c r="BG86" s="1" t="s">
        <v>112</v>
      </c>
      <c r="BH86" s="1" t="s">
        <v>113</v>
      </c>
      <c r="BI86" s="1" t="s">
        <v>850</v>
      </c>
      <c r="BJ86" s="1" t="s">
        <v>851</v>
      </c>
      <c r="BK86" s="1"/>
      <c r="BL86" s="1" t="s">
        <v>851</v>
      </c>
      <c r="BM86" s="1">
        <v>2024</v>
      </c>
      <c r="BN86" s="1" t="s">
        <v>841</v>
      </c>
      <c r="BO86" s="2">
        <v>45295</v>
      </c>
      <c r="BP86" s="2">
        <v>45297</v>
      </c>
      <c r="BQ86" s="1" t="s">
        <v>93</v>
      </c>
      <c r="BR86" s="1" t="s">
        <v>94</v>
      </c>
      <c r="BS86" s="1" t="s">
        <v>95</v>
      </c>
      <c r="BT86" s="1" t="s">
        <v>96</v>
      </c>
      <c r="BV86" s="4">
        <f t="shared" si="1"/>
        <v>3</v>
      </c>
    </row>
    <row r="87" spans="1:74" hidden="1" x14ac:dyDescent="0.25">
      <c r="A87" s="1">
        <v>2024</v>
      </c>
      <c r="B87" s="1">
        <v>1</v>
      </c>
      <c r="C87" s="1" t="s">
        <v>852</v>
      </c>
      <c r="D87" s="1" t="s">
        <v>853</v>
      </c>
      <c r="E87" s="1">
        <v>71</v>
      </c>
      <c r="F87" s="1" t="s">
        <v>854</v>
      </c>
      <c r="G87" s="1">
        <v>20231229</v>
      </c>
      <c r="H87" s="1">
        <v>20240117</v>
      </c>
      <c r="I87" s="1">
        <v>20</v>
      </c>
      <c r="J87" s="1">
        <v>1</v>
      </c>
      <c r="K87" s="1" t="s">
        <v>855</v>
      </c>
      <c r="L87" s="1" t="s">
        <v>856</v>
      </c>
      <c r="M87" s="1" t="s">
        <v>210</v>
      </c>
      <c r="N87" s="1" t="s">
        <v>211</v>
      </c>
      <c r="O87" s="1" t="s">
        <v>212</v>
      </c>
      <c r="P87" s="1" t="s">
        <v>796</v>
      </c>
      <c r="Q87" s="1">
        <v>211</v>
      </c>
      <c r="R87" s="1" t="s">
        <v>199</v>
      </c>
      <c r="S87" s="1" t="s">
        <v>857</v>
      </c>
      <c r="T87" s="1" t="s">
        <v>858</v>
      </c>
      <c r="U87" s="1">
        <v>78264</v>
      </c>
      <c r="V87" s="1">
        <v>22184</v>
      </c>
      <c r="W87" s="1">
        <v>6714</v>
      </c>
      <c r="X87" s="1">
        <v>0</v>
      </c>
      <c r="Y87" s="1">
        <v>1970.76</v>
      </c>
      <c r="Z87" s="1">
        <v>13096.86</v>
      </c>
      <c r="AA87" s="1">
        <v>0</v>
      </c>
      <c r="AB87" s="1">
        <v>13673.72</v>
      </c>
      <c r="AC87" s="1">
        <v>1360</v>
      </c>
      <c r="AD87" s="1">
        <v>2550</v>
      </c>
      <c r="AE87" s="1">
        <v>180737</v>
      </c>
      <c r="AF87" s="1">
        <v>179343</v>
      </c>
      <c r="AG87" s="1">
        <v>-5675.5291693678209</v>
      </c>
      <c r="AH87" s="1" t="s">
        <v>210</v>
      </c>
      <c r="AI87" s="1" t="s">
        <v>211</v>
      </c>
      <c r="AJ87" s="1" t="s">
        <v>212</v>
      </c>
      <c r="AK87" s="1" t="s">
        <v>796</v>
      </c>
      <c r="AL87" s="1">
        <v>13</v>
      </c>
      <c r="AM87" s="1">
        <v>4</v>
      </c>
      <c r="AN87" s="1">
        <v>25</v>
      </c>
      <c r="AO87" s="1">
        <v>169091</v>
      </c>
      <c r="AP87" s="1">
        <v>7893</v>
      </c>
      <c r="AQ87" s="1">
        <v>1</v>
      </c>
      <c r="AR87" s="1">
        <v>29101</v>
      </c>
      <c r="AS87" s="1">
        <v>2.1694200000000001</v>
      </c>
      <c r="AT87" s="1">
        <v>2.07267</v>
      </c>
      <c r="AU87" s="1">
        <v>9.6750000000000003E-2</v>
      </c>
      <c r="AV87" s="1">
        <v>2.1694199815392494</v>
      </c>
      <c r="AW87" s="1">
        <v>2.0726699829101563</v>
      </c>
      <c r="AX87" s="1">
        <v>9.674999862909317E-2</v>
      </c>
      <c r="AY87" s="1" t="s">
        <v>85</v>
      </c>
      <c r="AZ87" s="1" t="s">
        <v>202</v>
      </c>
      <c r="BA87" s="1" t="s">
        <v>210</v>
      </c>
      <c r="BB87" s="1" t="s">
        <v>109</v>
      </c>
      <c r="BC87" s="1" t="s">
        <v>859</v>
      </c>
      <c r="BD87" s="1"/>
      <c r="BE87" s="1" t="s">
        <v>151</v>
      </c>
      <c r="BF87" s="1" t="s">
        <v>89</v>
      </c>
      <c r="BG87" s="1" t="s">
        <v>112</v>
      </c>
      <c r="BH87" s="1" t="s">
        <v>113</v>
      </c>
      <c r="BI87" s="1" t="s">
        <v>362</v>
      </c>
      <c r="BJ87" s="1" t="s">
        <v>363</v>
      </c>
      <c r="BK87" s="1" t="s">
        <v>364</v>
      </c>
      <c r="BL87" s="1" t="s">
        <v>364</v>
      </c>
      <c r="BM87" s="1">
        <v>2024</v>
      </c>
      <c r="BN87" s="1" t="s">
        <v>853</v>
      </c>
      <c r="BO87" s="2">
        <v>45296</v>
      </c>
      <c r="BP87" s="2">
        <v>45297</v>
      </c>
      <c r="BQ87" s="1" t="s">
        <v>93</v>
      </c>
      <c r="BR87" s="1" t="s">
        <v>94</v>
      </c>
      <c r="BS87" s="1" t="s">
        <v>95</v>
      </c>
      <c r="BT87" s="1" t="s">
        <v>96</v>
      </c>
      <c r="BV87" s="4">
        <f t="shared" si="1"/>
        <v>2</v>
      </c>
    </row>
    <row r="88" spans="1:74" hidden="1" x14ac:dyDescent="0.25">
      <c r="A88" s="1">
        <v>2024</v>
      </c>
      <c r="B88" s="1">
        <v>1</v>
      </c>
      <c r="C88" s="1" t="s">
        <v>860</v>
      </c>
      <c r="D88" s="1" t="s">
        <v>861</v>
      </c>
      <c r="E88" s="1">
        <v>35</v>
      </c>
      <c r="F88" s="1" t="s">
        <v>862</v>
      </c>
      <c r="G88" s="1">
        <v>20240123</v>
      </c>
      <c r="H88" s="1">
        <v>20240130</v>
      </c>
      <c r="I88" s="1">
        <v>8</v>
      </c>
      <c r="J88" s="1">
        <v>7</v>
      </c>
      <c r="K88" s="1" t="s">
        <v>863</v>
      </c>
      <c r="L88" s="1" t="s">
        <v>864</v>
      </c>
      <c r="M88" s="1" t="s">
        <v>109</v>
      </c>
      <c r="N88" s="1" t="s">
        <v>181</v>
      </c>
      <c r="O88" s="1" t="s">
        <v>182</v>
      </c>
      <c r="P88" s="1" t="s">
        <v>183</v>
      </c>
      <c r="Q88" s="1">
        <v>111</v>
      </c>
      <c r="R88" s="1" t="s">
        <v>199</v>
      </c>
      <c r="S88" s="1" t="s">
        <v>837</v>
      </c>
      <c r="T88" s="1" t="s">
        <v>838</v>
      </c>
      <c r="U88" s="1">
        <v>267630</v>
      </c>
      <c r="V88" s="1">
        <v>0</v>
      </c>
      <c r="W88" s="1">
        <v>155890</v>
      </c>
      <c r="X88" s="1">
        <v>0</v>
      </c>
      <c r="Y88" s="1">
        <v>9398.01</v>
      </c>
      <c r="Z88" s="1">
        <v>0</v>
      </c>
      <c r="AA88" s="1">
        <v>0</v>
      </c>
      <c r="AB88" s="1">
        <v>9398.01</v>
      </c>
      <c r="AC88" s="1">
        <v>0</v>
      </c>
      <c r="AD88" s="1">
        <v>0</v>
      </c>
      <c r="AE88" s="1">
        <v>495248</v>
      </c>
      <c r="AF88" s="1">
        <v>495248</v>
      </c>
      <c r="AG88" s="1">
        <v>3517.0772117185097</v>
      </c>
      <c r="AH88" s="1" t="s">
        <v>109</v>
      </c>
      <c r="AI88" s="1" t="s">
        <v>181</v>
      </c>
      <c r="AJ88" s="1" t="s">
        <v>96</v>
      </c>
      <c r="AK88" s="1" t="s">
        <v>95</v>
      </c>
      <c r="AL88" s="1">
        <v>14</v>
      </c>
      <c r="AM88" s="1">
        <v>5</v>
      </c>
      <c r="AN88" s="1">
        <v>28</v>
      </c>
      <c r="AO88" s="1">
        <v>408206</v>
      </c>
      <c r="AP88" s="1">
        <v>10930</v>
      </c>
      <c r="AQ88" s="1">
        <v>1</v>
      </c>
      <c r="AR88" s="1">
        <v>46569</v>
      </c>
      <c r="AS88" s="1">
        <v>5.1376600000000003</v>
      </c>
      <c r="AT88" s="1">
        <v>5.0036800000000001</v>
      </c>
      <c r="AU88" s="1">
        <v>0.13397999999999999</v>
      </c>
      <c r="AV88" s="1">
        <v>5.1376602351665497</v>
      </c>
      <c r="AW88" s="1">
        <v>5.0036802291870117</v>
      </c>
      <c r="AX88" s="1">
        <v>0.13398000597953796</v>
      </c>
      <c r="AY88" s="1" t="s">
        <v>85</v>
      </c>
      <c r="AZ88" s="1" t="s">
        <v>108</v>
      </c>
      <c r="BA88" s="1" t="s">
        <v>109</v>
      </c>
      <c r="BB88" s="1" t="s">
        <v>78</v>
      </c>
      <c r="BC88" s="1" t="s">
        <v>109</v>
      </c>
      <c r="BD88" s="1"/>
      <c r="BE88" s="1" t="s">
        <v>865</v>
      </c>
      <c r="BF88" s="1" t="s">
        <v>89</v>
      </c>
      <c r="BG88" s="1" t="s">
        <v>467</v>
      </c>
      <c r="BH88" s="1" t="s">
        <v>729</v>
      </c>
      <c r="BI88" s="1" t="s">
        <v>866</v>
      </c>
      <c r="BJ88" s="1" t="s">
        <v>867</v>
      </c>
      <c r="BK88" s="1"/>
      <c r="BL88" s="1" t="s">
        <v>867</v>
      </c>
      <c r="BM88" s="1">
        <v>2024</v>
      </c>
      <c r="BN88" s="1" t="s">
        <v>861</v>
      </c>
      <c r="BO88" s="2">
        <v>45314</v>
      </c>
      <c r="BP88" s="2">
        <v>45316</v>
      </c>
      <c r="BQ88" s="1" t="s">
        <v>85</v>
      </c>
      <c r="BR88" s="1" t="s">
        <v>94</v>
      </c>
      <c r="BS88" s="1" t="s">
        <v>95</v>
      </c>
      <c r="BT88" s="1" t="s">
        <v>96</v>
      </c>
      <c r="BV88" s="4">
        <f t="shared" si="1"/>
        <v>3</v>
      </c>
    </row>
    <row r="89" spans="1:74" hidden="1" x14ac:dyDescent="0.25">
      <c r="A89" s="1">
        <v>2024</v>
      </c>
      <c r="B89" s="1">
        <v>2</v>
      </c>
      <c r="C89" s="1" t="s">
        <v>868</v>
      </c>
      <c r="D89" s="1" t="s">
        <v>869</v>
      </c>
      <c r="E89" s="1">
        <v>84</v>
      </c>
      <c r="F89" s="1" t="s">
        <v>870</v>
      </c>
      <c r="G89" s="1">
        <v>20240128</v>
      </c>
      <c r="H89" s="1">
        <v>20240208</v>
      </c>
      <c r="I89" s="1">
        <v>12</v>
      </c>
      <c r="J89" s="1">
        <v>1</v>
      </c>
      <c r="K89" s="1" t="s">
        <v>871</v>
      </c>
      <c r="L89" s="1" t="s">
        <v>872</v>
      </c>
      <c r="M89" s="1" t="s">
        <v>138</v>
      </c>
      <c r="N89" s="1" t="s">
        <v>139</v>
      </c>
      <c r="O89" s="1" t="s">
        <v>140</v>
      </c>
      <c r="P89" s="1" t="s">
        <v>370</v>
      </c>
      <c r="Q89" s="1">
        <v>111</v>
      </c>
      <c r="R89" s="1" t="s">
        <v>82</v>
      </c>
      <c r="S89" s="1" t="s">
        <v>873</v>
      </c>
      <c r="T89" s="1" t="s">
        <v>874</v>
      </c>
      <c r="U89" s="1">
        <v>73487</v>
      </c>
      <c r="V89" s="1">
        <v>11521</v>
      </c>
      <c r="W89" s="1">
        <v>11935</v>
      </c>
      <c r="X89" s="1">
        <v>0</v>
      </c>
      <c r="Y89" s="1">
        <v>1320.57</v>
      </c>
      <c r="Z89" s="1">
        <v>14628.7</v>
      </c>
      <c r="AA89" s="1">
        <v>8832.3700000000008</v>
      </c>
      <c r="AB89" s="1">
        <v>24781.64</v>
      </c>
      <c r="AC89" s="1">
        <v>800</v>
      </c>
      <c r="AD89" s="1">
        <v>675</v>
      </c>
      <c r="AE89" s="1">
        <v>156816</v>
      </c>
      <c r="AF89" s="1">
        <v>156816</v>
      </c>
      <c r="AG89" s="1">
        <v>-7283.3265806491254</v>
      </c>
      <c r="AH89" s="1" t="s">
        <v>138</v>
      </c>
      <c r="AI89" s="1" t="s">
        <v>139</v>
      </c>
      <c r="AJ89" s="1" t="s">
        <v>140</v>
      </c>
      <c r="AK89" s="1" t="s">
        <v>875</v>
      </c>
      <c r="AL89" s="1">
        <v>12</v>
      </c>
      <c r="AM89" s="1">
        <v>4</v>
      </c>
      <c r="AN89" s="1">
        <v>22</v>
      </c>
      <c r="AO89" s="1">
        <v>123203</v>
      </c>
      <c r="AP89" s="1">
        <v>15474</v>
      </c>
      <c r="AQ89" s="1">
        <v>1</v>
      </c>
      <c r="AR89" s="1">
        <v>29291</v>
      </c>
      <c r="AS89" s="1">
        <v>1.69987</v>
      </c>
      <c r="AT89" s="1">
        <v>1.5101899999999999</v>
      </c>
      <c r="AU89" s="1">
        <v>0.18967999999999999</v>
      </c>
      <c r="AV89" s="1">
        <v>1.6998700052499771</v>
      </c>
      <c r="AW89" s="1">
        <v>1.5101900100708008</v>
      </c>
      <c r="AX89" s="1">
        <v>0.18967999517917633</v>
      </c>
      <c r="AY89" s="1" t="s">
        <v>85</v>
      </c>
      <c r="AZ89" s="1" t="s">
        <v>202</v>
      </c>
      <c r="BA89" s="1" t="s">
        <v>138</v>
      </c>
      <c r="BB89" s="1" t="s">
        <v>138</v>
      </c>
      <c r="BC89" s="1" t="s">
        <v>876</v>
      </c>
      <c r="BD89" s="1" t="s">
        <v>877</v>
      </c>
      <c r="BE89" s="1" t="s">
        <v>352</v>
      </c>
      <c r="BF89" s="1" t="s">
        <v>89</v>
      </c>
      <c r="BG89" s="1" t="s">
        <v>353</v>
      </c>
      <c r="BH89" s="1" t="s">
        <v>354</v>
      </c>
      <c r="BI89" s="1" t="s">
        <v>273</v>
      </c>
      <c r="BJ89" s="1" t="s">
        <v>878</v>
      </c>
      <c r="BK89" s="1" t="s">
        <v>879</v>
      </c>
      <c r="BL89" s="1" t="s">
        <v>879</v>
      </c>
      <c r="BM89" s="1">
        <v>2024</v>
      </c>
      <c r="BN89" s="1" t="s">
        <v>869</v>
      </c>
      <c r="BO89" s="2">
        <v>45321</v>
      </c>
      <c r="BP89" s="2">
        <v>45322</v>
      </c>
      <c r="BQ89" s="1" t="s">
        <v>93</v>
      </c>
      <c r="BR89" s="1" t="s">
        <v>94</v>
      </c>
      <c r="BS89" s="1" t="s">
        <v>95</v>
      </c>
      <c r="BT89" s="1" t="s">
        <v>96</v>
      </c>
      <c r="BV89" s="4">
        <f t="shared" si="1"/>
        <v>2</v>
      </c>
    </row>
    <row r="90" spans="1:74" hidden="1" x14ac:dyDescent="0.25">
      <c r="A90" s="1">
        <v>2024</v>
      </c>
      <c r="B90" s="1">
        <v>1</v>
      </c>
      <c r="C90" s="1" t="s">
        <v>880</v>
      </c>
      <c r="D90" s="1" t="s">
        <v>881</v>
      </c>
      <c r="E90" s="1">
        <v>84</v>
      </c>
      <c r="F90" s="1" t="s">
        <v>882</v>
      </c>
      <c r="G90" s="1">
        <v>20240123</v>
      </c>
      <c r="H90" s="1">
        <v>20240124</v>
      </c>
      <c r="I90" s="1">
        <v>2</v>
      </c>
      <c r="J90" s="1">
        <v>1</v>
      </c>
      <c r="K90" s="1" t="s">
        <v>883</v>
      </c>
      <c r="L90" s="1" t="s">
        <v>884</v>
      </c>
      <c r="M90" s="1" t="s">
        <v>109</v>
      </c>
      <c r="N90" s="1" t="s">
        <v>181</v>
      </c>
      <c r="O90" s="1" t="s">
        <v>96</v>
      </c>
      <c r="P90" s="1" t="s">
        <v>95</v>
      </c>
      <c r="Q90" s="1">
        <v>111</v>
      </c>
      <c r="R90" s="1" t="s">
        <v>82</v>
      </c>
      <c r="S90" s="1" t="s">
        <v>647</v>
      </c>
      <c r="T90" s="1" t="s">
        <v>648</v>
      </c>
      <c r="U90" s="1">
        <v>47069</v>
      </c>
      <c r="V90" s="1">
        <v>0</v>
      </c>
      <c r="W90" s="1">
        <v>11935</v>
      </c>
      <c r="X90" s="1">
        <v>0</v>
      </c>
      <c r="Y90" s="1">
        <v>1994.26</v>
      </c>
      <c r="Z90" s="1">
        <v>0</v>
      </c>
      <c r="AA90" s="1">
        <v>2728.16</v>
      </c>
      <c r="AB90" s="1">
        <v>4722.42</v>
      </c>
      <c r="AC90" s="1">
        <v>0</v>
      </c>
      <c r="AD90" s="1">
        <v>0</v>
      </c>
      <c r="AE90" s="1">
        <v>166776</v>
      </c>
      <c r="AF90" s="1">
        <v>166776</v>
      </c>
      <c r="AG90" s="1">
        <v>16720.524506395239</v>
      </c>
      <c r="AH90" s="1" t="s">
        <v>109</v>
      </c>
      <c r="AI90" s="1" t="s">
        <v>181</v>
      </c>
      <c r="AJ90" s="1" t="s">
        <v>96</v>
      </c>
      <c r="AK90" s="1" t="s">
        <v>95</v>
      </c>
      <c r="AL90" s="1">
        <v>18</v>
      </c>
      <c r="AM90" s="1">
        <v>6</v>
      </c>
      <c r="AN90" s="1">
        <v>33</v>
      </c>
      <c r="AO90" s="1">
        <v>385569</v>
      </c>
      <c r="AP90" s="1">
        <v>18963</v>
      </c>
      <c r="AQ90" s="1">
        <v>1</v>
      </c>
      <c r="AR90" s="1">
        <v>60418</v>
      </c>
      <c r="AS90" s="1">
        <v>4.9586399999999999</v>
      </c>
      <c r="AT90" s="1">
        <v>4.7262000000000004</v>
      </c>
      <c r="AU90" s="1">
        <v>0.23244000000000001</v>
      </c>
      <c r="AV90" s="1">
        <v>1.8078399896621704</v>
      </c>
      <c r="AW90" s="1">
        <v>1.5753999948501587</v>
      </c>
      <c r="AX90" s="1">
        <v>0.23243999481201172</v>
      </c>
      <c r="AY90" s="1" t="s">
        <v>85</v>
      </c>
      <c r="AZ90" s="1" t="s">
        <v>188</v>
      </c>
      <c r="BA90" s="1" t="s">
        <v>109</v>
      </c>
      <c r="BB90" s="1" t="s">
        <v>109</v>
      </c>
      <c r="BC90" s="1" t="s">
        <v>109</v>
      </c>
      <c r="BD90" s="1"/>
      <c r="BE90" s="1" t="s">
        <v>191</v>
      </c>
      <c r="BF90" s="1" t="s">
        <v>89</v>
      </c>
      <c r="BG90" s="1" t="s">
        <v>130</v>
      </c>
      <c r="BH90" s="1" t="s">
        <v>130</v>
      </c>
      <c r="BI90" s="1" t="s">
        <v>885</v>
      </c>
      <c r="BJ90" s="1" t="s">
        <v>886</v>
      </c>
      <c r="BK90" s="1"/>
      <c r="BL90" s="1" t="s">
        <v>886</v>
      </c>
      <c r="BM90" s="1">
        <v>2024</v>
      </c>
      <c r="BN90" s="1" t="s">
        <v>881</v>
      </c>
      <c r="BO90" s="2">
        <v>45314</v>
      </c>
      <c r="BP90" s="2">
        <v>45315</v>
      </c>
      <c r="BQ90" s="1" t="s">
        <v>85</v>
      </c>
      <c r="BR90" s="1" t="s">
        <v>188</v>
      </c>
      <c r="BS90" s="1" t="s">
        <v>95</v>
      </c>
      <c r="BT90" s="1" t="s">
        <v>96</v>
      </c>
      <c r="BV90" s="4">
        <f t="shared" si="1"/>
        <v>2</v>
      </c>
    </row>
    <row r="91" spans="1:74" hidden="1" x14ac:dyDescent="0.25">
      <c r="A91" s="1">
        <v>2024</v>
      </c>
      <c r="B91" s="1">
        <v>1</v>
      </c>
      <c r="C91" s="1" t="s">
        <v>887</v>
      </c>
      <c r="D91" s="1" t="s">
        <v>888</v>
      </c>
      <c r="E91" s="1">
        <v>77</v>
      </c>
      <c r="F91" s="1" t="s">
        <v>889</v>
      </c>
      <c r="G91" s="1">
        <v>20240121</v>
      </c>
      <c r="H91" s="1">
        <v>20240131</v>
      </c>
      <c r="I91" s="1">
        <v>11</v>
      </c>
      <c r="J91" s="1">
        <v>2</v>
      </c>
      <c r="K91" s="1" t="s">
        <v>890</v>
      </c>
      <c r="L91" s="1" t="s">
        <v>891</v>
      </c>
      <c r="M91" s="1" t="s">
        <v>121</v>
      </c>
      <c r="N91" s="1" t="s">
        <v>122</v>
      </c>
      <c r="O91" s="1" t="s">
        <v>123</v>
      </c>
      <c r="P91" s="1" t="s">
        <v>124</v>
      </c>
      <c r="Q91" s="1">
        <v>111</v>
      </c>
      <c r="R91" s="1" t="s">
        <v>125</v>
      </c>
      <c r="S91" s="1" t="s">
        <v>126</v>
      </c>
      <c r="T91" s="1" t="s">
        <v>127</v>
      </c>
      <c r="U91" s="1">
        <v>96427</v>
      </c>
      <c r="V91" s="1">
        <v>9842</v>
      </c>
      <c r="W91" s="1">
        <v>18649</v>
      </c>
      <c r="X91" s="1">
        <v>0</v>
      </c>
      <c r="Y91" s="1">
        <v>2007.65</v>
      </c>
      <c r="Z91" s="1">
        <v>2925.74</v>
      </c>
      <c r="AA91" s="1">
        <v>7482.17</v>
      </c>
      <c r="AB91" s="1">
        <v>12415.56</v>
      </c>
      <c r="AC91" s="1">
        <v>960</v>
      </c>
      <c r="AD91" s="1">
        <v>900</v>
      </c>
      <c r="AE91" s="1">
        <v>368180</v>
      </c>
      <c r="AF91" s="1">
        <v>368180</v>
      </c>
      <c r="AG91" s="1">
        <v>14222.836030419267</v>
      </c>
      <c r="AH91" s="1" t="s">
        <v>121</v>
      </c>
      <c r="AI91" s="1" t="s">
        <v>122</v>
      </c>
      <c r="AJ91" s="1" t="s">
        <v>123</v>
      </c>
      <c r="AK91" s="1" t="s">
        <v>124</v>
      </c>
      <c r="AL91" s="1">
        <v>14</v>
      </c>
      <c r="AM91" s="1">
        <v>5</v>
      </c>
      <c r="AN91" s="1">
        <v>22</v>
      </c>
      <c r="AO91" s="1">
        <v>355499</v>
      </c>
      <c r="AP91" s="1">
        <v>27727</v>
      </c>
      <c r="AQ91" s="1">
        <v>1</v>
      </c>
      <c r="AR91" s="1">
        <v>92079</v>
      </c>
      <c r="AS91" s="1">
        <v>4.6974799999999997</v>
      </c>
      <c r="AT91" s="1">
        <v>4.3576100000000002</v>
      </c>
      <c r="AU91" s="1">
        <v>0.33987000000000001</v>
      </c>
      <c r="AV91" s="1">
        <v>4.6974802315235138</v>
      </c>
      <c r="AW91" s="1">
        <v>4.3576102256774902</v>
      </c>
      <c r="AX91" s="1">
        <v>0.33987000584602356</v>
      </c>
      <c r="AY91" s="1" t="s">
        <v>85</v>
      </c>
      <c r="AZ91" s="1" t="s">
        <v>86</v>
      </c>
      <c r="BA91" s="1" t="s">
        <v>109</v>
      </c>
      <c r="BB91" s="1" t="s">
        <v>121</v>
      </c>
      <c r="BC91" s="1" t="s">
        <v>448</v>
      </c>
      <c r="BD91" s="1"/>
      <c r="BE91" s="1" t="s">
        <v>418</v>
      </c>
      <c r="BF91" s="1" t="s">
        <v>89</v>
      </c>
      <c r="BG91" s="1" t="s">
        <v>112</v>
      </c>
      <c r="BH91" s="1" t="s">
        <v>113</v>
      </c>
      <c r="BI91" s="1" t="s">
        <v>131</v>
      </c>
      <c r="BJ91" s="1" t="s">
        <v>540</v>
      </c>
      <c r="BK91" s="1"/>
      <c r="BL91" s="1" t="s">
        <v>540</v>
      </c>
      <c r="BM91" s="1">
        <v>2024</v>
      </c>
      <c r="BN91" s="1" t="s">
        <v>888</v>
      </c>
      <c r="BO91" s="2">
        <v>45313</v>
      </c>
      <c r="BP91" s="2">
        <v>45315</v>
      </c>
      <c r="BQ91" s="1" t="s">
        <v>93</v>
      </c>
      <c r="BR91" s="1" t="s">
        <v>94</v>
      </c>
      <c r="BS91" s="1" t="s">
        <v>95</v>
      </c>
      <c r="BT91" s="1" t="s">
        <v>96</v>
      </c>
      <c r="BV91" s="4">
        <f t="shared" si="1"/>
        <v>3</v>
      </c>
    </row>
    <row r="92" spans="1:74" hidden="1" x14ac:dyDescent="0.25">
      <c r="A92" s="1">
        <v>2024</v>
      </c>
      <c r="B92" s="1">
        <v>1</v>
      </c>
      <c r="C92" s="1" t="s">
        <v>892</v>
      </c>
      <c r="D92" s="1" t="s">
        <v>893</v>
      </c>
      <c r="E92" s="1">
        <v>67</v>
      </c>
      <c r="F92" s="1" t="s">
        <v>894</v>
      </c>
      <c r="G92" s="1">
        <v>20231219</v>
      </c>
      <c r="H92" s="1">
        <v>20240126</v>
      </c>
      <c r="I92" s="1">
        <v>39</v>
      </c>
      <c r="J92" s="1">
        <v>33</v>
      </c>
      <c r="K92" s="1" t="s">
        <v>895</v>
      </c>
      <c r="L92" s="1" t="s">
        <v>896</v>
      </c>
      <c r="M92" s="1" t="s">
        <v>102</v>
      </c>
      <c r="N92" s="1" t="s">
        <v>103</v>
      </c>
      <c r="O92" s="1" t="s">
        <v>349</v>
      </c>
      <c r="P92" s="1" t="s">
        <v>350</v>
      </c>
      <c r="Q92" s="1">
        <v>111</v>
      </c>
      <c r="R92" s="1" t="s">
        <v>199</v>
      </c>
      <c r="S92" s="1" t="s">
        <v>482</v>
      </c>
      <c r="T92" s="1" t="s">
        <v>483</v>
      </c>
      <c r="U92" s="1">
        <v>657896</v>
      </c>
      <c r="V92" s="1">
        <v>7403</v>
      </c>
      <c r="W92" s="1">
        <v>414267</v>
      </c>
      <c r="X92" s="1">
        <v>0</v>
      </c>
      <c r="Y92" s="1">
        <v>299902.17</v>
      </c>
      <c r="Z92" s="1">
        <v>302309.34999999998</v>
      </c>
      <c r="AA92" s="1">
        <v>10275.049999999999</v>
      </c>
      <c r="AB92" s="1">
        <v>488362.56</v>
      </c>
      <c r="AC92" s="1">
        <v>400</v>
      </c>
      <c r="AD92" s="1">
        <v>750</v>
      </c>
      <c r="AE92" s="1">
        <v>1367311</v>
      </c>
      <c r="AF92" s="1">
        <v>1364523</v>
      </c>
      <c r="AG92" s="1">
        <v>-110195.20326570998</v>
      </c>
      <c r="AH92" s="1" t="s">
        <v>138</v>
      </c>
      <c r="AI92" s="1" t="s">
        <v>139</v>
      </c>
      <c r="AJ92" s="1" t="s">
        <v>140</v>
      </c>
      <c r="AK92" s="1" t="s">
        <v>141</v>
      </c>
      <c r="AL92" s="1">
        <v>15</v>
      </c>
      <c r="AM92" s="1">
        <v>5</v>
      </c>
      <c r="AN92" s="1">
        <v>31</v>
      </c>
      <c r="AO92" s="1">
        <v>632401</v>
      </c>
      <c r="AP92" s="1">
        <v>78269</v>
      </c>
      <c r="AQ92" s="1">
        <v>26090</v>
      </c>
      <c r="AR92" s="1">
        <v>186137</v>
      </c>
      <c r="AS92" s="1">
        <v>8.7111999999999998</v>
      </c>
      <c r="AT92" s="1">
        <v>7.7518000000000002</v>
      </c>
      <c r="AU92" s="1">
        <v>0.95940000000000003</v>
      </c>
      <c r="AV92" s="1">
        <v>14.155459880828857</v>
      </c>
      <c r="AW92" s="1">
        <v>10.232379913330078</v>
      </c>
      <c r="AX92" s="1">
        <v>3.9230799674987793</v>
      </c>
      <c r="AY92" s="1" t="s">
        <v>85</v>
      </c>
      <c r="AZ92" s="1" t="s">
        <v>188</v>
      </c>
      <c r="BA92" s="1" t="s">
        <v>138</v>
      </c>
      <c r="BB92" s="1" t="s">
        <v>138</v>
      </c>
      <c r="BC92" s="1" t="s">
        <v>799</v>
      </c>
      <c r="BD92" s="1" t="s">
        <v>897</v>
      </c>
      <c r="BE92" s="1" t="s">
        <v>898</v>
      </c>
      <c r="BF92" s="1" t="s">
        <v>241</v>
      </c>
      <c r="BG92" s="1" t="s">
        <v>899</v>
      </c>
      <c r="BH92" s="1" t="s">
        <v>899</v>
      </c>
      <c r="BI92" s="1" t="s">
        <v>152</v>
      </c>
      <c r="BJ92" s="1" t="s">
        <v>153</v>
      </c>
      <c r="BK92" s="1" t="s">
        <v>900</v>
      </c>
      <c r="BL92" s="1" t="s">
        <v>900</v>
      </c>
      <c r="BM92" s="1">
        <v>2024</v>
      </c>
      <c r="BN92" s="1" t="s">
        <v>893</v>
      </c>
      <c r="BO92" s="2">
        <v>45296</v>
      </c>
      <c r="BP92" s="2">
        <v>45314</v>
      </c>
      <c r="BQ92" s="1" t="s">
        <v>93</v>
      </c>
      <c r="BR92" s="1" t="s">
        <v>94</v>
      </c>
      <c r="BS92" s="1" t="s">
        <v>95</v>
      </c>
      <c r="BT92" s="1" t="s">
        <v>96</v>
      </c>
      <c r="BV92" s="4">
        <f t="shared" si="1"/>
        <v>19</v>
      </c>
    </row>
    <row r="93" spans="1:74" hidden="1" x14ac:dyDescent="0.25">
      <c r="A93" s="1">
        <v>2024</v>
      </c>
      <c r="B93" s="1">
        <v>2</v>
      </c>
      <c r="C93" s="1" t="s">
        <v>901</v>
      </c>
      <c r="D93" s="1" t="s">
        <v>902</v>
      </c>
      <c r="E93" s="1">
        <v>80</v>
      </c>
      <c r="F93" s="1" t="s">
        <v>903</v>
      </c>
      <c r="G93" s="1">
        <v>20240123</v>
      </c>
      <c r="H93" s="1">
        <v>20240201</v>
      </c>
      <c r="I93" s="1">
        <v>10</v>
      </c>
      <c r="J93" s="1">
        <v>1</v>
      </c>
      <c r="K93" s="1" t="s">
        <v>904</v>
      </c>
      <c r="L93" s="1" t="s">
        <v>905</v>
      </c>
      <c r="M93" s="1" t="s">
        <v>121</v>
      </c>
      <c r="N93" s="1" t="s">
        <v>122</v>
      </c>
      <c r="O93" s="1" t="s">
        <v>123</v>
      </c>
      <c r="P93" s="1" t="s">
        <v>124</v>
      </c>
      <c r="Q93" s="1">
        <v>111</v>
      </c>
      <c r="R93" s="1" t="s">
        <v>82</v>
      </c>
      <c r="S93" s="1" t="s">
        <v>906</v>
      </c>
      <c r="T93" s="1" t="s">
        <v>907</v>
      </c>
      <c r="U93" s="1">
        <v>33958</v>
      </c>
      <c r="V93" s="1">
        <v>9542</v>
      </c>
      <c r="W93" s="1">
        <v>6714</v>
      </c>
      <c r="X93" s="1">
        <v>0</v>
      </c>
      <c r="Y93" s="1">
        <v>6598.1</v>
      </c>
      <c r="Z93" s="1">
        <v>0</v>
      </c>
      <c r="AA93" s="1">
        <v>419.2</v>
      </c>
      <c r="AB93" s="1">
        <v>7017.3</v>
      </c>
      <c r="AC93" s="1">
        <v>960</v>
      </c>
      <c r="AD93" s="1">
        <v>600</v>
      </c>
      <c r="AE93" s="1">
        <v>80741</v>
      </c>
      <c r="AF93" s="1">
        <v>80741</v>
      </c>
      <c r="AG93" s="1">
        <v>-1965.6251202575913</v>
      </c>
      <c r="AH93" s="1" t="s">
        <v>121</v>
      </c>
      <c r="AI93" s="1" t="s">
        <v>122</v>
      </c>
      <c r="AJ93" s="1" t="s">
        <v>123</v>
      </c>
      <c r="AK93" s="1" t="s">
        <v>124</v>
      </c>
      <c r="AL93" s="1">
        <v>4</v>
      </c>
      <c r="AM93" s="1">
        <v>2</v>
      </c>
      <c r="AN93" s="1">
        <v>7</v>
      </c>
      <c r="AO93" s="1">
        <v>46162</v>
      </c>
      <c r="AP93" s="1">
        <v>551</v>
      </c>
      <c r="AQ93" s="1">
        <v>1</v>
      </c>
      <c r="AR93" s="1">
        <v>2119</v>
      </c>
      <c r="AS93" s="1">
        <v>0.57259000000000004</v>
      </c>
      <c r="AT93" s="1">
        <v>0.56584000000000001</v>
      </c>
      <c r="AU93" s="1">
        <v>6.7499999999999999E-3</v>
      </c>
      <c r="AV93" s="1">
        <v>0.87522997707128525</v>
      </c>
      <c r="AW93" s="1">
        <v>0.82046997547149658</v>
      </c>
      <c r="AX93" s="1">
        <v>5.4760001599788666E-2</v>
      </c>
      <c r="AY93" s="1" t="s">
        <v>85</v>
      </c>
      <c r="AZ93" s="1" t="s">
        <v>86</v>
      </c>
      <c r="BA93" s="1" t="s">
        <v>121</v>
      </c>
      <c r="BB93" s="1"/>
      <c r="BC93" s="1" t="s">
        <v>398</v>
      </c>
      <c r="BD93" s="1"/>
      <c r="BE93" s="1" t="s">
        <v>151</v>
      </c>
      <c r="BF93" s="1" t="s">
        <v>89</v>
      </c>
      <c r="BG93" s="1" t="s">
        <v>112</v>
      </c>
      <c r="BH93" s="1" t="s">
        <v>113</v>
      </c>
      <c r="BI93" s="1" t="s">
        <v>908</v>
      </c>
      <c r="BJ93" s="1" t="s">
        <v>909</v>
      </c>
      <c r="BK93" s="1"/>
      <c r="BL93" s="1" t="s">
        <v>909</v>
      </c>
      <c r="BM93" s="1">
        <v>2024</v>
      </c>
      <c r="BN93" s="1" t="s">
        <v>902</v>
      </c>
      <c r="BO93" s="2">
        <v>45321</v>
      </c>
      <c r="BP93" s="2">
        <v>45322</v>
      </c>
      <c r="BQ93" s="1" t="s">
        <v>93</v>
      </c>
      <c r="BR93" s="1" t="s">
        <v>94</v>
      </c>
      <c r="BS93" s="1" t="s">
        <v>95</v>
      </c>
      <c r="BT93" s="1" t="s">
        <v>96</v>
      </c>
      <c r="BV93" s="4">
        <f t="shared" si="1"/>
        <v>2</v>
      </c>
    </row>
    <row r="94" spans="1:74" hidden="1" x14ac:dyDescent="0.25">
      <c r="A94" s="1">
        <v>2024</v>
      </c>
      <c r="B94" s="1">
        <v>2</v>
      </c>
      <c r="C94" s="1" t="s">
        <v>910</v>
      </c>
      <c r="D94" s="1" t="s">
        <v>911</v>
      </c>
      <c r="E94" s="1">
        <v>70</v>
      </c>
      <c r="F94" s="1" t="s">
        <v>894</v>
      </c>
      <c r="G94" s="1">
        <v>20240123</v>
      </c>
      <c r="H94" s="1">
        <v>20240208</v>
      </c>
      <c r="I94" s="1">
        <v>17</v>
      </c>
      <c r="J94" s="1">
        <v>16</v>
      </c>
      <c r="K94" s="1" t="s">
        <v>912</v>
      </c>
      <c r="L94" s="1" t="s">
        <v>913</v>
      </c>
      <c r="M94" s="1" t="s">
        <v>109</v>
      </c>
      <c r="N94" s="1" t="s">
        <v>181</v>
      </c>
      <c r="O94" s="1" t="s">
        <v>96</v>
      </c>
      <c r="P94" s="1" t="s">
        <v>95</v>
      </c>
      <c r="Q94" s="1">
        <v>111</v>
      </c>
      <c r="R94" s="1" t="s">
        <v>82</v>
      </c>
      <c r="S94" s="1" t="s">
        <v>914</v>
      </c>
      <c r="T94" s="1" t="s">
        <v>915</v>
      </c>
      <c r="U94" s="1">
        <v>464800</v>
      </c>
      <c r="V94" s="1">
        <v>0</v>
      </c>
      <c r="W94" s="1">
        <v>254848</v>
      </c>
      <c r="X94" s="1">
        <v>0</v>
      </c>
      <c r="Y94" s="1">
        <v>4284.63</v>
      </c>
      <c r="Z94" s="1">
        <v>21874.080000000002</v>
      </c>
      <c r="AA94" s="1">
        <v>823026.73</v>
      </c>
      <c r="AB94" s="1">
        <v>847791.56</v>
      </c>
      <c r="AC94" s="1">
        <v>0</v>
      </c>
      <c r="AD94" s="1">
        <v>0</v>
      </c>
      <c r="AE94" s="1">
        <v>1306568</v>
      </c>
      <c r="AF94" s="1">
        <v>1305174</v>
      </c>
      <c r="AG94" s="1">
        <v>-132019.578305881</v>
      </c>
      <c r="AH94" s="1" t="s">
        <v>78</v>
      </c>
      <c r="AI94" s="1" t="s">
        <v>79</v>
      </c>
      <c r="AJ94" s="1" t="s">
        <v>701</v>
      </c>
      <c r="AK94" s="1" t="s">
        <v>702</v>
      </c>
      <c r="AL94" s="1">
        <v>20</v>
      </c>
      <c r="AM94" s="1">
        <v>7</v>
      </c>
      <c r="AN94" s="1">
        <v>36</v>
      </c>
      <c r="AO94" s="1">
        <v>521228</v>
      </c>
      <c r="AP94" s="1">
        <v>35778</v>
      </c>
      <c r="AQ94" s="1">
        <v>1</v>
      </c>
      <c r="AR94" s="1">
        <v>101293</v>
      </c>
      <c r="AS94" s="1">
        <v>6.8276300000000001</v>
      </c>
      <c r="AT94" s="1">
        <v>6.3890700000000002</v>
      </c>
      <c r="AU94" s="1">
        <v>0.43856000000000001</v>
      </c>
      <c r="AV94" s="1">
        <v>14.147980213165283</v>
      </c>
      <c r="AW94" s="1">
        <v>6.3890700340270996</v>
      </c>
      <c r="AX94" s="1">
        <v>7.7589101791381836</v>
      </c>
      <c r="AY94" s="1" t="s">
        <v>85</v>
      </c>
      <c r="AZ94" s="1" t="s">
        <v>188</v>
      </c>
      <c r="BA94" s="1" t="s">
        <v>109</v>
      </c>
      <c r="BB94" s="1" t="s">
        <v>87</v>
      </c>
      <c r="BC94" s="1" t="s">
        <v>916</v>
      </c>
      <c r="BD94" s="1" t="s">
        <v>917</v>
      </c>
      <c r="BE94" s="1" t="s">
        <v>918</v>
      </c>
      <c r="BF94" s="1" t="s">
        <v>314</v>
      </c>
      <c r="BG94" s="1" t="s">
        <v>450</v>
      </c>
      <c r="BH94" s="1" t="s">
        <v>450</v>
      </c>
      <c r="BI94" s="1" t="s">
        <v>919</v>
      </c>
      <c r="BJ94" s="1" t="s">
        <v>920</v>
      </c>
      <c r="BK94" s="1"/>
      <c r="BL94" s="1" t="s">
        <v>920</v>
      </c>
      <c r="BM94" s="1">
        <v>2024</v>
      </c>
      <c r="BN94" s="1" t="s">
        <v>911</v>
      </c>
      <c r="BO94" s="2">
        <v>45321</v>
      </c>
      <c r="BP94" s="2">
        <v>45322</v>
      </c>
      <c r="BQ94" s="1" t="s">
        <v>93</v>
      </c>
      <c r="BR94" s="1" t="s">
        <v>94</v>
      </c>
      <c r="BS94" s="1" t="s">
        <v>95</v>
      </c>
      <c r="BT94" s="1" t="s">
        <v>96</v>
      </c>
      <c r="BV94" s="4">
        <f t="shared" si="1"/>
        <v>2</v>
      </c>
    </row>
    <row r="95" spans="1:74" hidden="1" x14ac:dyDescent="0.25">
      <c r="A95" s="1">
        <v>2024</v>
      </c>
      <c r="B95" s="1">
        <v>2</v>
      </c>
      <c r="C95" s="1" t="s">
        <v>921</v>
      </c>
      <c r="D95" s="1" t="s">
        <v>922</v>
      </c>
      <c r="E95" s="1">
        <v>33</v>
      </c>
      <c r="F95" s="1" t="s">
        <v>923</v>
      </c>
      <c r="G95" s="1">
        <v>20240129</v>
      </c>
      <c r="H95" s="1">
        <v>20240206</v>
      </c>
      <c r="I95" s="1">
        <v>9</v>
      </c>
      <c r="J95" s="1">
        <v>1</v>
      </c>
      <c r="K95" s="1" t="s">
        <v>924</v>
      </c>
      <c r="L95" s="1" t="s">
        <v>925</v>
      </c>
      <c r="M95" s="1" t="s">
        <v>160</v>
      </c>
      <c r="N95" s="1" t="s">
        <v>161</v>
      </c>
      <c r="O95" s="1" t="s">
        <v>162</v>
      </c>
      <c r="P95" s="1" t="s">
        <v>226</v>
      </c>
      <c r="Q95" s="1">
        <v>211</v>
      </c>
      <c r="R95" s="1" t="s">
        <v>199</v>
      </c>
      <c r="S95" s="1" t="s">
        <v>926</v>
      </c>
      <c r="T95" s="1" t="s">
        <v>927</v>
      </c>
      <c r="U95" s="1">
        <v>43188</v>
      </c>
      <c r="V95" s="1">
        <v>8255</v>
      </c>
      <c r="W95" s="1">
        <v>5514</v>
      </c>
      <c r="X95" s="1">
        <v>0</v>
      </c>
      <c r="Y95" s="1">
        <v>1108.83</v>
      </c>
      <c r="Z95" s="1">
        <v>0</v>
      </c>
      <c r="AA95" s="1">
        <v>521.12</v>
      </c>
      <c r="AB95" s="1">
        <v>1629.95</v>
      </c>
      <c r="AC95" s="1">
        <v>840</v>
      </c>
      <c r="AD95" s="1">
        <v>525</v>
      </c>
      <c r="AE95" s="1">
        <v>39292</v>
      </c>
      <c r="AF95" s="1">
        <v>39292</v>
      </c>
      <c r="AG95" s="1">
        <v>942.72575513715151</v>
      </c>
      <c r="AH95" s="1" t="s">
        <v>160</v>
      </c>
      <c r="AI95" s="1" t="s">
        <v>161</v>
      </c>
      <c r="AJ95" s="1" t="s">
        <v>162</v>
      </c>
      <c r="AK95" s="1" t="s">
        <v>226</v>
      </c>
      <c r="AL95" s="1">
        <v>5</v>
      </c>
      <c r="AM95" s="1">
        <v>2</v>
      </c>
      <c r="AN95" s="1">
        <v>11</v>
      </c>
      <c r="AO95" s="1">
        <v>36236</v>
      </c>
      <c r="AP95" s="1">
        <v>2539</v>
      </c>
      <c r="AQ95" s="1">
        <v>1</v>
      </c>
      <c r="AR95" s="1">
        <v>10109</v>
      </c>
      <c r="AS95" s="1">
        <v>0.47528999999999999</v>
      </c>
      <c r="AT95" s="1">
        <v>0.44417000000000001</v>
      </c>
      <c r="AU95" s="1">
        <v>3.1119999999999998E-2</v>
      </c>
      <c r="AV95" s="1">
        <v>0.47528999857604504</v>
      </c>
      <c r="AW95" s="1">
        <v>0.44416999816894531</v>
      </c>
      <c r="AX95" s="1">
        <v>3.1120000407099724E-2</v>
      </c>
      <c r="AY95" s="1" t="s">
        <v>170</v>
      </c>
      <c r="AZ95" s="1" t="s">
        <v>86</v>
      </c>
      <c r="BA95" s="1" t="s">
        <v>160</v>
      </c>
      <c r="BB95" s="1" t="s">
        <v>160</v>
      </c>
      <c r="BC95" s="1" t="s">
        <v>189</v>
      </c>
      <c r="BD95" s="1"/>
      <c r="BE95" s="1" t="s">
        <v>928</v>
      </c>
      <c r="BF95" s="1" t="s">
        <v>314</v>
      </c>
      <c r="BG95" s="1" t="s">
        <v>315</v>
      </c>
      <c r="BH95" s="1" t="s">
        <v>315</v>
      </c>
      <c r="BI95" s="1" t="s">
        <v>754</v>
      </c>
      <c r="BJ95" s="1" t="s">
        <v>755</v>
      </c>
      <c r="BK95" s="1"/>
      <c r="BL95" s="1" t="s">
        <v>755</v>
      </c>
      <c r="BM95" s="1">
        <v>2024</v>
      </c>
      <c r="BN95" s="1" t="s">
        <v>922</v>
      </c>
      <c r="BO95" s="2">
        <v>45321</v>
      </c>
      <c r="BP95" s="2">
        <v>45322</v>
      </c>
      <c r="BQ95" s="1" t="s">
        <v>93</v>
      </c>
      <c r="BR95" s="1" t="s">
        <v>94</v>
      </c>
      <c r="BS95" s="1" t="s">
        <v>95</v>
      </c>
      <c r="BT95" s="1" t="s">
        <v>96</v>
      </c>
      <c r="BV95" s="4">
        <f t="shared" si="1"/>
        <v>2</v>
      </c>
    </row>
    <row r="96" spans="1:74" hidden="1" x14ac:dyDescent="0.25">
      <c r="A96" s="1">
        <v>2024</v>
      </c>
      <c r="B96" s="1">
        <v>3</v>
      </c>
      <c r="C96" s="1" t="s">
        <v>929</v>
      </c>
      <c r="D96" s="1" t="s">
        <v>930</v>
      </c>
      <c r="E96" s="1">
        <v>74</v>
      </c>
      <c r="F96" s="1" t="s">
        <v>931</v>
      </c>
      <c r="G96" s="1">
        <v>20240126</v>
      </c>
      <c r="H96" s="1">
        <v>20240305</v>
      </c>
      <c r="I96" s="1">
        <v>40</v>
      </c>
      <c r="J96" s="1">
        <v>2</v>
      </c>
      <c r="K96" s="1" t="s">
        <v>932</v>
      </c>
      <c r="L96" s="1" t="s">
        <v>933</v>
      </c>
      <c r="M96" s="1" t="s">
        <v>934</v>
      </c>
      <c r="N96" s="1" t="s">
        <v>935</v>
      </c>
      <c r="O96" s="1" t="s">
        <v>936</v>
      </c>
      <c r="P96" s="1" t="s">
        <v>937</v>
      </c>
      <c r="Q96" s="1">
        <v>211</v>
      </c>
      <c r="R96" s="1" t="s">
        <v>82</v>
      </c>
      <c r="S96" s="1" t="s">
        <v>938</v>
      </c>
      <c r="T96" s="1" t="s">
        <v>939</v>
      </c>
      <c r="U96" s="1">
        <v>159498</v>
      </c>
      <c r="V96" s="1">
        <v>41573</v>
      </c>
      <c r="W96" s="1">
        <v>23870</v>
      </c>
      <c r="X96" s="1">
        <v>0</v>
      </c>
      <c r="Y96" s="1">
        <v>7154.44</v>
      </c>
      <c r="Z96" s="1">
        <v>0</v>
      </c>
      <c r="AA96" s="1">
        <v>6658.07</v>
      </c>
      <c r="AB96" s="1">
        <v>13812.51</v>
      </c>
      <c r="AC96" s="1">
        <v>3585</v>
      </c>
      <c r="AD96" s="1">
        <v>2850</v>
      </c>
      <c r="AE96" s="1">
        <v>547948</v>
      </c>
      <c r="AF96" s="1">
        <v>547948</v>
      </c>
      <c r="AG96" s="1">
        <v>15180.637991895279</v>
      </c>
      <c r="AH96" s="1" t="s">
        <v>160</v>
      </c>
      <c r="AI96" s="1" t="s">
        <v>161</v>
      </c>
      <c r="AJ96" s="1" t="s">
        <v>162</v>
      </c>
      <c r="AK96" s="1" t="s">
        <v>163</v>
      </c>
      <c r="AL96" s="1">
        <v>17</v>
      </c>
      <c r="AM96" s="1">
        <v>6</v>
      </c>
      <c r="AN96" s="1">
        <v>31</v>
      </c>
      <c r="AO96" s="1">
        <v>370156</v>
      </c>
      <c r="AP96" s="1">
        <v>27249</v>
      </c>
      <c r="AQ96" s="1">
        <v>1</v>
      </c>
      <c r="AR96" s="1">
        <v>72805</v>
      </c>
      <c r="AS96" s="1">
        <v>4.8712799999999996</v>
      </c>
      <c r="AT96" s="1">
        <v>4.5372700000000004</v>
      </c>
      <c r="AU96" s="1">
        <v>0.33400999999999997</v>
      </c>
      <c r="AV96" s="1">
        <v>6.3125299215316772</v>
      </c>
      <c r="AW96" s="1">
        <v>5.9785199165344238</v>
      </c>
      <c r="AX96" s="1">
        <v>0.33401000499725342</v>
      </c>
      <c r="AY96" s="1" t="s">
        <v>85</v>
      </c>
      <c r="AZ96" s="1" t="s">
        <v>86</v>
      </c>
      <c r="BA96" s="1" t="s">
        <v>160</v>
      </c>
      <c r="BB96" s="1" t="s">
        <v>160</v>
      </c>
      <c r="BC96" s="1" t="s">
        <v>203</v>
      </c>
      <c r="BD96" s="1"/>
      <c r="BE96" s="1" t="s">
        <v>151</v>
      </c>
      <c r="BF96" s="1" t="s">
        <v>89</v>
      </c>
      <c r="BG96" s="1" t="s">
        <v>112</v>
      </c>
      <c r="BH96" s="1" t="s">
        <v>113</v>
      </c>
      <c r="BI96" s="1" t="s">
        <v>623</v>
      </c>
      <c r="BJ96" s="1" t="s">
        <v>940</v>
      </c>
      <c r="BK96" s="1"/>
      <c r="BL96" s="1" t="s">
        <v>940</v>
      </c>
      <c r="BM96" s="1">
        <v>2024</v>
      </c>
      <c r="BN96" s="1" t="s">
        <v>930</v>
      </c>
      <c r="BO96" s="2">
        <v>45319</v>
      </c>
      <c r="BP96" s="2">
        <v>45321</v>
      </c>
      <c r="BQ96" s="1" t="s">
        <v>93</v>
      </c>
      <c r="BR96" s="1" t="s">
        <v>94</v>
      </c>
      <c r="BS96" s="1" t="s">
        <v>95</v>
      </c>
      <c r="BT96" s="1" t="s">
        <v>96</v>
      </c>
      <c r="BV96" s="4">
        <f t="shared" si="1"/>
        <v>3</v>
      </c>
    </row>
    <row r="97" spans="1:74" hidden="1" x14ac:dyDescent="0.25">
      <c r="A97" s="1">
        <v>2024</v>
      </c>
      <c r="B97" s="1">
        <v>1</v>
      </c>
      <c r="C97" s="1" t="s">
        <v>941</v>
      </c>
      <c r="D97" s="1" t="s">
        <v>942</v>
      </c>
      <c r="E97" s="1">
        <v>74</v>
      </c>
      <c r="F97" s="1" t="s">
        <v>943</v>
      </c>
      <c r="G97" s="1">
        <v>20240111</v>
      </c>
      <c r="H97" s="1">
        <v>20240125</v>
      </c>
      <c r="I97" s="1">
        <v>15</v>
      </c>
      <c r="J97" s="1">
        <v>14</v>
      </c>
      <c r="K97" s="1" t="s">
        <v>944</v>
      </c>
      <c r="L97" s="1" t="s">
        <v>945</v>
      </c>
      <c r="M97" s="1" t="s">
        <v>109</v>
      </c>
      <c r="N97" s="1" t="s">
        <v>181</v>
      </c>
      <c r="O97" s="1" t="s">
        <v>96</v>
      </c>
      <c r="P97" s="1" t="s">
        <v>95</v>
      </c>
      <c r="Q97" s="1">
        <v>211</v>
      </c>
      <c r="R97" s="1" t="s">
        <v>668</v>
      </c>
      <c r="S97" s="1" t="s">
        <v>946</v>
      </c>
      <c r="T97" s="1" t="s">
        <v>947</v>
      </c>
      <c r="U97" s="1">
        <v>198954</v>
      </c>
      <c r="V97" s="1">
        <v>0</v>
      </c>
      <c r="W97" s="1">
        <v>146206</v>
      </c>
      <c r="X97" s="1">
        <v>0</v>
      </c>
      <c r="Y97" s="1">
        <v>25802.29</v>
      </c>
      <c r="Z97" s="1">
        <v>0</v>
      </c>
      <c r="AA97" s="1">
        <v>10694.25</v>
      </c>
      <c r="AB97" s="1">
        <v>22582</v>
      </c>
      <c r="AC97" s="1">
        <v>0</v>
      </c>
      <c r="AD97" s="1">
        <v>0</v>
      </c>
      <c r="AE97" s="1">
        <v>150204</v>
      </c>
      <c r="AF97" s="1">
        <v>136289</v>
      </c>
      <c r="AG97" s="1">
        <v>-12634.281027973071</v>
      </c>
      <c r="AH97" s="1" t="s">
        <v>160</v>
      </c>
      <c r="AI97" s="1" t="s">
        <v>161</v>
      </c>
      <c r="AJ97" s="1" t="s">
        <v>186</v>
      </c>
      <c r="AK97" s="1" t="s">
        <v>187</v>
      </c>
      <c r="AL97" s="1">
        <v>8</v>
      </c>
      <c r="AM97" s="1">
        <v>3</v>
      </c>
      <c r="AN97" s="1">
        <v>15</v>
      </c>
      <c r="AO97" s="1">
        <v>131785</v>
      </c>
      <c r="AP97" s="1">
        <v>10376</v>
      </c>
      <c r="AQ97" s="1">
        <v>1</v>
      </c>
      <c r="AR97" s="1">
        <v>31228</v>
      </c>
      <c r="AS97" s="1">
        <v>1.74257</v>
      </c>
      <c r="AT97" s="1">
        <v>1.61538</v>
      </c>
      <c r="AU97" s="1">
        <v>0.12719</v>
      </c>
      <c r="AV97" s="1">
        <v>1.7425700426101685</v>
      </c>
      <c r="AW97" s="1">
        <v>1.6153800487518311</v>
      </c>
      <c r="AX97" s="1">
        <v>0.1271899938583374</v>
      </c>
      <c r="AY97" s="1" t="s">
        <v>170</v>
      </c>
      <c r="AZ97" s="1" t="s">
        <v>188</v>
      </c>
      <c r="BA97" s="1" t="s">
        <v>160</v>
      </c>
      <c r="BB97" s="1" t="s">
        <v>160</v>
      </c>
      <c r="BC97" s="1" t="s">
        <v>189</v>
      </c>
      <c r="BD97" s="1" t="s">
        <v>948</v>
      </c>
      <c r="BE97" s="1" t="s">
        <v>949</v>
      </c>
      <c r="BF97" s="1" t="s">
        <v>89</v>
      </c>
      <c r="BG97" s="1" t="s">
        <v>353</v>
      </c>
      <c r="BH97" s="1" t="s">
        <v>354</v>
      </c>
      <c r="BI97" s="1" t="s">
        <v>950</v>
      </c>
      <c r="BJ97" s="1" t="s">
        <v>951</v>
      </c>
      <c r="BK97" s="1"/>
      <c r="BL97" s="1" t="s">
        <v>951</v>
      </c>
      <c r="BM97" s="1">
        <v>2024</v>
      </c>
      <c r="BN97" s="1" t="s">
        <v>942</v>
      </c>
      <c r="BO97" s="2">
        <v>45303</v>
      </c>
      <c r="BP97" s="2">
        <v>45316</v>
      </c>
      <c r="BQ97" s="1" t="s">
        <v>93</v>
      </c>
      <c r="BR97" s="1" t="s">
        <v>188</v>
      </c>
      <c r="BS97" s="1" t="s">
        <v>95</v>
      </c>
      <c r="BT97" s="1" t="s">
        <v>96</v>
      </c>
      <c r="BV97" s="4">
        <f t="shared" si="1"/>
        <v>14</v>
      </c>
    </row>
    <row r="98" spans="1:74" hidden="1" x14ac:dyDescent="0.25">
      <c r="A98" s="1">
        <v>2024</v>
      </c>
      <c r="B98" s="1">
        <v>1</v>
      </c>
      <c r="C98" s="1" t="s">
        <v>952</v>
      </c>
      <c r="D98" s="1" t="s">
        <v>953</v>
      </c>
      <c r="E98" s="1">
        <v>62</v>
      </c>
      <c r="F98" s="1" t="s">
        <v>954</v>
      </c>
      <c r="G98" s="1">
        <v>20240124</v>
      </c>
      <c r="H98" s="1">
        <v>20240131</v>
      </c>
      <c r="I98" s="1">
        <v>8</v>
      </c>
      <c r="J98" s="1">
        <v>1</v>
      </c>
      <c r="K98" s="1" t="s">
        <v>955</v>
      </c>
      <c r="L98" s="1" t="s">
        <v>956</v>
      </c>
      <c r="M98" s="1" t="s">
        <v>121</v>
      </c>
      <c r="N98" s="1" t="s">
        <v>122</v>
      </c>
      <c r="O98" s="1" t="s">
        <v>123</v>
      </c>
      <c r="P98" s="1" t="s">
        <v>124</v>
      </c>
      <c r="Q98" s="1">
        <v>207</v>
      </c>
      <c r="R98" s="1" t="s">
        <v>125</v>
      </c>
      <c r="S98" s="1" t="s">
        <v>514</v>
      </c>
      <c r="T98" s="1" t="s">
        <v>515</v>
      </c>
      <c r="U98" s="1">
        <v>87528</v>
      </c>
      <c r="V98" s="1">
        <v>7665</v>
      </c>
      <c r="W98" s="1">
        <v>11935</v>
      </c>
      <c r="X98" s="1">
        <v>0</v>
      </c>
      <c r="Y98" s="1">
        <v>54.34</v>
      </c>
      <c r="Z98" s="1">
        <v>5851.48</v>
      </c>
      <c r="AA98" s="1">
        <v>50625.05</v>
      </c>
      <c r="AB98" s="1">
        <v>56530.87</v>
      </c>
      <c r="AC98" s="1">
        <v>720</v>
      </c>
      <c r="AD98" s="1">
        <v>525</v>
      </c>
      <c r="AE98" s="1">
        <v>189616</v>
      </c>
      <c r="AF98" s="1">
        <v>189616</v>
      </c>
      <c r="AG98" s="1">
        <v>3675.2668944547549</v>
      </c>
      <c r="AH98" s="1" t="s">
        <v>121</v>
      </c>
      <c r="AI98" s="1" t="s">
        <v>122</v>
      </c>
      <c r="AJ98" s="1" t="s">
        <v>123</v>
      </c>
      <c r="AK98" s="1" t="s">
        <v>124</v>
      </c>
      <c r="AL98" s="1">
        <v>6</v>
      </c>
      <c r="AM98" s="1">
        <v>2</v>
      </c>
      <c r="AN98" s="1">
        <v>10</v>
      </c>
      <c r="AO98" s="1">
        <v>134960</v>
      </c>
      <c r="AP98" s="1">
        <v>62788</v>
      </c>
      <c r="AQ98" s="1">
        <v>20929</v>
      </c>
      <c r="AR98" s="1">
        <v>88793</v>
      </c>
      <c r="AS98" s="1">
        <v>2.42394</v>
      </c>
      <c r="AT98" s="1">
        <v>1.6543000000000001</v>
      </c>
      <c r="AU98" s="1">
        <v>0.76963999999999999</v>
      </c>
      <c r="AV98" s="1">
        <v>2.4239400029182434</v>
      </c>
      <c r="AW98" s="1">
        <v>1.6542999744415283</v>
      </c>
      <c r="AX98" s="1">
        <v>0.76964002847671509</v>
      </c>
      <c r="AY98" s="1" t="s">
        <v>85</v>
      </c>
      <c r="AZ98" s="1" t="s">
        <v>86</v>
      </c>
      <c r="BA98" s="1" t="s">
        <v>121</v>
      </c>
      <c r="BB98" s="1" t="s">
        <v>121</v>
      </c>
      <c r="BC98" s="1" t="s">
        <v>398</v>
      </c>
      <c r="BD98" s="1" t="s">
        <v>204</v>
      </c>
      <c r="BE98" s="1" t="s">
        <v>957</v>
      </c>
      <c r="BF98" s="1" t="s">
        <v>89</v>
      </c>
      <c r="BG98" s="1" t="s">
        <v>353</v>
      </c>
      <c r="BH98" s="1" t="s">
        <v>354</v>
      </c>
      <c r="BI98" s="1" t="s">
        <v>518</v>
      </c>
      <c r="BJ98" s="1"/>
      <c r="BK98" s="1"/>
      <c r="BL98" s="1" t="s">
        <v>518</v>
      </c>
      <c r="BM98" s="1">
        <v>2024</v>
      </c>
      <c r="BN98" s="1" t="s">
        <v>953</v>
      </c>
      <c r="BO98" s="2">
        <v>45317</v>
      </c>
      <c r="BP98" s="2">
        <v>45318</v>
      </c>
      <c r="BQ98" s="1" t="s">
        <v>93</v>
      </c>
      <c r="BR98" s="1" t="s">
        <v>94</v>
      </c>
      <c r="BS98" s="1" t="s">
        <v>95</v>
      </c>
      <c r="BT98" s="1" t="s">
        <v>96</v>
      </c>
      <c r="BV98" s="4">
        <f t="shared" si="1"/>
        <v>2</v>
      </c>
    </row>
    <row r="99" spans="1:74" hidden="1" x14ac:dyDescent="0.25">
      <c r="A99" s="1">
        <v>2024</v>
      </c>
      <c r="B99" s="1">
        <v>2</v>
      </c>
      <c r="C99" s="1" t="s">
        <v>958</v>
      </c>
      <c r="D99" s="1" t="s">
        <v>959</v>
      </c>
      <c r="E99" s="1">
        <v>58</v>
      </c>
      <c r="F99" s="1" t="s">
        <v>960</v>
      </c>
      <c r="G99" s="1">
        <v>20240124</v>
      </c>
      <c r="H99" s="1">
        <v>20240201</v>
      </c>
      <c r="I99" s="1">
        <v>9</v>
      </c>
      <c r="J99" s="1">
        <v>1</v>
      </c>
      <c r="K99" s="1" t="s">
        <v>961</v>
      </c>
      <c r="L99" s="1" t="s">
        <v>962</v>
      </c>
      <c r="M99" s="1" t="s">
        <v>321</v>
      </c>
      <c r="N99" s="1" t="s">
        <v>322</v>
      </c>
      <c r="O99" s="1" t="s">
        <v>323</v>
      </c>
      <c r="P99" s="1" t="s">
        <v>324</v>
      </c>
      <c r="Q99" s="1">
        <v>207</v>
      </c>
      <c r="R99" s="1" t="s">
        <v>82</v>
      </c>
      <c r="S99" s="1" t="s">
        <v>963</v>
      </c>
      <c r="T99" s="1" t="s">
        <v>964</v>
      </c>
      <c r="U99" s="1">
        <v>45369</v>
      </c>
      <c r="V99" s="1">
        <v>7796</v>
      </c>
      <c r="W99" s="1">
        <v>11935</v>
      </c>
      <c r="X99" s="1">
        <v>0</v>
      </c>
      <c r="Y99" s="1">
        <v>434.75</v>
      </c>
      <c r="Z99" s="1">
        <v>0</v>
      </c>
      <c r="AA99" s="1">
        <v>14838.48</v>
      </c>
      <c r="AB99" s="1">
        <v>99273.23</v>
      </c>
      <c r="AC99" s="1">
        <v>245</v>
      </c>
      <c r="AD99" s="1">
        <v>375</v>
      </c>
      <c r="AE99" s="1">
        <v>187658</v>
      </c>
      <c r="AF99" s="1">
        <v>187658</v>
      </c>
      <c r="AG99" s="1">
        <v>-19748.646918098442</v>
      </c>
      <c r="AH99" s="1" t="s">
        <v>321</v>
      </c>
      <c r="AI99" s="1" t="s">
        <v>322</v>
      </c>
      <c r="AJ99" s="1" t="s">
        <v>323</v>
      </c>
      <c r="AK99" s="1" t="s">
        <v>324</v>
      </c>
      <c r="AL99" s="1">
        <v>7</v>
      </c>
      <c r="AM99" s="1">
        <v>2</v>
      </c>
      <c r="AN99" s="1">
        <v>11</v>
      </c>
      <c r="AO99" s="1">
        <v>105408</v>
      </c>
      <c r="AP99" s="1">
        <v>967</v>
      </c>
      <c r="AQ99" s="1">
        <v>1</v>
      </c>
      <c r="AR99" s="1">
        <v>3555</v>
      </c>
      <c r="AS99" s="1">
        <v>1.3039099999999999</v>
      </c>
      <c r="AT99" s="1">
        <v>1.29206</v>
      </c>
      <c r="AU99" s="1">
        <v>1.1849999999999999E-2</v>
      </c>
      <c r="AV99" s="1">
        <v>2.2422800064086914</v>
      </c>
      <c r="AW99" s="1">
        <v>1.2920600175857544</v>
      </c>
      <c r="AX99" s="1">
        <v>0.95021998882293701</v>
      </c>
      <c r="AY99" s="1" t="s">
        <v>85</v>
      </c>
      <c r="AZ99" s="1" t="s">
        <v>86</v>
      </c>
      <c r="BA99" s="1" t="s">
        <v>321</v>
      </c>
      <c r="BB99" s="1" t="s">
        <v>321</v>
      </c>
      <c r="BC99" s="1" t="s">
        <v>327</v>
      </c>
      <c r="BD99" s="1"/>
      <c r="BE99" s="1" t="s">
        <v>965</v>
      </c>
      <c r="BF99" s="1" t="s">
        <v>89</v>
      </c>
      <c r="BG99" s="1" t="s">
        <v>112</v>
      </c>
      <c r="BH99" s="1" t="s">
        <v>581</v>
      </c>
      <c r="BI99" s="1" t="s">
        <v>966</v>
      </c>
      <c r="BJ99" s="1" t="s">
        <v>967</v>
      </c>
      <c r="BK99" s="1"/>
      <c r="BL99" s="1" t="s">
        <v>967</v>
      </c>
      <c r="BM99" s="1">
        <v>2024</v>
      </c>
      <c r="BN99" s="1" t="s">
        <v>959</v>
      </c>
      <c r="BO99" s="2">
        <v>45316</v>
      </c>
      <c r="BP99" s="2">
        <v>45317</v>
      </c>
      <c r="BQ99" s="1" t="s">
        <v>93</v>
      </c>
      <c r="BR99" s="1" t="s">
        <v>94</v>
      </c>
      <c r="BS99" s="1" t="s">
        <v>95</v>
      </c>
      <c r="BT99" s="1" t="s">
        <v>96</v>
      </c>
      <c r="BV99" s="4">
        <f t="shared" si="1"/>
        <v>2</v>
      </c>
    </row>
    <row r="100" spans="1:74" hidden="1" x14ac:dyDescent="0.25">
      <c r="A100" s="1">
        <v>2024</v>
      </c>
      <c r="B100" s="1">
        <v>1</v>
      </c>
      <c r="C100" s="1" t="s">
        <v>968</v>
      </c>
      <c r="D100" s="1" t="s">
        <v>969</v>
      </c>
      <c r="E100" s="1">
        <v>79</v>
      </c>
      <c r="F100" s="1" t="s">
        <v>970</v>
      </c>
      <c r="G100" s="1">
        <v>20240123</v>
      </c>
      <c r="H100" s="1">
        <v>20240129</v>
      </c>
      <c r="I100" s="1">
        <v>7</v>
      </c>
      <c r="J100" s="1">
        <v>1</v>
      </c>
      <c r="K100" s="1" t="s">
        <v>971</v>
      </c>
      <c r="L100" s="1" t="s">
        <v>972</v>
      </c>
      <c r="M100" s="1" t="s">
        <v>78</v>
      </c>
      <c r="N100" s="1" t="s">
        <v>79</v>
      </c>
      <c r="O100" s="1" t="s">
        <v>80</v>
      </c>
      <c r="P100" s="1" t="s">
        <v>81</v>
      </c>
      <c r="Q100" s="1">
        <v>207</v>
      </c>
      <c r="R100" s="1" t="s">
        <v>142</v>
      </c>
      <c r="S100" s="1" t="s">
        <v>359</v>
      </c>
      <c r="T100" s="1" t="s">
        <v>360</v>
      </c>
      <c r="U100" s="1">
        <v>87919</v>
      </c>
      <c r="V100" s="1">
        <v>6630</v>
      </c>
      <c r="W100" s="1">
        <v>6714</v>
      </c>
      <c r="X100" s="1">
        <v>0</v>
      </c>
      <c r="Y100" s="1">
        <v>2231.48</v>
      </c>
      <c r="Z100" s="1">
        <v>5851.48</v>
      </c>
      <c r="AA100" s="1">
        <v>37130.699999999997</v>
      </c>
      <c r="AB100" s="1">
        <v>45213.66</v>
      </c>
      <c r="AC100" s="1">
        <v>600</v>
      </c>
      <c r="AD100" s="1">
        <v>525</v>
      </c>
      <c r="AE100" s="1">
        <v>265535</v>
      </c>
      <c r="AF100" s="1">
        <v>265535</v>
      </c>
      <c r="AG100" s="1">
        <v>32887.678160931406</v>
      </c>
      <c r="AH100" s="1" t="s">
        <v>78</v>
      </c>
      <c r="AI100" s="1" t="s">
        <v>79</v>
      </c>
      <c r="AJ100" s="1" t="s">
        <v>80</v>
      </c>
      <c r="AK100" s="1" t="s">
        <v>81</v>
      </c>
      <c r="AL100" s="1">
        <v>8</v>
      </c>
      <c r="AM100" s="1">
        <v>3</v>
      </c>
      <c r="AN100" s="1">
        <v>11</v>
      </c>
      <c r="AO100" s="1">
        <v>182708</v>
      </c>
      <c r="AP100" s="1">
        <v>76132</v>
      </c>
      <c r="AQ100" s="1">
        <v>25377</v>
      </c>
      <c r="AR100" s="1">
        <v>144839</v>
      </c>
      <c r="AS100" s="1">
        <v>3.1728000000000001</v>
      </c>
      <c r="AT100" s="1">
        <v>2.2395900000000002</v>
      </c>
      <c r="AU100" s="1">
        <v>0.93320999999999998</v>
      </c>
      <c r="AV100" s="1">
        <v>3.1727999448776245</v>
      </c>
      <c r="AW100" s="1">
        <v>2.2395899295806885</v>
      </c>
      <c r="AX100" s="1">
        <v>0.93321001529693604</v>
      </c>
      <c r="AY100" s="1" t="s">
        <v>85</v>
      </c>
      <c r="AZ100" s="1" t="s">
        <v>202</v>
      </c>
      <c r="BA100" s="1" t="s">
        <v>78</v>
      </c>
      <c r="BB100" s="1" t="s">
        <v>78</v>
      </c>
      <c r="BC100" s="1" t="s">
        <v>973</v>
      </c>
      <c r="BD100" s="1"/>
      <c r="BE100" s="1" t="s">
        <v>974</v>
      </c>
      <c r="BF100" s="1" t="s">
        <v>241</v>
      </c>
      <c r="BG100" s="1" t="s">
        <v>242</v>
      </c>
      <c r="BH100" s="1" t="s">
        <v>259</v>
      </c>
      <c r="BI100" s="1" t="s">
        <v>362</v>
      </c>
      <c r="BJ100" s="1" t="s">
        <v>363</v>
      </c>
      <c r="BK100" s="1" t="s">
        <v>364</v>
      </c>
      <c r="BL100" s="1" t="s">
        <v>364</v>
      </c>
      <c r="BM100" s="1">
        <v>2024</v>
      </c>
      <c r="BN100" s="1" t="s">
        <v>969</v>
      </c>
      <c r="BO100" s="2">
        <v>45315</v>
      </c>
      <c r="BP100" s="2">
        <v>45316</v>
      </c>
      <c r="BQ100" s="1" t="s">
        <v>93</v>
      </c>
      <c r="BR100" s="1" t="s">
        <v>94</v>
      </c>
      <c r="BS100" s="1" t="s">
        <v>95</v>
      </c>
      <c r="BT100" s="1" t="s">
        <v>96</v>
      </c>
      <c r="BV100" s="4">
        <f t="shared" si="1"/>
        <v>2</v>
      </c>
    </row>
    <row r="101" spans="1:74" hidden="1" x14ac:dyDescent="0.25">
      <c r="A101" s="1">
        <v>2024</v>
      </c>
      <c r="B101" s="1">
        <v>2</v>
      </c>
      <c r="C101" s="1" t="s">
        <v>975</v>
      </c>
      <c r="D101" s="1" t="s">
        <v>976</v>
      </c>
      <c r="E101" s="1">
        <v>72</v>
      </c>
      <c r="F101" s="1" t="s">
        <v>977</v>
      </c>
      <c r="G101" s="1">
        <v>20240206</v>
      </c>
      <c r="H101" s="1">
        <v>20240226</v>
      </c>
      <c r="I101" s="1">
        <v>21</v>
      </c>
      <c r="J101" s="1">
        <v>11</v>
      </c>
      <c r="K101" s="1" t="s">
        <v>978</v>
      </c>
      <c r="L101" s="1" t="s">
        <v>979</v>
      </c>
      <c r="M101" s="1" t="s">
        <v>160</v>
      </c>
      <c r="N101" s="1" t="s">
        <v>161</v>
      </c>
      <c r="O101" s="1" t="s">
        <v>162</v>
      </c>
      <c r="P101" s="1" t="s">
        <v>163</v>
      </c>
      <c r="Q101" s="1">
        <v>205</v>
      </c>
      <c r="R101" s="1" t="s">
        <v>82</v>
      </c>
      <c r="S101" s="1" t="s">
        <v>980</v>
      </c>
      <c r="T101" s="1" t="s">
        <v>981</v>
      </c>
      <c r="U101" s="1">
        <v>229367</v>
      </c>
      <c r="V101" s="1">
        <v>9447</v>
      </c>
      <c r="W101" s="1">
        <v>120843</v>
      </c>
      <c r="X101" s="1">
        <v>0</v>
      </c>
      <c r="Y101" s="1">
        <v>7791.5</v>
      </c>
      <c r="Z101" s="1">
        <v>2404.6</v>
      </c>
      <c r="AA101" s="1">
        <v>11668.09</v>
      </c>
      <c r="AB101" s="1">
        <v>21864.19</v>
      </c>
      <c r="AC101" s="1">
        <v>1080</v>
      </c>
      <c r="AD101" s="1">
        <v>675</v>
      </c>
      <c r="AE101" s="1">
        <v>736336</v>
      </c>
      <c r="AF101" s="1">
        <v>736336</v>
      </c>
      <c r="AG101" s="1">
        <v>44678.010046477837</v>
      </c>
      <c r="AH101" s="1" t="s">
        <v>160</v>
      </c>
      <c r="AI101" s="1" t="s">
        <v>161</v>
      </c>
      <c r="AJ101" s="1" t="s">
        <v>186</v>
      </c>
      <c r="AK101" s="1" t="s">
        <v>187</v>
      </c>
      <c r="AL101" s="1">
        <v>29</v>
      </c>
      <c r="AM101" s="1">
        <v>10</v>
      </c>
      <c r="AN101" s="1">
        <v>46</v>
      </c>
      <c r="AO101" s="1">
        <v>638822</v>
      </c>
      <c r="AP101" s="1">
        <v>63465</v>
      </c>
      <c r="AQ101" s="1">
        <v>21155</v>
      </c>
      <c r="AR101" s="1">
        <v>136850</v>
      </c>
      <c r="AS101" s="1">
        <v>8.6084499999999995</v>
      </c>
      <c r="AT101" s="1">
        <v>7.8305100000000003</v>
      </c>
      <c r="AU101" s="1">
        <v>0.77793999999999996</v>
      </c>
      <c r="AV101" s="1">
        <v>8.6084501147270203</v>
      </c>
      <c r="AW101" s="1">
        <v>7.830510139465332</v>
      </c>
      <c r="AX101" s="1">
        <v>0.77793997526168823</v>
      </c>
      <c r="AY101" s="1" t="s">
        <v>85</v>
      </c>
      <c r="AZ101" s="1" t="s">
        <v>86</v>
      </c>
      <c r="BA101" s="1" t="s">
        <v>160</v>
      </c>
      <c r="BB101" s="1" t="s">
        <v>160</v>
      </c>
      <c r="BC101" s="1" t="s">
        <v>203</v>
      </c>
      <c r="BD101" s="1"/>
      <c r="BE101" s="1" t="s">
        <v>982</v>
      </c>
      <c r="BF101" s="1" t="s">
        <v>89</v>
      </c>
      <c r="BG101" s="1" t="s">
        <v>112</v>
      </c>
      <c r="BH101" s="1" t="s">
        <v>581</v>
      </c>
      <c r="BI101" s="1" t="s">
        <v>983</v>
      </c>
      <c r="BJ101" s="1" t="s">
        <v>984</v>
      </c>
      <c r="BK101" s="1"/>
      <c r="BL101" s="1" t="s">
        <v>984</v>
      </c>
      <c r="BM101" s="1">
        <v>2024</v>
      </c>
      <c r="BN101" s="1" t="s">
        <v>976</v>
      </c>
      <c r="BO101" s="2">
        <v>45337</v>
      </c>
      <c r="BP101" s="2">
        <v>45340</v>
      </c>
      <c r="BQ101" s="1" t="s">
        <v>93</v>
      </c>
      <c r="BR101" s="1" t="s">
        <v>94</v>
      </c>
      <c r="BS101" s="1" t="s">
        <v>95</v>
      </c>
      <c r="BT101" s="1" t="s">
        <v>96</v>
      </c>
      <c r="BV101" s="4">
        <f t="shared" si="1"/>
        <v>4</v>
      </c>
    </row>
    <row r="102" spans="1:74" hidden="1" x14ac:dyDescent="0.25">
      <c r="A102" s="1">
        <v>2024</v>
      </c>
      <c r="B102" s="1">
        <v>2</v>
      </c>
      <c r="C102" s="1" t="s">
        <v>985</v>
      </c>
      <c r="D102" s="1" t="s">
        <v>986</v>
      </c>
      <c r="E102" s="1">
        <v>77</v>
      </c>
      <c r="F102" s="1" t="s">
        <v>987</v>
      </c>
      <c r="G102" s="1">
        <v>20240209</v>
      </c>
      <c r="H102" s="1">
        <v>20240221</v>
      </c>
      <c r="I102" s="1">
        <v>13</v>
      </c>
      <c r="J102" s="1">
        <v>2</v>
      </c>
      <c r="K102" s="1" t="s">
        <v>988</v>
      </c>
      <c r="L102" s="1" t="s">
        <v>989</v>
      </c>
      <c r="M102" s="1" t="s">
        <v>78</v>
      </c>
      <c r="N102" s="1" t="s">
        <v>79</v>
      </c>
      <c r="O102" s="1" t="s">
        <v>80</v>
      </c>
      <c r="P102" s="1" t="s">
        <v>81</v>
      </c>
      <c r="Q102" s="1">
        <v>205</v>
      </c>
      <c r="R102" s="1" t="s">
        <v>142</v>
      </c>
      <c r="S102" s="1" t="s">
        <v>359</v>
      </c>
      <c r="T102" s="1" t="s">
        <v>360</v>
      </c>
      <c r="U102" s="1">
        <v>112320</v>
      </c>
      <c r="V102" s="1">
        <v>11674</v>
      </c>
      <c r="W102" s="1">
        <v>23870</v>
      </c>
      <c r="X102" s="1">
        <v>0</v>
      </c>
      <c r="Y102" s="1">
        <v>1885.48</v>
      </c>
      <c r="Z102" s="1">
        <v>5851.48</v>
      </c>
      <c r="AA102" s="1">
        <v>44731.09</v>
      </c>
      <c r="AB102" s="1">
        <v>52468.05</v>
      </c>
      <c r="AC102" s="1">
        <v>1200</v>
      </c>
      <c r="AD102" s="1">
        <v>825</v>
      </c>
      <c r="AE102" s="1">
        <v>300125</v>
      </c>
      <c r="AF102" s="1">
        <v>300125</v>
      </c>
      <c r="AG102" s="1">
        <v>27355.376772673058</v>
      </c>
      <c r="AH102" s="1" t="s">
        <v>78</v>
      </c>
      <c r="AI102" s="1" t="s">
        <v>79</v>
      </c>
      <c r="AJ102" s="1" t="s">
        <v>80</v>
      </c>
      <c r="AK102" s="1" t="s">
        <v>81</v>
      </c>
      <c r="AL102" s="1">
        <v>8</v>
      </c>
      <c r="AM102" s="1">
        <v>3</v>
      </c>
      <c r="AN102" s="1">
        <v>11</v>
      </c>
      <c r="AO102" s="1">
        <v>182708</v>
      </c>
      <c r="AP102" s="1">
        <v>76132</v>
      </c>
      <c r="AQ102" s="1">
        <v>25377</v>
      </c>
      <c r="AR102" s="1">
        <v>144839</v>
      </c>
      <c r="AS102" s="1">
        <v>3.1728000000000001</v>
      </c>
      <c r="AT102" s="1">
        <v>2.2395900000000002</v>
      </c>
      <c r="AU102" s="1">
        <v>0.93320999999999998</v>
      </c>
      <c r="AV102" s="1">
        <v>3.5087400674819946</v>
      </c>
      <c r="AW102" s="1">
        <v>2.5755300521850586</v>
      </c>
      <c r="AX102" s="1">
        <v>0.93321001529693604</v>
      </c>
      <c r="AY102" s="1" t="s">
        <v>85</v>
      </c>
      <c r="AZ102" s="1" t="s">
        <v>86</v>
      </c>
      <c r="BA102" s="1" t="s">
        <v>78</v>
      </c>
      <c r="BB102" s="1" t="s">
        <v>78</v>
      </c>
      <c r="BC102" s="1" t="s">
        <v>361</v>
      </c>
      <c r="BD102" s="1"/>
      <c r="BE102" s="1" t="s">
        <v>865</v>
      </c>
      <c r="BF102" s="1" t="s">
        <v>89</v>
      </c>
      <c r="BG102" s="1" t="s">
        <v>467</v>
      </c>
      <c r="BH102" s="1" t="s">
        <v>729</v>
      </c>
      <c r="BI102" s="1" t="s">
        <v>362</v>
      </c>
      <c r="BJ102" s="1" t="s">
        <v>363</v>
      </c>
      <c r="BK102" s="1" t="s">
        <v>364</v>
      </c>
      <c r="BL102" s="1" t="s">
        <v>364</v>
      </c>
      <c r="BM102" s="1">
        <v>2024</v>
      </c>
      <c r="BN102" s="1" t="s">
        <v>986</v>
      </c>
      <c r="BO102" s="2">
        <v>45337</v>
      </c>
      <c r="BP102" s="2">
        <v>45339</v>
      </c>
      <c r="BQ102" s="1" t="s">
        <v>93</v>
      </c>
      <c r="BR102" s="1" t="s">
        <v>94</v>
      </c>
      <c r="BS102" s="1" t="s">
        <v>95</v>
      </c>
      <c r="BT102" s="1" t="s">
        <v>96</v>
      </c>
      <c r="BV102" s="4">
        <f t="shared" si="1"/>
        <v>3</v>
      </c>
    </row>
    <row r="103" spans="1:74" hidden="1" x14ac:dyDescent="0.25">
      <c r="A103" s="1">
        <v>2024</v>
      </c>
      <c r="B103" s="1">
        <v>2</v>
      </c>
      <c r="C103" s="1" t="s">
        <v>990</v>
      </c>
      <c r="D103" s="1" t="s">
        <v>991</v>
      </c>
      <c r="E103" s="1">
        <v>80</v>
      </c>
      <c r="F103" s="1" t="s">
        <v>992</v>
      </c>
      <c r="G103" s="1">
        <v>20240214</v>
      </c>
      <c r="H103" s="1">
        <v>20240219</v>
      </c>
      <c r="I103" s="1">
        <v>6</v>
      </c>
      <c r="J103" s="1">
        <v>1</v>
      </c>
      <c r="K103" s="1" t="s">
        <v>993</v>
      </c>
      <c r="L103" s="1" t="s">
        <v>994</v>
      </c>
      <c r="M103" s="1" t="s">
        <v>296</v>
      </c>
      <c r="N103" s="1" t="s">
        <v>297</v>
      </c>
      <c r="O103" s="1" t="s">
        <v>298</v>
      </c>
      <c r="P103" s="1" t="s">
        <v>299</v>
      </c>
      <c r="Q103" s="1">
        <v>205</v>
      </c>
      <c r="R103" s="1" t="s">
        <v>142</v>
      </c>
      <c r="S103" s="1" t="s">
        <v>995</v>
      </c>
      <c r="T103" s="1" t="s">
        <v>996</v>
      </c>
      <c r="U103" s="1">
        <v>31744</v>
      </c>
      <c r="V103" s="1">
        <v>4523</v>
      </c>
      <c r="W103" s="1">
        <v>6714</v>
      </c>
      <c r="X103" s="1">
        <v>0</v>
      </c>
      <c r="Y103" s="1">
        <v>110.67</v>
      </c>
      <c r="Z103" s="1">
        <v>0</v>
      </c>
      <c r="AA103" s="1">
        <v>836.76</v>
      </c>
      <c r="AB103" s="1">
        <v>947.43</v>
      </c>
      <c r="AC103" s="1">
        <v>160</v>
      </c>
      <c r="AD103" s="1">
        <v>75</v>
      </c>
      <c r="AE103" s="1">
        <v>44451</v>
      </c>
      <c r="AF103" s="1">
        <v>44451</v>
      </c>
      <c r="AG103" s="1">
        <v>-330.7084035832637</v>
      </c>
      <c r="AH103" s="1" t="s">
        <v>296</v>
      </c>
      <c r="AI103" s="1" t="s">
        <v>297</v>
      </c>
      <c r="AJ103" s="1" t="s">
        <v>298</v>
      </c>
      <c r="AK103" s="1" t="s">
        <v>299</v>
      </c>
      <c r="AL103" s="1">
        <v>3</v>
      </c>
      <c r="AM103" s="1">
        <v>2</v>
      </c>
      <c r="AN103" s="1">
        <v>6</v>
      </c>
      <c r="AO103" s="1">
        <v>41807</v>
      </c>
      <c r="AP103" s="1">
        <v>588</v>
      </c>
      <c r="AQ103" s="1">
        <v>1</v>
      </c>
      <c r="AR103" s="1">
        <v>2201</v>
      </c>
      <c r="AS103" s="1">
        <v>0.51966999999999997</v>
      </c>
      <c r="AT103" s="1">
        <v>0.51246000000000003</v>
      </c>
      <c r="AU103" s="1">
        <v>7.2100000000000003E-3</v>
      </c>
      <c r="AV103" s="1">
        <v>0.51966999331489205</v>
      </c>
      <c r="AW103" s="1">
        <v>0.51245999336242676</v>
      </c>
      <c r="AX103" s="1">
        <v>7.2099999524652958E-3</v>
      </c>
      <c r="AY103" s="1" t="s">
        <v>85</v>
      </c>
      <c r="AZ103" s="1" t="s">
        <v>86</v>
      </c>
      <c r="BA103" s="1" t="s">
        <v>296</v>
      </c>
      <c r="BB103" s="1" t="s">
        <v>296</v>
      </c>
      <c r="BC103" s="1" t="s">
        <v>417</v>
      </c>
      <c r="BD103" s="1"/>
      <c r="BE103" s="1" t="s">
        <v>151</v>
      </c>
      <c r="BF103" s="1" t="s">
        <v>89</v>
      </c>
      <c r="BG103" s="1" t="s">
        <v>112</v>
      </c>
      <c r="BH103" s="1" t="s">
        <v>113</v>
      </c>
      <c r="BI103" s="1" t="s">
        <v>997</v>
      </c>
      <c r="BJ103" s="1" t="s">
        <v>998</v>
      </c>
      <c r="BK103" s="1"/>
      <c r="BL103" s="1" t="s">
        <v>998</v>
      </c>
      <c r="BM103" s="1">
        <v>2024</v>
      </c>
      <c r="BN103" s="1" t="s">
        <v>991</v>
      </c>
      <c r="BO103" s="2">
        <v>45337</v>
      </c>
      <c r="BP103" s="2">
        <v>45338</v>
      </c>
      <c r="BQ103" s="1" t="s">
        <v>93</v>
      </c>
      <c r="BR103" s="1" t="s">
        <v>94</v>
      </c>
      <c r="BS103" s="1" t="s">
        <v>95</v>
      </c>
      <c r="BT103" s="1" t="s">
        <v>96</v>
      </c>
      <c r="BV103" s="4">
        <f t="shared" si="1"/>
        <v>2</v>
      </c>
    </row>
    <row r="104" spans="1:74" hidden="1" x14ac:dyDescent="0.25">
      <c r="A104" s="1">
        <v>2024</v>
      </c>
      <c r="B104" s="1">
        <v>2</v>
      </c>
      <c r="C104" s="1" t="s">
        <v>999</v>
      </c>
      <c r="D104" s="1" t="s">
        <v>1000</v>
      </c>
      <c r="E104" s="1">
        <v>64</v>
      </c>
      <c r="F104" s="1" t="s">
        <v>1001</v>
      </c>
      <c r="G104" s="1">
        <v>20240205</v>
      </c>
      <c r="H104" s="1">
        <v>20240217</v>
      </c>
      <c r="I104" s="1">
        <v>13</v>
      </c>
      <c r="J104" s="1">
        <v>4</v>
      </c>
      <c r="K104" s="1" t="s">
        <v>1002</v>
      </c>
      <c r="L104" s="1" t="s">
        <v>1003</v>
      </c>
      <c r="M104" s="1" t="s">
        <v>160</v>
      </c>
      <c r="N104" s="1" t="s">
        <v>161</v>
      </c>
      <c r="O104" s="1" t="s">
        <v>162</v>
      </c>
      <c r="P104" s="1" t="s">
        <v>339</v>
      </c>
      <c r="Q104" s="1">
        <v>205</v>
      </c>
      <c r="R104" s="1" t="s">
        <v>82</v>
      </c>
      <c r="S104" s="1" t="s">
        <v>1004</v>
      </c>
      <c r="T104" s="1" t="s">
        <v>1005</v>
      </c>
      <c r="U104" s="1">
        <v>135808</v>
      </c>
      <c r="V104" s="1">
        <v>8763</v>
      </c>
      <c r="W104" s="1">
        <v>37298</v>
      </c>
      <c r="X104" s="1">
        <v>0</v>
      </c>
      <c r="Y104" s="1">
        <v>1872.81</v>
      </c>
      <c r="Z104" s="1">
        <v>0</v>
      </c>
      <c r="AA104" s="1">
        <v>41898.949999999997</v>
      </c>
      <c r="AB104" s="1">
        <v>43771.76</v>
      </c>
      <c r="AC104" s="1">
        <v>960</v>
      </c>
      <c r="AD104" s="1">
        <v>900</v>
      </c>
      <c r="AE104" s="1">
        <v>348085</v>
      </c>
      <c r="AF104" s="1">
        <v>348085</v>
      </c>
      <c r="AG104" s="1">
        <v>-9225.3433945793076</v>
      </c>
      <c r="AH104" s="1" t="s">
        <v>160</v>
      </c>
      <c r="AI104" s="1" t="s">
        <v>161</v>
      </c>
      <c r="AJ104" s="1" t="s">
        <v>162</v>
      </c>
      <c r="AK104" s="1" t="s">
        <v>339</v>
      </c>
      <c r="AL104" s="1">
        <v>14</v>
      </c>
      <c r="AM104" s="1">
        <v>5</v>
      </c>
      <c r="AN104" s="1">
        <v>23</v>
      </c>
      <c r="AO104" s="1">
        <v>299041</v>
      </c>
      <c r="AP104" s="1">
        <v>32949</v>
      </c>
      <c r="AQ104" s="1">
        <v>1</v>
      </c>
      <c r="AR104" s="1">
        <v>64994</v>
      </c>
      <c r="AS104" s="1">
        <v>4.0694400000000002</v>
      </c>
      <c r="AT104" s="1">
        <v>3.6655600000000002</v>
      </c>
      <c r="AU104" s="1">
        <v>0.40388000000000002</v>
      </c>
      <c r="AV104" s="1">
        <v>4.0694400072097778</v>
      </c>
      <c r="AW104" s="1">
        <v>3.6655600070953369</v>
      </c>
      <c r="AX104" s="1">
        <v>0.40388000011444092</v>
      </c>
      <c r="AY104" s="1" t="s">
        <v>170</v>
      </c>
      <c r="AZ104" s="1" t="s">
        <v>86</v>
      </c>
      <c r="BA104" s="1" t="s">
        <v>160</v>
      </c>
      <c r="BB104" s="1" t="s">
        <v>160</v>
      </c>
      <c r="BC104" s="1" t="s">
        <v>312</v>
      </c>
      <c r="BD104" s="1"/>
      <c r="BE104" s="1" t="s">
        <v>1006</v>
      </c>
      <c r="BF104" s="1" t="s">
        <v>89</v>
      </c>
      <c r="BG104" s="1" t="s">
        <v>112</v>
      </c>
      <c r="BH104" s="1" t="s">
        <v>1007</v>
      </c>
      <c r="BI104" s="1" t="s">
        <v>1008</v>
      </c>
      <c r="BJ104" s="1" t="s">
        <v>1009</v>
      </c>
      <c r="BK104" s="1"/>
      <c r="BL104" s="1" t="s">
        <v>1009</v>
      </c>
      <c r="BM104" s="1">
        <v>2024</v>
      </c>
      <c r="BN104" s="1" t="s">
        <v>1000</v>
      </c>
      <c r="BO104" s="2">
        <v>45328</v>
      </c>
      <c r="BP104" s="2">
        <v>45332</v>
      </c>
      <c r="BQ104" s="1" t="s">
        <v>93</v>
      </c>
      <c r="BR104" s="1" t="s">
        <v>94</v>
      </c>
      <c r="BS104" s="1" t="s">
        <v>95</v>
      </c>
      <c r="BT104" s="1" t="s">
        <v>96</v>
      </c>
      <c r="BV104" s="4">
        <f t="shared" si="1"/>
        <v>5</v>
      </c>
    </row>
    <row r="105" spans="1:74" hidden="1" x14ac:dyDescent="0.25">
      <c r="A105" s="1">
        <v>2024</v>
      </c>
      <c r="B105" s="1">
        <v>3</v>
      </c>
      <c r="C105" s="1" t="s">
        <v>1010</v>
      </c>
      <c r="D105" s="1" t="s">
        <v>1011</v>
      </c>
      <c r="E105" s="1">
        <v>63</v>
      </c>
      <c r="F105" s="1" t="s">
        <v>1012</v>
      </c>
      <c r="G105" s="1">
        <v>20240206</v>
      </c>
      <c r="H105" s="1">
        <v>20240306</v>
      </c>
      <c r="I105" s="1">
        <v>30</v>
      </c>
      <c r="J105" s="1">
        <v>6</v>
      </c>
      <c r="K105" s="1" t="s">
        <v>1013</v>
      </c>
      <c r="L105" s="1" t="s">
        <v>1014</v>
      </c>
      <c r="M105" s="1" t="s">
        <v>160</v>
      </c>
      <c r="N105" s="1" t="s">
        <v>161</v>
      </c>
      <c r="O105" s="1" t="s">
        <v>162</v>
      </c>
      <c r="P105" s="1" t="s">
        <v>163</v>
      </c>
      <c r="Q105" s="1">
        <v>205</v>
      </c>
      <c r="R105" s="1" t="s">
        <v>142</v>
      </c>
      <c r="S105" s="1" t="s">
        <v>1015</v>
      </c>
      <c r="T105" s="1" t="s">
        <v>1016</v>
      </c>
      <c r="U105" s="1">
        <v>162058</v>
      </c>
      <c r="V105" s="1">
        <v>21493</v>
      </c>
      <c r="W105" s="1">
        <v>71610</v>
      </c>
      <c r="X105" s="1">
        <v>0</v>
      </c>
      <c r="Y105" s="1">
        <v>2314.33</v>
      </c>
      <c r="Z105" s="1">
        <v>5851.48</v>
      </c>
      <c r="AA105" s="1">
        <v>521.12</v>
      </c>
      <c r="AB105" s="1">
        <v>8686.93</v>
      </c>
      <c r="AC105" s="1">
        <v>2760</v>
      </c>
      <c r="AD105" s="1">
        <v>3375</v>
      </c>
      <c r="AE105" s="1">
        <v>296216</v>
      </c>
      <c r="AF105" s="1">
        <v>296216</v>
      </c>
      <c r="AG105" s="1">
        <v>-5036.2363112674011</v>
      </c>
      <c r="AH105" s="1" t="s">
        <v>160</v>
      </c>
      <c r="AI105" s="1" t="s">
        <v>161</v>
      </c>
      <c r="AJ105" s="1" t="s">
        <v>162</v>
      </c>
      <c r="AK105" s="1" t="s">
        <v>226</v>
      </c>
      <c r="AL105" s="1">
        <v>9</v>
      </c>
      <c r="AM105" s="1">
        <v>3</v>
      </c>
      <c r="AN105" s="1">
        <v>16</v>
      </c>
      <c r="AO105" s="1">
        <v>144329</v>
      </c>
      <c r="AP105" s="1">
        <v>3482</v>
      </c>
      <c r="AQ105" s="1">
        <v>1</v>
      </c>
      <c r="AR105" s="1">
        <v>13319</v>
      </c>
      <c r="AS105" s="1">
        <v>1.8118300000000001</v>
      </c>
      <c r="AT105" s="1">
        <v>1.76915</v>
      </c>
      <c r="AU105" s="1">
        <v>4.2680000000000003E-2</v>
      </c>
      <c r="AV105" s="1">
        <v>3.4630400873720646</v>
      </c>
      <c r="AW105" s="1">
        <v>3.4203600883483887</v>
      </c>
      <c r="AX105" s="1">
        <v>4.2679999023675919E-2</v>
      </c>
      <c r="AY105" s="1" t="s">
        <v>170</v>
      </c>
      <c r="AZ105" s="1" t="s">
        <v>202</v>
      </c>
      <c r="BA105" s="1" t="s">
        <v>160</v>
      </c>
      <c r="BB105" s="1" t="s">
        <v>160</v>
      </c>
      <c r="BC105" s="1" t="s">
        <v>203</v>
      </c>
      <c r="BD105" s="1"/>
      <c r="BE105" s="1" t="s">
        <v>151</v>
      </c>
      <c r="BF105" s="1" t="s">
        <v>89</v>
      </c>
      <c r="BG105" s="1" t="s">
        <v>112</v>
      </c>
      <c r="BH105" s="1" t="s">
        <v>113</v>
      </c>
      <c r="BI105" s="1" t="s">
        <v>340</v>
      </c>
      <c r="BJ105" s="1" t="s">
        <v>457</v>
      </c>
      <c r="BK105" s="1"/>
      <c r="BL105" s="1" t="s">
        <v>457</v>
      </c>
      <c r="BM105" s="1">
        <v>2024</v>
      </c>
      <c r="BN105" s="1" t="s">
        <v>1011</v>
      </c>
      <c r="BO105" s="2">
        <v>45329</v>
      </c>
      <c r="BP105" s="2">
        <v>45335</v>
      </c>
      <c r="BQ105" s="1" t="s">
        <v>93</v>
      </c>
      <c r="BR105" s="1" t="s">
        <v>94</v>
      </c>
      <c r="BS105" s="1" t="s">
        <v>95</v>
      </c>
      <c r="BT105" s="1" t="s">
        <v>96</v>
      </c>
      <c r="BV105" s="4">
        <f t="shared" si="1"/>
        <v>7</v>
      </c>
    </row>
    <row r="106" spans="1:74" hidden="1" x14ac:dyDescent="0.25">
      <c r="A106" s="1">
        <v>2024</v>
      </c>
      <c r="B106" s="1">
        <v>2</v>
      </c>
      <c r="C106" s="1" t="s">
        <v>1017</v>
      </c>
      <c r="D106" s="1" t="s">
        <v>1018</v>
      </c>
      <c r="E106" s="1">
        <v>78</v>
      </c>
      <c r="F106" s="1" t="s">
        <v>1019</v>
      </c>
      <c r="G106" s="1">
        <v>20240128</v>
      </c>
      <c r="H106" s="1">
        <v>20240226</v>
      </c>
      <c r="I106" s="1">
        <v>30</v>
      </c>
      <c r="J106" s="1">
        <v>4</v>
      </c>
      <c r="K106" s="1" t="s">
        <v>1020</v>
      </c>
      <c r="L106" s="1" t="s">
        <v>1021</v>
      </c>
      <c r="M106" s="1" t="s">
        <v>160</v>
      </c>
      <c r="N106" s="1" t="s">
        <v>161</v>
      </c>
      <c r="O106" s="1" t="s">
        <v>162</v>
      </c>
      <c r="P106" s="1" t="s">
        <v>339</v>
      </c>
      <c r="Q106" s="1">
        <v>205</v>
      </c>
      <c r="R106" s="1" t="s">
        <v>82</v>
      </c>
      <c r="S106" s="1" t="s">
        <v>463</v>
      </c>
      <c r="T106" s="1" t="s">
        <v>464</v>
      </c>
      <c r="U106" s="1">
        <v>151891</v>
      </c>
      <c r="V106" s="1">
        <v>28849</v>
      </c>
      <c r="W106" s="1">
        <v>32077</v>
      </c>
      <c r="X106" s="1">
        <v>0</v>
      </c>
      <c r="Y106" s="1">
        <v>1432.85</v>
      </c>
      <c r="Z106" s="1">
        <v>11702.96</v>
      </c>
      <c r="AA106" s="1">
        <v>12827.15</v>
      </c>
      <c r="AB106" s="1">
        <v>25962.959999999999</v>
      </c>
      <c r="AC106" s="1">
        <v>2600</v>
      </c>
      <c r="AD106" s="1">
        <v>2625</v>
      </c>
      <c r="AE106" s="1">
        <v>367637</v>
      </c>
      <c r="AF106" s="1">
        <v>367637</v>
      </c>
      <c r="AG106" s="1">
        <v>-13559.332105221874</v>
      </c>
      <c r="AH106" s="1" t="s">
        <v>102</v>
      </c>
      <c r="AI106" s="1" t="s">
        <v>103</v>
      </c>
      <c r="AJ106" s="1" t="s">
        <v>349</v>
      </c>
      <c r="AK106" s="1" t="s">
        <v>350</v>
      </c>
      <c r="AL106" s="1">
        <v>13</v>
      </c>
      <c r="AM106" s="1">
        <v>4</v>
      </c>
      <c r="AN106" s="1">
        <v>23</v>
      </c>
      <c r="AO106" s="1">
        <v>256075</v>
      </c>
      <c r="AP106" s="1">
        <v>6483</v>
      </c>
      <c r="AQ106" s="1">
        <v>1</v>
      </c>
      <c r="AR106" s="1">
        <v>19280</v>
      </c>
      <c r="AS106" s="1">
        <v>3.2183700000000002</v>
      </c>
      <c r="AT106" s="1">
        <v>3.1389</v>
      </c>
      <c r="AU106" s="1">
        <v>7.9469999999999999E-2</v>
      </c>
      <c r="AV106" s="1">
        <v>4.2980198860168457</v>
      </c>
      <c r="AW106" s="1">
        <v>4.1530098915100098</v>
      </c>
      <c r="AX106" s="1">
        <v>0.14500999450683594</v>
      </c>
      <c r="AY106" s="1" t="s">
        <v>94</v>
      </c>
      <c r="AZ106" s="1" t="s">
        <v>170</v>
      </c>
      <c r="BA106" s="1" t="s">
        <v>160</v>
      </c>
      <c r="BB106" s="1" t="s">
        <v>160</v>
      </c>
      <c r="BC106" s="1" t="s">
        <v>1022</v>
      </c>
      <c r="BD106" s="1"/>
      <c r="BE106" s="1" t="s">
        <v>191</v>
      </c>
      <c r="BF106" s="1" t="s">
        <v>89</v>
      </c>
      <c r="BG106" s="1" t="s">
        <v>130</v>
      </c>
      <c r="BH106" s="1" t="s">
        <v>130</v>
      </c>
      <c r="BI106" s="1" t="s">
        <v>1023</v>
      </c>
      <c r="BJ106" s="1" t="s">
        <v>1024</v>
      </c>
      <c r="BK106" s="1"/>
      <c r="BL106" s="1" t="s">
        <v>1024</v>
      </c>
      <c r="BM106" s="1">
        <v>2024</v>
      </c>
      <c r="BN106" s="1" t="s">
        <v>1018</v>
      </c>
      <c r="BO106" s="2">
        <v>45330</v>
      </c>
      <c r="BP106" s="2">
        <v>45334</v>
      </c>
      <c r="BQ106" s="1" t="s">
        <v>93</v>
      </c>
      <c r="BR106" s="1" t="s">
        <v>94</v>
      </c>
      <c r="BS106" s="1" t="s">
        <v>95</v>
      </c>
      <c r="BT106" s="1" t="s">
        <v>96</v>
      </c>
      <c r="BV106" s="4">
        <f t="shared" si="1"/>
        <v>5</v>
      </c>
    </row>
    <row r="107" spans="1:74" hidden="1" x14ac:dyDescent="0.25">
      <c r="A107" s="1">
        <v>2024</v>
      </c>
      <c r="B107" s="1">
        <v>2</v>
      </c>
      <c r="C107" s="1" t="s">
        <v>1025</v>
      </c>
      <c r="D107" s="1" t="s">
        <v>1026</v>
      </c>
      <c r="E107" s="1">
        <v>65</v>
      </c>
      <c r="F107" s="1" t="s">
        <v>1027</v>
      </c>
      <c r="G107" s="1">
        <v>20240204</v>
      </c>
      <c r="H107" s="1">
        <v>20240212</v>
      </c>
      <c r="I107" s="1">
        <v>9</v>
      </c>
      <c r="J107" s="1">
        <v>2</v>
      </c>
      <c r="K107" s="1" t="s">
        <v>1028</v>
      </c>
      <c r="L107" s="1" t="s">
        <v>1029</v>
      </c>
      <c r="M107" s="1" t="s">
        <v>296</v>
      </c>
      <c r="N107" s="1" t="s">
        <v>297</v>
      </c>
      <c r="O107" s="1" t="s">
        <v>298</v>
      </c>
      <c r="P107" s="1" t="s">
        <v>299</v>
      </c>
      <c r="Q107" s="1">
        <v>205</v>
      </c>
      <c r="R107" s="1" t="s">
        <v>142</v>
      </c>
      <c r="S107" s="1" t="s">
        <v>1030</v>
      </c>
      <c r="T107" s="1" t="s">
        <v>1031</v>
      </c>
      <c r="U107" s="1">
        <v>89814</v>
      </c>
      <c r="V107" s="1">
        <v>7183</v>
      </c>
      <c r="W107" s="1">
        <v>23870</v>
      </c>
      <c r="X107" s="1">
        <v>0</v>
      </c>
      <c r="Y107" s="1">
        <v>497.01</v>
      </c>
      <c r="Z107" s="1">
        <v>0</v>
      </c>
      <c r="AA107" s="1">
        <v>30549.34</v>
      </c>
      <c r="AB107" s="1">
        <v>31046.35</v>
      </c>
      <c r="AC107" s="1">
        <v>235</v>
      </c>
      <c r="AD107" s="1">
        <v>675</v>
      </c>
      <c r="AE107" s="1">
        <v>99369</v>
      </c>
      <c r="AF107" s="1">
        <v>99369</v>
      </c>
      <c r="AG107" s="1">
        <v>-8380.994933852784</v>
      </c>
      <c r="AH107" s="1" t="s">
        <v>321</v>
      </c>
      <c r="AI107" s="1" t="s">
        <v>322</v>
      </c>
      <c r="AJ107" s="1" t="s">
        <v>323</v>
      </c>
      <c r="AK107" s="1" t="s">
        <v>324</v>
      </c>
      <c r="AL107" s="1">
        <v>5</v>
      </c>
      <c r="AM107" s="1">
        <v>2</v>
      </c>
      <c r="AN107" s="1">
        <v>10</v>
      </c>
      <c r="AO107" s="1">
        <v>73157</v>
      </c>
      <c r="AP107" s="1">
        <v>1695</v>
      </c>
      <c r="AQ107" s="1">
        <v>1</v>
      </c>
      <c r="AR107" s="1">
        <v>6148</v>
      </c>
      <c r="AS107" s="1">
        <v>0.91752</v>
      </c>
      <c r="AT107" s="1">
        <v>0.89673999999999998</v>
      </c>
      <c r="AU107" s="1">
        <v>2.078E-2</v>
      </c>
      <c r="AV107" s="1">
        <v>1.1617200076580048</v>
      </c>
      <c r="AW107" s="1">
        <v>0.89674001932144165</v>
      </c>
      <c r="AX107" s="1">
        <v>0.26497998833656311</v>
      </c>
      <c r="AY107" s="1" t="s">
        <v>85</v>
      </c>
      <c r="AZ107" s="1" t="s">
        <v>86</v>
      </c>
      <c r="BA107" s="1" t="s">
        <v>296</v>
      </c>
      <c r="BB107" s="1" t="s">
        <v>296</v>
      </c>
      <c r="BC107" s="1" t="s">
        <v>1032</v>
      </c>
      <c r="BD107" s="1" t="s">
        <v>204</v>
      </c>
      <c r="BE107" s="1" t="s">
        <v>1006</v>
      </c>
      <c r="BF107" s="1" t="s">
        <v>89</v>
      </c>
      <c r="BG107" s="1" t="s">
        <v>112</v>
      </c>
      <c r="BH107" s="1" t="s">
        <v>1007</v>
      </c>
      <c r="BI107" s="1" t="s">
        <v>1033</v>
      </c>
      <c r="BJ107" s="1"/>
      <c r="BK107" s="1"/>
      <c r="BL107" s="1" t="s">
        <v>1033</v>
      </c>
      <c r="BM107" s="1">
        <v>2024</v>
      </c>
      <c r="BN107" s="1" t="s">
        <v>1026</v>
      </c>
      <c r="BO107" s="2">
        <v>45331</v>
      </c>
      <c r="BP107" s="2">
        <v>45333</v>
      </c>
      <c r="BQ107" s="1" t="s">
        <v>93</v>
      </c>
      <c r="BR107" s="1" t="s">
        <v>94</v>
      </c>
      <c r="BS107" s="1" t="s">
        <v>95</v>
      </c>
      <c r="BT107" s="1" t="s">
        <v>96</v>
      </c>
      <c r="BV107" s="4">
        <f t="shared" si="1"/>
        <v>3</v>
      </c>
    </row>
    <row r="108" spans="1:74" hidden="1" x14ac:dyDescent="0.25">
      <c r="A108" s="1">
        <v>2024</v>
      </c>
      <c r="B108" s="1">
        <v>2</v>
      </c>
      <c r="C108" s="1" t="s">
        <v>1034</v>
      </c>
      <c r="D108" s="1" t="s">
        <v>1035</v>
      </c>
      <c r="E108" s="1">
        <v>61</v>
      </c>
      <c r="F108" s="1" t="s">
        <v>1036</v>
      </c>
      <c r="G108" s="1">
        <v>20240208</v>
      </c>
      <c r="H108" s="1">
        <v>20240220</v>
      </c>
      <c r="I108" s="1">
        <v>13</v>
      </c>
      <c r="J108" s="1">
        <v>7</v>
      </c>
      <c r="K108" s="1" t="s">
        <v>1037</v>
      </c>
      <c r="L108" s="1" t="s">
        <v>1038</v>
      </c>
      <c r="M108" s="1" t="s">
        <v>160</v>
      </c>
      <c r="N108" s="1" t="s">
        <v>161</v>
      </c>
      <c r="O108" s="1" t="s">
        <v>162</v>
      </c>
      <c r="P108" s="1" t="s">
        <v>163</v>
      </c>
      <c r="Q108" s="1">
        <v>205</v>
      </c>
      <c r="R108" s="1" t="s">
        <v>142</v>
      </c>
      <c r="S108" s="1" t="s">
        <v>1015</v>
      </c>
      <c r="T108" s="1" t="s">
        <v>1016</v>
      </c>
      <c r="U108" s="1">
        <v>148416</v>
      </c>
      <c r="V108" s="1">
        <v>5388</v>
      </c>
      <c r="W108" s="1">
        <v>83545</v>
      </c>
      <c r="X108" s="1">
        <v>0</v>
      </c>
      <c r="Y108" s="1">
        <v>11755.89</v>
      </c>
      <c r="Z108" s="1">
        <v>5851.48</v>
      </c>
      <c r="AA108" s="1">
        <v>521.12</v>
      </c>
      <c r="AB108" s="1">
        <v>18128.490000000002</v>
      </c>
      <c r="AC108" s="1">
        <v>600</v>
      </c>
      <c r="AD108" s="1">
        <v>450</v>
      </c>
      <c r="AE108" s="1">
        <v>159011</v>
      </c>
      <c r="AF108" s="1">
        <v>159011</v>
      </c>
      <c r="AG108" s="1">
        <v>-10443.914798852384</v>
      </c>
      <c r="AH108" s="1" t="s">
        <v>160</v>
      </c>
      <c r="AI108" s="1" t="s">
        <v>161</v>
      </c>
      <c r="AJ108" s="1" t="s">
        <v>162</v>
      </c>
      <c r="AK108" s="1" t="s">
        <v>226</v>
      </c>
      <c r="AL108" s="1">
        <v>9</v>
      </c>
      <c r="AM108" s="1">
        <v>3</v>
      </c>
      <c r="AN108" s="1">
        <v>16</v>
      </c>
      <c r="AO108" s="1">
        <v>144329</v>
      </c>
      <c r="AP108" s="1">
        <v>3482</v>
      </c>
      <c r="AQ108" s="1">
        <v>1</v>
      </c>
      <c r="AR108" s="1">
        <v>13319</v>
      </c>
      <c r="AS108" s="1">
        <v>1.8118300000000001</v>
      </c>
      <c r="AT108" s="1">
        <v>1.76915</v>
      </c>
      <c r="AU108" s="1">
        <v>4.2680000000000003E-2</v>
      </c>
      <c r="AV108" s="1">
        <v>1.8589900210499763</v>
      </c>
      <c r="AW108" s="1">
        <v>1.7691500186920166</v>
      </c>
      <c r="AX108" s="1">
        <v>8.9840002357959747E-2</v>
      </c>
      <c r="AY108" s="1" t="s">
        <v>85</v>
      </c>
      <c r="AZ108" s="1" t="s">
        <v>86</v>
      </c>
      <c r="BA108" s="1" t="s">
        <v>160</v>
      </c>
      <c r="BB108" s="1" t="s">
        <v>160</v>
      </c>
      <c r="BC108" s="1" t="s">
        <v>312</v>
      </c>
      <c r="BD108" s="1"/>
      <c r="BE108" s="1" t="s">
        <v>622</v>
      </c>
      <c r="BF108" s="1" t="s">
        <v>89</v>
      </c>
      <c r="BG108" s="1" t="s">
        <v>112</v>
      </c>
      <c r="BH108" s="1" t="s">
        <v>113</v>
      </c>
      <c r="BI108" s="1" t="s">
        <v>340</v>
      </c>
      <c r="BJ108" s="1" t="s">
        <v>457</v>
      </c>
      <c r="BK108" s="1"/>
      <c r="BL108" s="1" t="s">
        <v>457</v>
      </c>
      <c r="BM108" s="1">
        <v>2024</v>
      </c>
      <c r="BN108" s="1" t="s">
        <v>1035</v>
      </c>
      <c r="BO108" s="2">
        <v>45330</v>
      </c>
      <c r="BP108" s="2">
        <v>45333</v>
      </c>
      <c r="BQ108" s="1" t="s">
        <v>93</v>
      </c>
      <c r="BR108" s="1" t="s">
        <v>94</v>
      </c>
      <c r="BS108" s="1" t="s">
        <v>95</v>
      </c>
      <c r="BT108" s="1" t="s">
        <v>96</v>
      </c>
      <c r="BV108" s="4">
        <f t="shared" si="1"/>
        <v>4</v>
      </c>
    </row>
    <row r="109" spans="1:74" hidden="1" x14ac:dyDescent="0.25">
      <c r="A109" s="1">
        <v>2024</v>
      </c>
      <c r="B109" s="1">
        <v>2</v>
      </c>
      <c r="C109" s="1" t="s">
        <v>1039</v>
      </c>
      <c r="D109" s="1" t="s">
        <v>1040</v>
      </c>
      <c r="E109" s="1">
        <v>74</v>
      </c>
      <c r="F109" s="1" t="s">
        <v>1041</v>
      </c>
      <c r="G109" s="1">
        <v>20240105</v>
      </c>
      <c r="H109" s="1">
        <v>20240209</v>
      </c>
      <c r="I109" s="1">
        <v>36</v>
      </c>
      <c r="J109" s="1">
        <v>15</v>
      </c>
      <c r="K109" s="1" t="s">
        <v>1042</v>
      </c>
      <c r="L109" s="1" t="s">
        <v>1043</v>
      </c>
      <c r="M109" s="1" t="s">
        <v>109</v>
      </c>
      <c r="N109" s="1" t="s">
        <v>181</v>
      </c>
      <c r="O109" s="1" t="s">
        <v>96</v>
      </c>
      <c r="P109" s="1" t="s">
        <v>95</v>
      </c>
      <c r="Q109" s="1">
        <v>205</v>
      </c>
      <c r="R109" s="1" t="s">
        <v>199</v>
      </c>
      <c r="S109" s="1" t="s">
        <v>1044</v>
      </c>
      <c r="T109" s="1" t="s">
        <v>1045</v>
      </c>
      <c r="U109" s="1">
        <v>261058</v>
      </c>
      <c r="V109" s="1">
        <v>27517</v>
      </c>
      <c r="W109" s="1">
        <v>126815</v>
      </c>
      <c r="X109" s="1">
        <v>0</v>
      </c>
      <c r="Y109" s="1">
        <v>19846.080000000002</v>
      </c>
      <c r="Z109" s="1">
        <v>40121.040000000001</v>
      </c>
      <c r="AA109" s="1">
        <v>1922.98</v>
      </c>
      <c r="AB109" s="1">
        <v>61890.1</v>
      </c>
      <c r="AC109" s="1">
        <v>1600</v>
      </c>
      <c r="AD109" s="1">
        <v>3000</v>
      </c>
      <c r="AE109" s="1">
        <v>301196</v>
      </c>
      <c r="AF109" s="1">
        <v>301196</v>
      </c>
      <c r="AG109" s="1">
        <v>-18969.111436233172</v>
      </c>
      <c r="AH109" s="1" t="s">
        <v>210</v>
      </c>
      <c r="AI109" s="1" t="s">
        <v>211</v>
      </c>
      <c r="AJ109" s="1" t="s">
        <v>212</v>
      </c>
      <c r="AK109" s="1" t="s">
        <v>796</v>
      </c>
      <c r="AL109" s="1">
        <v>18</v>
      </c>
      <c r="AM109" s="1">
        <v>6</v>
      </c>
      <c r="AN109" s="1">
        <v>27</v>
      </c>
      <c r="AO109" s="1">
        <v>195817</v>
      </c>
      <c r="AP109" s="1">
        <v>9679</v>
      </c>
      <c r="AQ109" s="1">
        <v>1</v>
      </c>
      <c r="AR109" s="1">
        <v>21108</v>
      </c>
      <c r="AS109" s="1">
        <v>2.51891</v>
      </c>
      <c r="AT109" s="1">
        <v>2.4002699999999999</v>
      </c>
      <c r="AU109" s="1">
        <v>0.11864</v>
      </c>
      <c r="AV109" s="1">
        <v>3.6388998627662659</v>
      </c>
      <c r="AW109" s="1">
        <v>3.1203498840332031</v>
      </c>
      <c r="AX109" s="1">
        <v>0.51854997873306274</v>
      </c>
      <c r="AY109" s="1" t="s">
        <v>85</v>
      </c>
      <c r="AZ109" s="1" t="s">
        <v>170</v>
      </c>
      <c r="BA109" s="1" t="s">
        <v>210</v>
      </c>
      <c r="BB109" s="1"/>
      <c r="BC109" s="1" t="s">
        <v>1046</v>
      </c>
      <c r="BD109" s="1" t="s">
        <v>1047</v>
      </c>
      <c r="BE109" s="1" t="s">
        <v>580</v>
      </c>
      <c r="BF109" s="1" t="s">
        <v>89</v>
      </c>
      <c r="BG109" s="1" t="s">
        <v>112</v>
      </c>
      <c r="BH109" s="1" t="s">
        <v>581</v>
      </c>
      <c r="BI109" s="1" t="s">
        <v>1048</v>
      </c>
      <c r="BJ109" s="1" t="s">
        <v>1049</v>
      </c>
      <c r="BK109" s="1"/>
      <c r="BL109" s="1" t="s">
        <v>1049</v>
      </c>
      <c r="BM109" s="1">
        <v>2024</v>
      </c>
      <c r="BN109" s="1" t="s">
        <v>1040</v>
      </c>
      <c r="BO109" s="2">
        <v>45325</v>
      </c>
      <c r="BP109" s="2">
        <v>45331</v>
      </c>
      <c r="BQ109" s="1" t="s">
        <v>93</v>
      </c>
      <c r="BR109" s="1" t="s">
        <v>170</v>
      </c>
      <c r="BS109" s="1" t="s">
        <v>95</v>
      </c>
      <c r="BT109" s="1" t="s">
        <v>96</v>
      </c>
      <c r="BV109" s="4">
        <f t="shared" si="1"/>
        <v>7</v>
      </c>
    </row>
    <row r="110" spans="1:74" hidden="1" x14ac:dyDescent="0.25">
      <c r="A110" s="1">
        <v>2024</v>
      </c>
      <c r="B110" s="1">
        <v>2</v>
      </c>
      <c r="C110" s="1" t="s">
        <v>1050</v>
      </c>
      <c r="D110" s="1" t="s">
        <v>1051</v>
      </c>
      <c r="E110" s="1">
        <v>39</v>
      </c>
      <c r="F110" s="1" t="s">
        <v>1052</v>
      </c>
      <c r="G110" s="1">
        <v>20240131</v>
      </c>
      <c r="H110" s="1">
        <v>20240216</v>
      </c>
      <c r="I110" s="1">
        <v>17</v>
      </c>
      <c r="J110" s="1">
        <v>2</v>
      </c>
      <c r="K110" s="1" t="s">
        <v>1053</v>
      </c>
      <c r="L110" s="1" t="s">
        <v>1054</v>
      </c>
      <c r="M110" s="1" t="s">
        <v>160</v>
      </c>
      <c r="N110" s="1" t="s">
        <v>161</v>
      </c>
      <c r="O110" s="1" t="s">
        <v>162</v>
      </c>
      <c r="P110" s="1" t="s">
        <v>163</v>
      </c>
      <c r="Q110" s="1">
        <v>205</v>
      </c>
      <c r="R110" s="1" t="s">
        <v>125</v>
      </c>
      <c r="S110" s="1" t="s">
        <v>745</v>
      </c>
      <c r="T110" s="1" t="s">
        <v>746</v>
      </c>
      <c r="U110" s="1">
        <v>103153</v>
      </c>
      <c r="V110" s="1">
        <v>16585</v>
      </c>
      <c r="W110" s="1">
        <v>23870</v>
      </c>
      <c r="X110" s="1">
        <v>0</v>
      </c>
      <c r="Y110" s="1">
        <v>3103.02</v>
      </c>
      <c r="Z110" s="1">
        <v>0</v>
      </c>
      <c r="AA110" s="1">
        <v>3048.09</v>
      </c>
      <c r="AB110" s="1">
        <v>6151.11</v>
      </c>
      <c r="AC110" s="1">
        <v>1680</v>
      </c>
      <c r="AD110" s="1">
        <v>1125</v>
      </c>
      <c r="AE110" s="1">
        <v>216718</v>
      </c>
      <c r="AF110" s="1">
        <v>216718</v>
      </c>
      <c r="AG110" s="1">
        <v>3644.3809910905229</v>
      </c>
      <c r="AH110" s="1" t="s">
        <v>160</v>
      </c>
      <c r="AI110" s="1" t="s">
        <v>161</v>
      </c>
      <c r="AJ110" s="1" t="s">
        <v>162</v>
      </c>
      <c r="AK110" s="1" t="s">
        <v>163</v>
      </c>
      <c r="AL110" s="1">
        <v>11</v>
      </c>
      <c r="AM110" s="1">
        <v>4</v>
      </c>
      <c r="AN110" s="1">
        <v>18</v>
      </c>
      <c r="AO110" s="1">
        <v>215797</v>
      </c>
      <c r="AP110" s="1">
        <v>10216</v>
      </c>
      <c r="AQ110" s="1">
        <v>1</v>
      </c>
      <c r="AR110" s="1">
        <v>35719</v>
      </c>
      <c r="AS110" s="1">
        <v>2.7704</v>
      </c>
      <c r="AT110" s="1">
        <v>2.6451799999999999</v>
      </c>
      <c r="AU110" s="1">
        <v>0.12522</v>
      </c>
      <c r="AV110" s="1">
        <v>2.7703999876976013</v>
      </c>
      <c r="AW110" s="1">
        <v>2.6451799869537354</v>
      </c>
      <c r="AX110" s="1">
        <v>0.12522000074386597</v>
      </c>
      <c r="AY110" s="1" t="s">
        <v>170</v>
      </c>
      <c r="AZ110" s="1" t="s">
        <v>86</v>
      </c>
      <c r="BA110" s="1" t="s">
        <v>160</v>
      </c>
      <c r="BB110" s="1" t="s">
        <v>160</v>
      </c>
      <c r="BC110" s="1" t="s">
        <v>1055</v>
      </c>
      <c r="BD110" s="1"/>
      <c r="BE110" s="1" t="s">
        <v>1056</v>
      </c>
      <c r="BF110" s="1" t="s">
        <v>89</v>
      </c>
      <c r="BG110" s="1" t="s">
        <v>130</v>
      </c>
      <c r="BH110" s="1" t="s">
        <v>130</v>
      </c>
      <c r="BI110" s="1" t="s">
        <v>1057</v>
      </c>
      <c r="BJ110" s="1" t="s">
        <v>1058</v>
      </c>
      <c r="BK110" s="1"/>
      <c r="BL110" s="1" t="s">
        <v>1058</v>
      </c>
      <c r="BM110" s="1">
        <v>2024</v>
      </c>
      <c r="BN110" s="1" t="s">
        <v>1051</v>
      </c>
      <c r="BO110" s="2">
        <v>45328</v>
      </c>
      <c r="BP110" s="2">
        <v>45330</v>
      </c>
      <c r="BQ110" s="1" t="s">
        <v>93</v>
      </c>
      <c r="BR110" s="1" t="s">
        <v>94</v>
      </c>
      <c r="BS110" s="1" t="s">
        <v>95</v>
      </c>
      <c r="BT110" s="1" t="s">
        <v>96</v>
      </c>
      <c r="BV110" s="4">
        <f t="shared" si="1"/>
        <v>3</v>
      </c>
    </row>
    <row r="111" spans="1:74" hidden="1" x14ac:dyDescent="0.25">
      <c r="A111" s="1">
        <v>2024</v>
      </c>
      <c r="B111" s="1">
        <v>2</v>
      </c>
      <c r="C111" s="1" t="s">
        <v>1059</v>
      </c>
      <c r="D111" s="1" t="s">
        <v>1060</v>
      </c>
      <c r="E111" s="1">
        <v>69</v>
      </c>
      <c r="F111" s="1" t="s">
        <v>1061</v>
      </c>
      <c r="G111" s="1">
        <v>20240205</v>
      </c>
      <c r="H111" s="1">
        <v>20240226</v>
      </c>
      <c r="I111" s="1">
        <v>22</v>
      </c>
      <c r="J111" s="1">
        <v>1</v>
      </c>
      <c r="K111" s="1" t="s">
        <v>1062</v>
      </c>
      <c r="L111" s="1" t="s">
        <v>1063</v>
      </c>
      <c r="M111" s="1" t="s">
        <v>138</v>
      </c>
      <c r="N111" s="1" t="s">
        <v>139</v>
      </c>
      <c r="O111" s="1" t="s">
        <v>140</v>
      </c>
      <c r="P111" s="1" t="s">
        <v>141</v>
      </c>
      <c r="Q111" s="1">
        <v>205</v>
      </c>
      <c r="R111" s="1" t="s">
        <v>199</v>
      </c>
      <c r="S111" s="1" t="s">
        <v>1064</v>
      </c>
      <c r="T111" s="1" t="s">
        <v>1065</v>
      </c>
      <c r="U111" s="1">
        <v>60232</v>
      </c>
      <c r="V111" s="1">
        <v>21296</v>
      </c>
      <c r="W111" s="1">
        <v>5514</v>
      </c>
      <c r="X111" s="1">
        <v>0</v>
      </c>
      <c r="Y111" s="1">
        <v>3693.98</v>
      </c>
      <c r="Z111" s="1">
        <v>2925.74</v>
      </c>
      <c r="AA111" s="1">
        <v>10269.280000000001</v>
      </c>
      <c r="AB111" s="1">
        <v>16889</v>
      </c>
      <c r="AC111" s="1">
        <v>1600</v>
      </c>
      <c r="AD111" s="1">
        <v>1800</v>
      </c>
      <c r="AE111" s="1">
        <v>107194</v>
      </c>
      <c r="AF111" s="1">
        <v>107194</v>
      </c>
      <c r="AG111" s="1">
        <v>-12376.300409257532</v>
      </c>
      <c r="AH111" s="1" t="s">
        <v>138</v>
      </c>
      <c r="AI111" s="1" t="s">
        <v>139</v>
      </c>
      <c r="AJ111" s="1" t="s">
        <v>140</v>
      </c>
      <c r="AK111" s="1" t="s">
        <v>141</v>
      </c>
      <c r="AL111" s="1">
        <v>8</v>
      </c>
      <c r="AM111" s="1">
        <v>3</v>
      </c>
      <c r="AN111" s="1">
        <v>18</v>
      </c>
      <c r="AO111" s="1">
        <v>77850</v>
      </c>
      <c r="AP111" s="1">
        <v>3791</v>
      </c>
      <c r="AQ111" s="1">
        <v>1</v>
      </c>
      <c r="AR111" s="1">
        <v>16068</v>
      </c>
      <c r="AS111" s="1">
        <v>1.0007299999999999</v>
      </c>
      <c r="AT111" s="1">
        <v>0.95426</v>
      </c>
      <c r="AU111" s="1">
        <v>4.6469999999999997E-2</v>
      </c>
      <c r="AV111" s="1">
        <v>1.2950600273907185</v>
      </c>
      <c r="AW111" s="1">
        <v>1.2405400276184082</v>
      </c>
      <c r="AX111" s="1">
        <v>5.4519999772310257E-2</v>
      </c>
      <c r="AY111" s="1" t="s">
        <v>85</v>
      </c>
      <c r="AZ111" s="1" t="s">
        <v>86</v>
      </c>
      <c r="BA111" s="1" t="s">
        <v>138</v>
      </c>
      <c r="BB111" s="1" t="s">
        <v>138</v>
      </c>
      <c r="BC111" s="1" t="s">
        <v>373</v>
      </c>
      <c r="BD111" s="1"/>
      <c r="BE111" s="1" t="s">
        <v>1066</v>
      </c>
      <c r="BF111" s="1" t="s">
        <v>241</v>
      </c>
      <c r="BG111" s="1" t="s">
        <v>599</v>
      </c>
      <c r="BH111" s="1" t="s">
        <v>600</v>
      </c>
      <c r="BI111" s="1" t="s">
        <v>1067</v>
      </c>
      <c r="BJ111" s="1" t="s">
        <v>1068</v>
      </c>
      <c r="BK111" s="1"/>
      <c r="BL111" s="1" t="s">
        <v>1068</v>
      </c>
      <c r="BM111" s="1">
        <v>2024</v>
      </c>
      <c r="BN111" s="1" t="s">
        <v>1060</v>
      </c>
      <c r="BO111" s="2">
        <v>45328</v>
      </c>
      <c r="BP111" s="2">
        <v>45329</v>
      </c>
      <c r="BQ111" s="1" t="s">
        <v>93</v>
      </c>
      <c r="BR111" s="1" t="s">
        <v>94</v>
      </c>
      <c r="BS111" s="1" t="s">
        <v>95</v>
      </c>
      <c r="BT111" s="1" t="s">
        <v>96</v>
      </c>
      <c r="BV111" s="4">
        <f t="shared" si="1"/>
        <v>2</v>
      </c>
    </row>
    <row r="112" spans="1:74" hidden="1" x14ac:dyDescent="0.25">
      <c r="A112" s="1">
        <v>2024</v>
      </c>
      <c r="B112" s="1">
        <v>2</v>
      </c>
      <c r="C112" s="1" t="s">
        <v>694</v>
      </c>
      <c r="D112" s="1" t="s">
        <v>695</v>
      </c>
      <c r="E112" s="1">
        <v>65</v>
      </c>
      <c r="F112" s="1" t="s">
        <v>696</v>
      </c>
      <c r="G112" s="1">
        <v>20231226</v>
      </c>
      <c r="H112" s="1">
        <v>20240220</v>
      </c>
      <c r="I112" s="1">
        <v>57</v>
      </c>
      <c r="J112" s="1">
        <v>36</v>
      </c>
      <c r="K112" s="1" t="s">
        <v>697</v>
      </c>
      <c r="L112" s="1" t="s">
        <v>698</v>
      </c>
      <c r="M112" s="1" t="s">
        <v>78</v>
      </c>
      <c r="N112" s="1" t="s">
        <v>79</v>
      </c>
      <c r="O112" s="1" t="s">
        <v>80</v>
      </c>
      <c r="P112" s="1" t="s">
        <v>81</v>
      </c>
      <c r="Q112" s="1">
        <v>205</v>
      </c>
      <c r="R112" s="1" t="s">
        <v>125</v>
      </c>
      <c r="S112" s="1" t="s">
        <v>699</v>
      </c>
      <c r="T112" s="1" t="s">
        <v>700</v>
      </c>
      <c r="U112" s="1">
        <v>981406</v>
      </c>
      <c r="V112" s="1">
        <v>20925</v>
      </c>
      <c r="W112" s="1">
        <v>434045</v>
      </c>
      <c r="X112" s="1">
        <v>0</v>
      </c>
      <c r="Y112" s="1">
        <v>143832.04999999999</v>
      </c>
      <c r="Z112" s="1">
        <v>121243.44</v>
      </c>
      <c r="AA112" s="1">
        <v>160672.91</v>
      </c>
      <c r="AB112" s="1">
        <v>208404.77</v>
      </c>
      <c r="AC112" s="1">
        <v>2240</v>
      </c>
      <c r="AD112" s="1">
        <v>1650</v>
      </c>
      <c r="AE112" s="1">
        <v>1195714</v>
      </c>
      <c r="AF112" s="1">
        <v>1110666</v>
      </c>
      <c r="AG112" s="1">
        <v>-99357.999715428276</v>
      </c>
      <c r="AH112" s="1" t="s">
        <v>78</v>
      </c>
      <c r="AI112" s="1" t="s">
        <v>79</v>
      </c>
      <c r="AJ112" s="1" t="s">
        <v>701</v>
      </c>
      <c r="AK112" s="1" t="s">
        <v>702</v>
      </c>
      <c r="AL112" s="1">
        <v>21</v>
      </c>
      <c r="AM112" s="1">
        <v>7</v>
      </c>
      <c r="AN112" s="1">
        <v>38</v>
      </c>
      <c r="AO112" s="1">
        <v>705272</v>
      </c>
      <c r="AP112" s="1">
        <v>118466</v>
      </c>
      <c r="AQ112" s="1">
        <v>39489</v>
      </c>
      <c r="AR112" s="1">
        <v>274396</v>
      </c>
      <c r="AS112" s="1">
        <v>10.097149999999999</v>
      </c>
      <c r="AT112" s="1">
        <v>8.6450300000000002</v>
      </c>
      <c r="AU112" s="1">
        <v>1.4521200000000001</v>
      </c>
      <c r="AV112" s="1">
        <v>14.790169835090637</v>
      </c>
      <c r="AW112" s="1">
        <v>13.33804988861084</v>
      </c>
      <c r="AX112" s="1">
        <v>1.4521199464797974</v>
      </c>
      <c r="AY112" s="1" t="s">
        <v>85</v>
      </c>
      <c r="AZ112" s="1" t="s">
        <v>86</v>
      </c>
      <c r="BA112" s="1" t="s">
        <v>78</v>
      </c>
      <c r="BB112" s="1" t="s">
        <v>703</v>
      </c>
      <c r="BC112" s="1" t="s">
        <v>704</v>
      </c>
      <c r="BD112" s="1" t="s">
        <v>705</v>
      </c>
      <c r="BE112" s="1" t="s">
        <v>706</v>
      </c>
      <c r="BF112" s="1" t="s">
        <v>89</v>
      </c>
      <c r="BG112" s="1" t="s">
        <v>130</v>
      </c>
      <c r="BH112" s="1" t="s">
        <v>130</v>
      </c>
      <c r="BI112" s="1" t="s">
        <v>707</v>
      </c>
      <c r="BJ112" s="1" t="s">
        <v>708</v>
      </c>
      <c r="BK112" s="1"/>
      <c r="BL112" s="1" t="s">
        <v>708</v>
      </c>
      <c r="BM112" s="1">
        <v>2024</v>
      </c>
      <c r="BN112" s="1" t="s">
        <v>695</v>
      </c>
      <c r="BO112" s="2">
        <v>45322</v>
      </c>
      <c r="BP112" s="2">
        <v>45327</v>
      </c>
      <c r="BQ112" s="1" t="s">
        <v>93</v>
      </c>
      <c r="BR112" s="1" t="s">
        <v>94</v>
      </c>
      <c r="BS112" s="1" t="s">
        <v>95</v>
      </c>
      <c r="BT112" s="1" t="s">
        <v>96</v>
      </c>
      <c r="BV112" s="4">
        <f t="shared" si="1"/>
        <v>6</v>
      </c>
    </row>
    <row r="113" spans="1:74" hidden="1" x14ac:dyDescent="0.25">
      <c r="A113" s="1">
        <v>2024</v>
      </c>
      <c r="B113" s="1">
        <v>2</v>
      </c>
      <c r="C113" s="1" t="s">
        <v>1069</v>
      </c>
      <c r="D113" s="1" t="s">
        <v>1070</v>
      </c>
      <c r="E113" s="1">
        <v>42</v>
      </c>
      <c r="F113" s="1" t="s">
        <v>1071</v>
      </c>
      <c r="G113" s="1">
        <v>20240212</v>
      </c>
      <c r="H113" s="1">
        <v>20240220</v>
      </c>
      <c r="I113" s="1">
        <v>9</v>
      </c>
      <c r="J113" s="1">
        <v>4</v>
      </c>
      <c r="K113" s="1" t="s">
        <v>1072</v>
      </c>
      <c r="L113" s="1" t="s">
        <v>1073</v>
      </c>
      <c r="M113" s="1" t="s">
        <v>296</v>
      </c>
      <c r="N113" s="1" t="s">
        <v>297</v>
      </c>
      <c r="O113" s="1" t="s">
        <v>298</v>
      </c>
      <c r="P113" s="1" t="s">
        <v>299</v>
      </c>
      <c r="Q113" s="1">
        <v>205</v>
      </c>
      <c r="R113" s="1" t="s">
        <v>142</v>
      </c>
      <c r="S113" s="1" t="s">
        <v>995</v>
      </c>
      <c r="T113" s="1" t="s">
        <v>996</v>
      </c>
      <c r="U113" s="1">
        <v>87155</v>
      </c>
      <c r="V113" s="1">
        <v>4748</v>
      </c>
      <c r="W113" s="1">
        <v>59809</v>
      </c>
      <c r="X113" s="1">
        <v>0</v>
      </c>
      <c r="Y113" s="1">
        <v>3067.22</v>
      </c>
      <c r="Z113" s="1">
        <v>0</v>
      </c>
      <c r="AA113" s="1">
        <v>836.76</v>
      </c>
      <c r="AB113" s="1">
        <v>3903.98</v>
      </c>
      <c r="AC113" s="1">
        <v>160</v>
      </c>
      <c r="AD113" s="1">
        <v>300</v>
      </c>
      <c r="AE113" s="1">
        <v>72181</v>
      </c>
      <c r="AF113" s="1">
        <v>72181</v>
      </c>
      <c r="AG113" s="1">
        <v>-1857.9420893227752</v>
      </c>
      <c r="AH113" s="1" t="s">
        <v>296</v>
      </c>
      <c r="AI113" s="1" t="s">
        <v>297</v>
      </c>
      <c r="AJ113" s="1" t="s">
        <v>298</v>
      </c>
      <c r="AK113" s="1" t="s">
        <v>299</v>
      </c>
      <c r="AL113" s="1">
        <v>3</v>
      </c>
      <c r="AM113" s="1">
        <v>2</v>
      </c>
      <c r="AN113" s="1">
        <v>6</v>
      </c>
      <c r="AO113" s="1">
        <v>41807</v>
      </c>
      <c r="AP113" s="1">
        <v>588</v>
      </c>
      <c r="AQ113" s="1">
        <v>1</v>
      </c>
      <c r="AR113" s="1">
        <v>2201</v>
      </c>
      <c r="AS113" s="1">
        <v>0.51966999999999997</v>
      </c>
      <c r="AT113" s="1">
        <v>0.51246000000000003</v>
      </c>
      <c r="AU113" s="1">
        <v>7.2100000000000003E-3</v>
      </c>
      <c r="AV113" s="1">
        <v>0.8438599705696106</v>
      </c>
      <c r="AW113" s="1">
        <v>0.81993997097015381</v>
      </c>
      <c r="AX113" s="1">
        <v>2.3919999599456787E-2</v>
      </c>
      <c r="AY113" s="1" t="s">
        <v>170</v>
      </c>
      <c r="AZ113" s="1" t="s">
        <v>86</v>
      </c>
      <c r="BA113" s="1" t="s">
        <v>296</v>
      </c>
      <c r="BB113" s="1" t="s">
        <v>296</v>
      </c>
      <c r="BC113" s="1" t="s">
        <v>417</v>
      </c>
      <c r="BD113" s="1"/>
      <c r="BE113" s="1" t="s">
        <v>151</v>
      </c>
      <c r="BF113" s="1" t="s">
        <v>89</v>
      </c>
      <c r="BG113" s="1" t="s">
        <v>112</v>
      </c>
      <c r="BH113" s="1" t="s">
        <v>113</v>
      </c>
      <c r="BI113" s="1" t="s">
        <v>997</v>
      </c>
      <c r="BJ113" s="1" t="s">
        <v>1074</v>
      </c>
      <c r="BK113" s="1"/>
      <c r="BL113" s="1" t="s">
        <v>1074</v>
      </c>
      <c r="BM113" s="1">
        <v>2024</v>
      </c>
      <c r="BN113" s="1" t="s">
        <v>1070</v>
      </c>
      <c r="BO113" s="2">
        <v>45335</v>
      </c>
      <c r="BP113" s="2">
        <v>45338</v>
      </c>
      <c r="BQ113" s="1" t="s">
        <v>93</v>
      </c>
      <c r="BR113" s="1" t="s">
        <v>94</v>
      </c>
      <c r="BS113" s="1" t="s">
        <v>95</v>
      </c>
      <c r="BT113" s="1" t="s">
        <v>96</v>
      </c>
      <c r="BV113" s="4">
        <f t="shared" si="1"/>
        <v>4</v>
      </c>
    </row>
    <row r="114" spans="1:74" hidden="1" x14ac:dyDescent="0.25">
      <c r="A114" s="1">
        <v>2024</v>
      </c>
      <c r="B114" s="1">
        <v>2</v>
      </c>
      <c r="C114" s="1" t="s">
        <v>1075</v>
      </c>
      <c r="D114" s="1" t="s">
        <v>1076</v>
      </c>
      <c r="E114" s="1">
        <v>62</v>
      </c>
      <c r="F114" s="1" t="s">
        <v>1077</v>
      </c>
      <c r="G114" s="1">
        <v>20240211</v>
      </c>
      <c r="H114" s="1">
        <v>20240219</v>
      </c>
      <c r="I114" s="1">
        <v>9</v>
      </c>
      <c r="J114" s="1">
        <v>2</v>
      </c>
      <c r="K114" s="1" t="s">
        <v>1078</v>
      </c>
      <c r="L114" s="1" t="s">
        <v>1079</v>
      </c>
      <c r="M114" s="1" t="s">
        <v>160</v>
      </c>
      <c r="N114" s="1" t="s">
        <v>161</v>
      </c>
      <c r="O114" s="1" t="s">
        <v>162</v>
      </c>
      <c r="P114" s="1" t="s">
        <v>226</v>
      </c>
      <c r="Q114" s="1">
        <v>205</v>
      </c>
      <c r="R114" s="1" t="s">
        <v>125</v>
      </c>
      <c r="S114" s="1" t="s">
        <v>1080</v>
      </c>
      <c r="T114" s="1" t="s">
        <v>1081</v>
      </c>
      <c r="U114" s="1">
        <v>65764</v>
      </c>
      <c r="V114" s="1">
        <v>7031</v>
      </c>
      <c r="W114" s="1">
        <v>13428</v>
      </c>
      <c r="X114" s="1">
        <v>0</v>
      </c>
      <c r="Y114" s="1">
        <v>1684.98</v>
      </c>
      <c r="Z114" s="1">
        <v>5851.48</v>
      </c>
      <c r="AA114" s="1">
        <v>1461.75</v>
      </c>
      <c r="AB114" s="1">
        <v>8998.2099999999991</v>
      </c>
      <c r="AC114" s="1">
        <v>720</v>
      </c>
      <c r="AD114" s="1">
        <v>600</v>
      </c>
      <c r="AE114" s="1">
        <v>248985</v>
      </c>
      <c r="AF114" s="1">
        <v>248985</v>
      </c>
      <c r="AG114" s="1">
        <v>3300.4941598138303</v>
      </c>
      <c r="AH114" s="1" t="s">
        <v>160</v>
      </c>
      <c r="AI114" s="1" t="s">
        <v>161</v>
      </c>
      <c r="AJ114" s="1" t="s">
        <v>162</v>
      </c>
      <c r="AK114" s="1" t="s">
        <v>226</v>
      </c>
      <c r="AL114" s="1">
        <v>11</v>
      </c>
      <c r="AM114" s="1">
        <v>4</v>
      </c>
      <c r="AN114" s="1">
        <v>17</v>
      </c>
      <c r="AO114" s="1">
        <v>246838</v>
      </c>
      <c r="AP114" s="1">
        <v>12826</v>
      </c>
      <c r="AQ114" s="1">
        <v>1</v>
      </c>
      <c r="AR114" s="1">
        <v>36071</v>
      </c>
      <c r="AS114" s="1">
        <v>3.18289</v>
      </c>
      <c r="AT114" s="1">
        <v>3.0256699999999999</v>
      </c>
      <c r="AU114" s="1">
        <v>0.15722</v>
      </c>
      <c r="AV114" s="1">
        <v>3.1828900575637817</v>
      </c>
      <c r="AW114" s="1">
        <v>3.025670051574707</v>
      </c>
      <c r="AX114" s="1">
        <v>0.15722000598907471</v>
      </c>
      <c r="AY114" s="1" t="s">
        <v>170</v>
      </c>
      <c r="AZ114" s="1" t="s">
        <v>86</v>
      </c>
      <c r="BA114" s="1" t="s">
        <v>160</v>
      </c>
      <c r="BB114" s="1" t="s">
        <v>160</v>
      </c>
      <c r="BC114" s="1" t="s">
        <v>492</v>
      </c>
      <c r="BD114" s="1" t="s">
        <v>229</v>
      </c>
      <c r="BE114" s="1" t="s">
        <v>191</v>
      </c>
      <c r="BF114" s="1" t="s">
        <v>89</v>
      </c>
      <c r="BG114" s="1" t="s">
        <v>130</v>
      </c>
      <c r="BH114" s="1" t="s">
        <v>130</v>
      </c>
      <c r="BI114" s="1" t="s">
        <v>230</v>
      </c>
      <c r="BJ114" s="1" t="s">
        <v>1082</v>
      </c>
      <c r="BK114" s="1"/>
      <c r="BL114" s="1" t="s">
        <v>1082</v>
      </c>
      <c r="BM114" s="1">
        <v>2024</v>
      </c>
      <c r="BN114" s="1" t="s">
        <v>1076</v>
      </c>
      <c r="BO114" s="2">
        <v>45334</v>
      </c>
      <c r="BP114" s="2">
        <v>45336</v>
      </c>
      <c r="BQ114" s="1" t="s">
        <v>93</v>
      </c>
      <c r="BR114" s="1" t="s">
        <v>94</v>
      </c>
      <c r="BS114" s="1" t="s">
        <v>95</v>
      </c>
      <c r="BT114" s="1" t="s">
        <v>96</v>
      </c>
      <c r="BV114" s="4">
        <f t="shared" si="1"/>
        <v>3</v>
      </c>
    </row>
    <row r="115" spans="1:74" hidden="1" x14ac:dyDescent="0.25">
      <c r="A115" s="1">
        <v>2024</v>
      </c>
      <c r="B115" s="1">
        <v>2</v>
      </c>
      <c r="C115" s="1" t="s">
        <v>1083</v>
      </c>
      <c r="D115" s="1" t="s">
        <v>1084</v>
      </c>
      <c r="E115" s="1">
        <v>80</v>
      </c>
      <c r="F115" s="1" t="s">
        <v>1085</v>
      </c>
      <c r="G115" s="1">
        <v>20240131</v>
      </c>
      <c r="H115" s="1">
        <v>20240202</v>
      </c>
      <c r="I115" s="1">
        <v>3</v>
      </c>
      <c r="J115" s="1">
        <v>2</v>
      </c>
      <c r="K115" s="1" t="s">
        <v>1086</v>
      </c>
      <c r="L115" s="1" t="s">
        <v>1087</v>
      </c>
      <c r="M115" s="1" t="s">
        <v>109</v>
      </c>
      <c r="N115" s="1" t="s">
        <v>181</v>
      </c>
      <c r="O115" s="1" t="s">
        <v>96</v>
      </c>
      <c r="P115" s="1" t="s">
        <v>95</v>
      </c>
      <c r="Q115" s="1">
        <v>205</v>
      </c>
      <c r="R115" s="1" t="s">
        <v>82</v>
      </c>
      <c r="S115" s="1" t="s">
        <v>619</v>
      </c>
      <c r="T115" s="1" t="s">
        <v>620</v>
      </c>
      <c r="U115" s="1">
        <v>81586</v>
      </c>
      <c r="V115" s="1">
        <v>0</v>
      </c>
      <c r="W115" s="1">
        <v>23870</v>
      </c>
      <c r="X115" s="1">
        <v>0</v>
      </c>
      <c r="Y115" s="1">
        <v>15587.2</v>
      </c>
      <c r="Z115" s="1">
        <v>0</v>
      </c>
      <c r="AA115" s="1">
        <v>16926.07</v>
      </c>
      <c r="AB115" s="1">
        <v>23068.25</v>
      </c>
      <c r="AC115" s="1">
        <v>0</v>
      </c>
      <c r="AD115" s="1">
        <v>0</v>
      </c>
      <c r="AE115" s="1">
        <v>185041</v>
      </c>
      <c r="AF115" s="1">
        <v>175596</v>
      </c>
      <c r="AG115" s="1">
        <v>-4470.921952859695</v>
      </c>
      <c r="AH115" s="1" t="s">
        <v>160</v>
      </c>
      <c r="AI115" s="1" t="s">
        <v>161</v>
      </c>
      <c r="AJ115" s="1" t="s">
        <v>162</v>
      </c>
      <c r="AK115" s="1" t="s">
        <v>163</v>
      </c>
      <c r="AL115" s="1">
        <v>11</v>
      </c>
      <c r="AM115" s="1">
        <v>4</v>
      </c>
      <c r="AN115" s="1">
        <v>19</v>
      </c>
      <c r="AO115" s="1">
        <v>199652</v>
      </c>
      <c r="AP115" s="1">
        <v>17737</v>
      </c>
      <c r="AQ115" s="1">
        <v>1</v>
      </c>
      <c r="AR115" s="1">
        <v>47639</v>
      </c>
      <c r="AS115" s="1">
        <v>2.6646999999999998</v>
      </c>
      <c r="AT115" s="1">
        <v>2.4472800000000001</v>
      </c>
      <c r="AU115" s="1">
        <v>0.21742</v>
      </c>
      <c r="AV115" s="1">
        <v>2.0528799444437027</v>
      </c>
      <c r="AW115" s="1">
        <v>1.8354599475860596</v>
      </c>
      <c r="AX115" s="1">
        <v>0.21741999685764313</v>
      </c>
      <c r="AY115" s="1" t="s">
        <v>86</v>
      </c>
      <c r="AZ115" s="1" t="s">
        <v>108</v>
      </c>
      <c r="BA115" s="1" t="s">
        <v>160</v>
      </c>
      <c r="BB115" s="1" t="s">
        <v>109</v>
      </c>
      <c r="BC115" s="1" t="s">
        <v>109</v>
      </c>
      <c r="BD115" s="1"/>
      <c r="BE115" s="1" t="s">
        <v>1088</v>
      </c>
      <c r="BF115" s="1" t="s">
        <v>89</v>
      </c>
      <c r="BG115" s="1" t="s">
        <v>112</v>
      </c>
      <c r="BH115" s="1" t="s">
        <v>581</v>
      </c>
      <c r="BI115" s="1" t="s">
        <v>340</v>
      </c>
      <c r="BJ115" s="1" t="s">
        <v>457</v>
      </c>
      <c r="BK115" s="1"/>
      <c r="BL115" s="1" t="s">
        <v>457</v>
      </c>
      <c r="BM115" s="1">
        <v>2024</v>
      </c>
      <c r="BN115" s="1" t="s">
        <v>1084</v>
      </c>
      <c r="BO115" s="2">
        <v>45322</v>
      </c>
      <c r="BP115" s="2">
        <v>45324</v>
      </c>
      <c r="BQ115" s="1" t="s">
        <v>93</v>
      </c>
      <c r="BR115" s="1" t="s">
        <v>108</v>
      </c>
      <c r="BS115" s="1" t="s">
        <v>95</v>
      </c>
      <c r="BT115" s="1" t="s">
        <v>96</v>
      </c>
      <c r="BV115" s="4">
        <f t="shared" si="1"/>
        <v>3</v>
      </c>
    </row>
    <row r="116" spans="1:74" hidden="1" x14ac:dyDescent="0.25">
      <c r="A116" s="1">
        <v>2024</v>
      </c>
      <c r="B116" s="1">
        <v>2</v>
      </c>
      <c r="C116" s="1" t="s">
        <v>1089</v>
      </c>
      <c r="D116" s="1" t="s">
        <v>1090</v>
      </c>
      <c r="E116" s="1">
        <v>74</v>
      </c>
      <c r="F116" s="1" t="s">
        <v>1091</v>
      </c>
      <c r="G116" s="1">
        <v>20240130</v>
      </c>
      <c r="H116" s="1">
        <v>20240202</v>
      </c>
      <c r="I116" s="1">
        <v>4</v>
      </c>
      <c r="J116" s="1">
        <v>3</v>
      </c>
      <c r="K116" s="1" t="s">
        <v>1092</v>
      </c>
      <c r="L116" s="1" t="s">
        <v>1093</v>
      </c>
      <c r="M116" s="1" t="s">
        <v>267</v>
      </c>
      <c r="N116" s="1" t="s">
        <v>268</v>
      </c>
      <c r="O116" s="1" t="s">
        <v>269</v>
      </c>
      <c r="P116" s="1" t="s">
        <v>270</v>
      </c>
      <c r="Q116" s="1">
        <v>205</v>
      </c>
      <c r="R116" s="1" t="s">
        <v>199</v>
      </c>
      <c r="S116" s="1" t="s">
        <v>1094</v>
      </c>
      <c r="T116" s="1" t="s">
        <v>1095</v>
      </c>
      <c r="U116" s="1">
        <v>48247</v>
      </c>
      <c r="V116" s="1">
        <v>0</v>
      </c>
      <c r="W116" s="1">
        <v>35805</v>
      </c>
      <c r="X116" s="1">
        <v>0</v>
      </c>
      <c r="Y116" s="1">
        <v>490.09</v>
      </c>
      <c r="Z116" s="1">
        <v>0</v>
      </c>
      <c r="AA116" s="1">
        <v>0</v>
      </c>
      <c r="AB116" s="1">
        <v>490.09</v>
      </c>
      <c r="AC116" s="1">
        <v>0</v>
      </c>
      <c r="AD116" s="1">
        <v>0</v>
      </c>
      <c r="AE116" s="1">
        <v>81534</v>
      </c>
      <c r="AF116" s="1">
        <v>81534</v>
      </c>
      <c r="AG116" s="1">
        <v>1117.3312189393853</v>
      </c>
      <c r="AH116" s="1" t="s">
        <v>109</v>
      </c>
      <c r="AI116" s="1" t="s">
        <v>181</v>
      </c>
      <c r="AJ116" s="1" t="s">
        <v>96</v>
      </c>
      <c r="AK116" s="1" t="s">
        <v>95</v>
      </c>
      <c r="AL116" s="1">
        <v>7</v>
      </c>
      <c r="AM116" s="1">
        <v>2</v>
      </c>
      <c r="AN116" s="1">
        <v>14</v>
      </c>
      <c r="AO116" s="1">
        <v>78777</v>
      </c>
      <c r="AP116" s="1">
        <v>1584</v>
      </c>
      <c r="AQ116" s="1">
        <v>1</v>
      </c>
      <c r="AR116" s="1">
        <v>6600</v>
      </c>
      <c r="AS116" s="1">
        <v>0.98504999999999998</v>
      </c>
      <c r="AT116" s="1">
        <v>0.96562999999999999</v>
      </c>
      <c r="AU116" s="1">
        <v>1.942E-2</v>
      </c>
      <c r="AV116" s="1">
        <v>0.98504999466240406</v>
      </c>
      <c r="AW116" s="1">
        <v>0.96562999486923218</v>
      </c>
      <c r="AX116" s="1">
        <v>1.9419999793171883E-2</v>
      </c>
      <c r="AY116" s="1" t="s">
        <v>85</v>
      </c>
      <c r="AZ116" s="1" t="s">
        <v>188</v>
      </c>
      <c r="BA116" s="1" t="s">
        <v>109</v>
      </c>
      <c r="BB116" s="1"/>
      <c r="BC116" s="1" t="s">
        <v>1096</v>
      </c>
      <c r="BD116" s="1"/>
      <c r="BE116" s="1" t="s">
        <v>1097</v>
      </c>
      <c r="BF116" s="1" t="s">
        <v>89</v>
      </c>
      <c r="BG116" s="1" t="s">
        <v>112</v>
      </c>
      <c r="BH116" s="1" t="s">
        <v>1007</v>
      </c>
      <c r="BI116" s="1" t="s">
        <v>1098</v>
      </c>
      <c r="BJ116" s="1" t="s">
        <v>1099</v>
      </c>
      <c r="BK116" s="1" t="s">
        <v>1100</v>
      </c>
      <c r="BL116" s="1" t="s">
        <v>1100</v>
      </c>
      <c r="BM116" s="1">
        <v>2024</v>
      </c>
      <c r="BN116" s="1" t="s">
        <v>1090</v>
      </c>
      <c r="BO116" s="2">
        <v>45321</v>
      </c>
      <c r="BP116" s="2">
        <v>45323</v>
      </c>
      <c r="BQ116" s="1" t="s">
        <v>85</v>
      </c>
      <c r="BR116" s="1" t="s">
        <v>94</v>
      </c>
      <c r="BS116" s="1" t="s">
        <v>95</v>
      </c>
      <c r="BT116" s="1" t="s">
        <v>96</v>
      </c>
      <c r="BV116" s="4">
        <f t="shared" si="1"/>
        <v>3</v>
      </c>
    </row>
    <row r="117" spans="1:74" hidden="1" x14ac:dyDescent="0.25">
      <c r="A117" s="1">
        <v>2024</v>
      </c>
      <c r="B117" s="1">
        <v>2</v>
      </c>
      <c r="C117" s="1" t="s">
        <v>1101</v>
      </c>
      <c r="D117" s="1" t="s">
        <v>1102</v>
      </c>
      <c r="E117" s="1">
        <v>59</v>
      </c>
      <c r="F117" s="1" t="s">
        <v>1103</v>
      </c>
      <c r="G117" s="1">
        <v>20240224</v>
      </c>
      <c r="H117" s="1">
        <v>20240229</v>
      </c>
      <c r="I117" s="1">
        <v>6</v>
      </c>
      <c r="J117" s="1">
        <v>1</v>
      </c>
      <c r="K117" s="1" t="s">
        <v>1104</v>
      </c>
      <c r="L117" s="1"/>
      <c r="M117" s="1" t="s">
        <v>121</v>
      </c>
      <c r="N117" s="1" t="s">
        <v>122</v>
      </c>
      <c r="O117" s="1" t="s">
        <v>123</v>
      </c>
      <c r="P117" s="1" t="s">
        <v>124</v>
      </c>
      <c r="Q117" s="1">
        <v>205</v>
      </c>
      <c r="R117" s="1" t="s">
        <v>199</v>
      </c>
      <c r="S117" s="1" t="s">
        <v>1105</v>
      </c>
      <c r="T117" s="1" t="s">
        <v>1106</v>
      </c>
      <c r="U117" s="1">
        <v>29926</v>
      </c>
      <c r="V117" s="1">
        <v>5252</v>
      </c>
      <c r="W117" s="1">
        <v>11935</v>
      </c>
      <c r="X117" s="1">
        <v>0</v>
      </c>
      <c r="Y117" s="1">
        <v>952.79</v>
      </c>
      <c r="Z117" s="1">
        <v>0</v>
      </c>
      <c r="AA117" s="1">
        <v>0</v>
      </c>
      <c r="AB117" s="1">
        <v>952.79</v>
      </c>
      <c r="AC117" s="1">
        <v>480</v>
      </c>
      <c r="AD117" s="1">
        <v>300</v>
      </c>
      <c r="AE117" s="1">
        <v>118700</v>
      </c>
      <c r="AF117" s="1">
        <v>118700</v>
      </c>
      <c r="AG117" s="1">
        <v>5090.3083678819048</v>
      </c>
      <c r="AH117" s="1" t="s">
        <v>109</v>
      </c>
      <c r="AI117" s="1" t="s">
        <v>181</v>
      </c>
      <c r="AJ117" s="1" t="s">
        <v>96</v>
      </c>
      <c r="AK117" s="1" t="s">
        <v>95</v>
      </c>
      <c r="AL117" s="1">
        <v>11</v>
      </c>
      <c r="AM117" s="1">
        <v>4</v>
      </c>
      <c r="AN117" s="1">
        <v>21</v>
      </c>
      <c r="AO117" s="1">
        <v>111038</v>
      </c>
      <c r="AP117" s="1">
        <v>5956</v>
      </c>
      <c r="AQ117" s="1">
        <v>1</v>
      </c>
      <c r="AR117" s="1">
        <v>22619</v>
      </c>
      <c r="AS117" s="1">
        <v>1.43408</v>
      </c>
      <c r="AT117" s="1">
        <v>1.36107</v>
      </c>
      <c r="AU117" s="1">
        <v>7.3010000000000005E-2</v>
      </c>
      <c r="AV117" s="1">
        <v>1.4340800344944</v>
      </c>
      <c r="AW117" s="1">
        <v>1.3610700368881226</v>
      </c>
      <c r="AX117" s="1">
        <v>7.3009997606277466E-2</v>
      </c>
      <c r="AY117" s="1" t="s">
        <v>93</v>
      </c>
      <c r="AZ117" s="1" t="s">
        <v>86</v>
      </c>
      <c r="BA117" s="1" t="s">
        <v>109</v>
      </c>
      <c r="BB117" s="1"/>
      <c r="BC117" s="1"/>
      <c r="BD117" s="1"/>
      <c r="BE117" s="1" t="s">
        <v>1107</v>
      </c>
      <c r="BF117" s="1" t="s">
        <v>89</v>
      </c>
      <c r="BG117" s="1" t="s">
        <v>130</v>
      </c>
      <c r="BH117" s="1" t="s">
        <v>130</v>
      </c>
      <c r="BI117" s="1" t="s">
        <v>811</v>
      </c>
      <c r="BJ117" s="1" t="s">
        <v>1108</v>
      </c>
      <c r="BK117" s="1"/>
      <c r="BL117" s="1" t="s">
        <v>1108</v>
      </c>
      <c r="BM117" s="1">
        <v>2024</v>
      </c>
      <c r="BN117" s="1" t="s">
        <v>1102</v>
      </c>
      <c r="BO117" s="2">
        <v>45346</v>
      </c>
      <c r="BP117" s="2">
        <v>45347</v>
      </c>
      <c r="BQ117" s="1" t="s">
        <v>93</v>
      </c>
      <c r="BR117" s="1" t="s">
        <v>94</v>
      </c>
      <c r="BS117" s="1" t="s">
        <v>95</v>
      </c>
      <c r="BT117" s="1" t="s">
        <v>96</v>
      </c>
      <c r="BV117" s="4">
        <f t="shared" si="1"/>
        <v>2</v>
      </c>
    </row>
    <row r="118" spans="1:74" hidden="1" x14ac:dyDescent="0.25">
      <c r="A118" s="1">
        <v>2024</v>
      </c>
      <c r="B118" s="1">
        <v>2</v>
      </c>
      <c r="C118" s="1" t="s">
        <v>1109</v>
      </c>
      <c r="D118" s="1" t="s">
        <v>1110</v>
      </c>
      <c r="E118" s="1">
        <v>63</v>
      </c>
      <c r="F118" s="1" t="s">
        <v>1111</v>
      </c>
      <c r="G118" s="1">
        <v>20240214</v>
      </c>
      <c r="H118" s="1">
        <v>20240226</v>
      </c>
      <c r="I118" s="1">
        <v>13</v>
      </c>
      <c r="J118" s="1">
        <v>4</v>
      </c>
      <c r="K118" s="1" t="s">
        <v>1112</v>
      </c>
      <c r="L118" s="1" t="s">
        <v>1113</v>
      </c>
      <c r="M118" s="1" t="s">
        <v>160</v>
      </c>
      <c r="N118" s="1" t="s">
        <v>161</v>
      </c>
      <c r="O118" s="1" t="s">
        <v>162</v>
      </c>
      <c r="P118" s="1" t="s">
        <v>226</v>
      </c>
      <c r="Q118" s="1">
        <v>205</v>
      </c>
      <c r="R118" s="1" t="s">
        <v>125</v>
      </c>
      <c r="S118" s="1" t="s">
        <v>310</v>
      </c>
      <c r="T118" s="1" t="s">
        <v>311</v>
      </c>
      <c r="U118" s="1">
        <v>129061</v>
      </c>
      <c r="V118" s="1">
        <v>8657</v>
      </c>
      <c r="W118" s="1">
        <v>47740</v>
      </c>
      <c r="X118" s="1">
        <v>0</v>
      </c>
      <c r="Y118" s="1">
        <v>1740.31</v>
      </c>
      <c r="Z118" s="1">
        <v>5851.48</v>
      </c>
      <c r="AA118" s="1">
        <v>5018.62</v>
      </c>
      <c r="AB118" s="1">
        <v>12610.41</v>
      </c>
      <c r="AC118" s="1">
        <v>960</v>
      </c>
      <c r="AD118" s="1">
        <v>600</v>
      </c>
      <c r="AE118" s="1">
        <v>399196</v>
      </c>
      <c r="AF118" s="1">
        <v>399196</v>
      </c>
      <c r="AG118" s="1">
        <v>3761.5469191238444</v>
      </c>
      <c r="AH118" s="1" t="s">
        <v>160</v>
      </c>
      <c r="AI118" s="1" t="s">
        <v>161</v>
      </c>
      <c r="AJ118" s="1" t="s">
        <v>162</v>
      </c>
      <c r="AK118" s="1" t="s">
        <v>226</v>
      </c>
      <c r="AL118" s="1">
        <v>15</v>
      </c>
      <c r="AM118" s="1">
        <v>5</v>
      </c>
      <c r="AN118" s="1">
        <v>22</v>
      </c>
      <c r="AO118" s="1">
        <v>399243</v>
      </c>
      <c r="AP118" s="1">
        <v>17074</v>
      </c>
      <c r="AQ118" s="1">
        <v>1</v>
      </c>
      <c r="AR118" s="1">
        <v>42016</v>
      </c>
      <c r="AS118" s="1">
        <v>5.1031000000000004</v>
      </c>
      <c r="AT118" s="1">
        <v>4.8938100000000002</v>
      </c>
      <c r="AU118" s="1">
        <v>0.20929</v>
      </c>
      <c r="AV118" s="1">
        <v>5.1030997931957245</v>
      </c>
      <c r="AW118" s="1">
        <v>4.8938097953796387</v>
      </c>
      <c r="AX118" s="1">
        <v>0.20928999781608582</v>
      </c>
      <c r="AY118" s="1" t="s">
        <v>170</v>
      </c>
      <c r="AZ118" s="1" t="s">
        <v>188</v>
      </c>
      <c r="BA118" s="1" t="s">
        <v>160</v>
      </c>
      <c r="BB118" s="1" t="s">
        <v>160</v>
      </c>
      <c r="BC118" s="1" t="s">
        <v>1114</v>
      </c>
      <c r="BD118" s="1" t="s">
        <v>229</v>
      </c>
      <c r="BE118" s="1" t="s">
        <v>1115</v>
      </c>
      <c r="BF118" s="1" t="s">
        <v>241</v>
      </c>
      <c r="BG118" s="1" t="s">
        <v>599</v>
      </c>
      <c r="BH118" s="1" t="s">
        <v>600</v>
      </c>
      <c r="BI118" s="1" t="s">
        <v>230</v>
      </c>
      <c r="BJ118" s="1" t="s">
        <v>231</v>
      </c>
      <c r="BK118" s="1"/>
      <c r="BL118" s="1" t="s">
        <v>231</v>
      </c>
      <c r="BM118" s="1">
        <v>2024</v>
      </c>
      <c r="BN118" s="1" t="s">
        <v>1110</v>
      </c>
      <c r="BO118" s="2">
        <v>45337</v>
      </c>
      <c r="BP118" s="2">
        <v>45341</v>
      </c>
      <c r="BQ118" s="1" t="s">
        <v>93</v>
      </c>
      <c r="BR118" s="1" t="s">
        <v>94</v>
      </c>
      <c r="BS118" s="1" t="s">
        <v>95</v>
      </c>
      <c r="BT118" s="1" t="s">
        <v>96</v>
      </c>
      <c r="BV118" s="4">
        <f t="shared" si="1"/>
        <v>5</v>
      </c>
    </row>
    <row r="119" spans="1:74" hidden="1" x14ac:dyDescent="0.25">
      <c r="A119" s="1">
        <v>2024</v>
      </c>
      <c r="B119" s="1">
        <v>3</v>
      </c>
      <c r="C119" s="1" t="s">
        <v>1116</v>
      </c>
      <c r="D119" s="1" t="s">
        <v>1117</v>
      </c>
      <c r="E119" s="1">
        <v>67</v>
      </c>
      <c r="F119" s="1" t="s">
        <v>1118</v>
      </c>
      <c r="G119" s="1">
        <v>20240225</v>
      </c>
      <c r="H119" s="1">
        <v>20240308</v>
      </c>
      <c r="I119" s="1">
        <v>13</v>
      </c>
      <c r="J119" s="1">
        <v>2</v>
      </c>
      <c r="K119" s="1" t="s">
        <v>1119</v>
      </c>
      <c r="L119" s="1" t="s">
        <v>1120</v>
      </c>
      <c r="M119" s="1" t="s">
        <v>121</v>
      </c>
      <c r="N119" s="1" t="s">
        <v>122</v>
      </c>
      <c r="O119" s="1" t="s">
        <v>123</v>
      </c>
      <c r="P119" s="1" t="s">
        <v>124</v>
      </c>
      <c r="Q119" s="1">
        <v>205</v>
      </c>
      <c r="R119" s="1" t="s">
        <v>125</v>
      </c>
      <c r="S119" s="1" t="s">
        <v>126</v>
      </c>
      <c r="T119" s="1" t="s">
        <v>127</v>
      </c>
      <c r="U119" s="1">
        <v>121304</v>
      </c>
      <c r="V119" s="1">
        <v>11569</v>
      </c>
      <c r="W119" s="1">
        <v>23870</v>
      </c>
      <c r="X119" s="1">
        <v>0</v>
      </c>
      <c r="Y119" s="1">
        <v>170.92</v>
      </c>
      <c r="Z119" s="1">
        <v>8777.2199999999993</v>
      </c>
      <c r="AA119" s="1">
        <v>21018.46</v>
      </c>
      <c r="AB119" s="1">
        <v>29966.6</v>
      </c>
      <c r="AC119" s="1">
        <v>1200</v>
      </c>
      <c r="AD119" s="1">
        <v>825</v>
      </c>
      <c r="AE119" s="1">
        <v>367466</v>
      </c>
      <c r="AF119" s="1">
        <v>367466</v>
      </c>
      <c r="AG119" s="1">
        <v>-3379.8629808407641</v>
      </c>
      <c r="AH119" s="1" t="s">
        <v>121</v>
      </c>
      <c r="AI119" s="1" t="s">
        <v>122</v>
      </c>
      <c r="AJ119" s="1" t="s">
        <v>123</v>
      </c>
      <c r="AK119" s="1" t="s">
        <v>124</v>
      </c>
      <c r="AL119" s="1">
        <v>14</v>
      </c>
      <c r="AM119" s="1">
        <v>5</v>
      </c>
      <c r="AN119" s="1">
        <v>22</v>
      </c>
      <c r="AO119" s="1">
        <v>355499</v>
      </c>
      <c r="AP119" s="1">
        <v>27727</v>
      </c>
      <c r="AQ119" s="1">
        <v>1</v>
      </c>
      <c r="AR119" s="1">
        <v>92079</v>
      </c>
      <c r="AS119" s="1">
        <v>4.6974799999999997</v>
      </c>
      <c r="AT119" s="1">
        <v>4.3576100000000002</v>
      </c>
      <c r="AU119" s="1">
        <v>0.33987000000000001</v>
      </c>
      <c r="AV119" s="1">
        <v>4.6974802315235138</v>
      </c>
      <c r="AW119" s="1">
        <v>4.3576102256774902</v>
      </c>
      <c r="AX119" s="1">
        <v>0.33987000584602356</v>
      </c>
      <c r="AY119" s="1" t="s">
        <v>85</v>
      </c>
      <c r="AZ119" s="1" t="s">
        <v>86</v>
      </c>
      <c r="BA119" s="1" t="s">
        <v>121</v>
      </c>
      <c r="BB119" s="1" t="s">
        <v>121</v>
      </c>
      <c r="BC119" s="1" t="s">
        <v>538</v>
      </c>
      <c r="BD119" s="1"/>
      <c r="BE119" s="1" t="s">
        <v>151</v>
      </c>
      <c r="BF119" s="1" t="s">
        <v>89</v>
      </c>
      <c r="BG119" s="1" t="s">
        <v>112</v>
      </c>
      <c r="BH119" s="1" t="s">
        <v>113</v>
      </c>
      <c r="BI119" s="1" t="s">
        <v>131</v>
      </c>
      <c r="BJ119" s="1" t="s">
        <v>132</v>
      </c>
      <c r="BK119" s="1"/>
      <c r="BL119" s="1" t="s">
        <v>132</v>
      </c>
      <c r="BM119" s="1">
        <v>2024</v>
      </c>
      <c r="BN119" s="1" t="s">
        <v>1117</v>
      </c>
      <c r="BO119" s="2">
        <v>45348</v>
      </c>
      <c r="BP119" s="2">
        <v>45350</v>
      </c>
      <c r="BQ119" s="1" t="s">
        <v>93</v>
      </c>
      <c r="BR119" s="1" t="s">
        <v>94</v>
      </c>
      <c r="BS119" s="1" t="s">
        <v>95</v>
      </c>
      <c r="BT119" s="1" t="s">
        <v>96</v>
      </c>
      <c r="BV119" s="4">
        <f t="shared" si="1"/>
        <v>3</v>
      </c>
    </row>
    <row r="120" spans="1:74" hidden="1" x14ac:dyDescent="0.25">
      <c r="A120" s="1">
        <v>2024</v>
      </c>
      <c r="B120" s="1">
        <v>3</v>
      </c>
      <c r="C120" s="1" t="s">
        <v>1121</v>
      </c>
      <c r="D120" s="1" t="s">
        <v>1122</v>
      </c>
      <c r="E120" s="1">
        <v>66</v>
      </c>
      <c r="F120" s="1" t="s">
        <v>1123</v>
      </c>
      <c r="G120" s="1">
        <v>20240220</v>
      </c>
      <c r="H120" s="1">
        <v>20240305</v>
      </c>
      <c r="I120" s="1">
        <v>15</v>
      </c>
      <c r="J120" s="1">
        <v>11</v>
      </c>
      <c r="K120" s="1" t="s">
        <v>1124</v>
      </c>
      <c r="L120" s="1" t="s">
        <v>1125</v>
      </c>
      <c r="M120" s="1" t="s">
        <v>109</v>
      </c>
      <c r="N120" s="1" t="s">
        <v>181</v>
      </c>
      <c r="O120" s="1" t="s">
        <v>182</v>
      </c>
      <c r="P120" s="1" t="s">
        <v>183</v>
      </c>
      <c r="Q120" s="1">
        <v>205</v>
      </c>
      <c r="R120" s="1" t="s">
        <v>82</v>
      </c>
      <c r="S120" s="1" t="s">
        <v>963</v>
      </c>
      <c r="T120" s="1" t="s">
        <v>964</v>
      </c>
      <c r="U120" s="1">
        <v>258256</v>
      </c>
      <c r="V120" s="1">
        <v>2430</v>
      </c>
      <c r="W120" s="1">
        <v>143354</v>
      </c>
      <c r="X120" s="1">
        <v>0</v>
      </c>
      <c r="Y120" s="1">
        <v>9485.8799999999992</v>
      </c>
      <c r="Z120" s="1">
        <v>11702.96</v>
      </c>
      <c r="AA120" s="1">
        <v>12257.08</v>
      </c>
      <c r="AB120" s="1">
        <v>31170.28</v>
      </c>
      <c r="AC120" s="1">
        <v>70</v>
      </c>
      <c r="AD120" s="1">
        <v>0</v>
      </c>
      <c r="AE120" s="1">
        <v>174856</v>
      </c>
      <c r="AF120" s="1">
        <v>154962</v>
      </c>
      <c r="AG120" s="1">
        <v>-9467.0136944270671</v>
      </c>
      <c r="AH120" s="1" t="s">
        <v>321</v>
      </c>
      <c r="AI120" s="1" t="s">
        <v>322</v>
      </c>
      <c r="AJ120" s="1" t="s">
        <v>323</v>
      </c>
      <c r="AK120" s="1" t="s">
        <v>324</v>
      </c>
      <c r="AL120" s="1">
        <v>7</v>
      </c>
      <c r="AM120" s="1">
        <v>2</v>
      </c>
      <c r="AN120" s="1">
        <v>11</v>
      </c>
      <c r="AO120" s="1">
        <v>105408</v>
      </c>
      <c r="AP120" s="1">
        <v>967</v>
      </c>
      <c r="AQ120" s="1">
        <v>1</v>
      </c>
      <c r="AR120" s="1">
        <v>3555</v>
      </c>
      <c r="AS120" s="1">
        <v>1.3039099999999999</v>
      </c>
      <c r="AT120" s="1">
        <v>1.29206</v>
      </c>
      <c r="AU120" s="1">
        <v>1.1849999999999999E-2</v>
      </c>
      <c r="AV120" s="1">
        <v>2.0176299512386322</v>
      </c>
      <c r="AW120" s="1">
        <v>1.7350499629974365</v>
      </c>
      <c r="AX120" s="1">
        <v>0.28257998824119568</v>
      </c>
      <c r="AY120" s="1" t="s">
        <v>85</v>
      </c>
      <c r="AZ120" s="1" t="s">
        <v>202</v>
      </c>
      <c r="BA120" s="1" t="s">
        <v>321</v>
      </c>
      <c r="BB120" s="1" t="s">
        <v>321</v>
      </c>
      <c r="BC120" s="1" t="s">
        <v>1126</v>
      </c>
      <c r="BD120" s="1"/>
      <c r="BE120" s="1" t="s">
        <v>191</v>
      </c>
      <c r="BF120" s="1" t="s">
        <v>89</v>
      </c>
      <c r="BG120" s="1" t="s">
        <v>130</v>
      </c>
      <c r="BH120" s="1" t="s">
        <v>130</v>
      </c>
      <c r="BI120" s="1" t="s">
        <v>966</v>
      </c>
      <c r="BJ120" s="1" t="s">
        <v>967</v>
      </c>
      <c r="BK120" s="1"/>
      <c r="BL120" s="1" t="s">
        <v>967</v>
      </c>
      <c r="BM120" s="1">
        <v>2024</v>
      </c>
      <c r="BN120" s="1" t="s">
        <v>1122</v>
      </c>
      <c r="BO120" s="2">
        <v>45344</v>
      </c>
      <c r="BP120" s="2">
        <v>45349</v>
      </c>
      <c r="BQ120" s="1" t="s">
        <v>93</v>
      </c>
      <c r="BR120" s="1" t="s">
        <v>94</v>
      </c>
      <c r="BS120" s="1" t="s">
        <v>95</v>
      </c>
      <c r="BT120" s="1" t="s">
        <v>96</v>
      </c>
      <c r="BV120" s="4">
        <f t="shared" si="1"/>
        <v>6</v>
      </c>
    </row>
    <row r="121" spans="1:74" hidden="1" x14ac:dyDescent="0.25">
      <c r="A121" s="1">
        <v>2024</v>
      </c>
      <c r="B121" s="1">
        <v>2</v>
      </c>
      <c r="C121" s="1" t="s">
        <v>1127</v>
      </c>
      <c r="D121" s="1" t="s">
        <v>1128</v>
      </c>
      <c r="E121" s="1">
        <v>84</v>
      </c>
      <c r="F121" s="1" t="s">
        <v>1129</v>
      </c>
      <c r="G121" s="1">
        <v>20240220</v>
      </c>
      <c r="H121" s="1">
        <v>20240229</v>
      </c>
      <c r="I121" s="1">
        <v>10</v>
      </c>
      <c r="J121" s="1">
        <v>3</v>
      </c>
      <c r="K121" s="1" t="s">
        <v>1130</v>
      </c>
      <c r="L121" s="1" t="s">
        <v>1131</v>
      </c>
      <c r="M121" s="1" t="s">
        <v>160</v>
      </c>
      <c r="N121" s="1" t="s">
        <v>161</v>
      </c>
      <c r="O121" s="1" t="s">
        <v>162</v>
      </c>
      <c r="P121" s="1" t="s">
        <v>163</v>
      </c>
      <c r="Q121" s="1">
        <v>205</v>
      </c>
      <c r="R121" s="1" t="s">
        <v>142</v>
      </c>
      <c r="S121" s="1" t="s">
        <v>1015</v>
      </c>
      <c r="T121" s="1" t="s">
        <v>1016</v>
      </c>
      <c r="U121" s="1">
        <v>57135</v>
      </c>
      <c r="V121" s="1">
        <v>6837</v>
      </c>
      <c r="W121" s="1">
        <v>25363</v>
      </c>
      <c r="X121" s="1">
        <v>0</v>
      </c>
      <c r="Y121" s="1">
        <v>4331.63</v>
      </c>
      <c r="Z121" s="1">
        <v>0</v>
      </c>
      <c r="AA121" s="1">
        <v>0</v>
      </c>
      <c r="AB121" s="1">
        <v>4331.63</v>
      </c>
      <c r="AC121" s="1">
        <v>720</v>
      </c>
      <c r="AD121" s="1">
        <v>600</v>
      </c>
      <c r="AE121" s="1">
        <v>154977</v>
      </c>
      <c r="AF121" s="1">
        <v>154977</v>
      </c>
      <c r="AG121" s="1">
        <v>-680.94635748506516</v>
      </c>
      <c r="AH121" s="1" t="s">
        <v>160</v>
      </c>
      <c r="AI121" s="1" t="s">
        <v>161</v>
      </c>
      <c r="AJ121" s="1" t="s">
        <v>162</v>
      </c>
      <c r="AK121" s="1" t="s">
        <v>163</v>
      </c>
      <c r="AL121" s="1">
        <v>9</v>
      </c>
      <c r="AM121" s="1">
        <v>3</v>
      </c>
      <c r="AN121" s="1">
        <v>16</v>
      </c>
      <c r="AO121" s="1">
        <v>144329</v>
      </c>
      <c r="AP121" s="1">
        <v>3482</v>
      </c>
      <c r="AQ121" s="1">
        <v>1</v>
      </c>
      <c r="AR121" s="1">
        <v>13319</v>
      </c>
      <c r="AS121" s="1">
        <v>1.8118300000000001</v>
      </c>
      <c r="AT121" s="1">
        <v>1.76915</v>
      </c>
      <c r="AU121" s="1">
        <v>4.2680000000000003E-2</v>
      </c>
      <c r="AV121" s="1">
        <v>1.8118300177156925</v>
      </c>
      <c r="AW121" s="1">
        <v>1.7691500186920166</v>
      </c>
      <c r="AX121" s="1">
        <v>4.2679999023675919E-2</v>
      </c>
      <c r="AY121" s="1" t="s">
        <v>170</v>
      </c>
      <c r="AZ121" s="1" t="s">
        <v>86</v>
      </c>
      <c r="BA121" s="1" t="s">
        <v>160</v>
      </c>
      <c r="BB121" s="1" t="s">
        <v>160</v>
      </c>
      <c r="BC121" s="1" t="s">
        <v>239</v>
      </c>
      <c r="BD121" s="1"/>
      <c r="BE121" s="1" t="s">
        <v>151</v>
      </c>
      <c r="BF121" s="1" t="s">
        <v>89</v>
      </c>
      <c r="BG121" s="1" t="s">
        <v>112</v>
      </c>
      <c r="BH121" s="1" t="s">
        <v>113</v>
      </c>
      <c r="BI121" s="1" t="s">
        <v>340</v>
      </c>
      <c r="BJ121" s="1" t="s">
        <v>457</v>
      </c>
      <c r="BK121" s="1"/>
      <c r="BL121" s="1" t="s">
        <v>457</v>
      </c>
      <c r="BM121" s="1">
        <v>2024</v>
      </c>
      <c r="BN121" s="1" t="s">
        <v>1128</v>
      </c>
      <c r="BO121" s="2">
        <v>45343</v>
      </c>
      <c r="BP121" s="2">
        <v>45346</v>
      </c>
      <c r="BQ121" s="1" t="s">
        <v>93</v>
      </c>
      <c r="BR121" s="1" t="s">
        <v>94</v>
      </c>
      <c r="BS121" s="1" t="s">
        <v>95</v>
      </c>
      <c r="BT121" s="1" t="s">
        <v>96</v>
      </c>
      <c r="BV121" s="4">
        <f t="shared" si="1"/>
        <v>4</v>
      </c>
    </row>
    <row r="122" spans="1:74" hidden="1" x14ac:dyDescent="0.25">
      <c r="A122" s="1">
        <v>2024</v>
      </c>
      <c r="B122" s="1">
        <v>3</v>
      </c>
      <c r="C122" s="1" t="s">
        <v>1132</v>
      </c>
      <c r="D122" s="1" t="s">
        <v>1026</v>
      </c>
      <c r="E122" s="1">
        <v>65</v>
      </c>
      <c r="F122" s="1" t="s">
        <v>1027</v>
      </c>
      <c r="G122" s="1">
        <v>20240215</v>
      </c>
      <c r="H122" s="1">
        <v>20240330</v>
      </c>
      <c r="I122" s="1">
        <v>45</v>
      </c>
      <c r="J122" s="1">
        <v>30</v>
      </c>
      <c r="K122" s="1" t="s">
        <v>1133</v>
      </c>
      <c r="L122" s="1" t="s">
        <v>1134</v>
      </c>
      <c r="M122" s="1" t="s">
        <v>321</v>
      </c>
      <c r="N122" s="1" t="s">
        <v>322</v>
      </c>
      <c r="O122" s="1" t="s">
        <v>323</v>
      </c>
      <c r="P122" s="1" t="s">
        <v>324</v>
      </c>
      <c r="Q122" s="1">
        <v>205</v>
      </c>
      <c r="R122" s="1" t="s">
        <v>199</v>
      </c>
      <c r="S122" s="1" t="s">
        <v>1135</v>
      </c>
      <c r="T122" s="1" t="s">
        <v>1136</v>
      </c>
      <c r="U122" s="1">
        <v>813992</v>
      </c>
      <c r="V122" s="1">
        <v>14435</v>
      </c>
      <c r="W122" s="1">
        <v>578002</v>
      </c>
      <c r="X122" s="1">
        <v>0</v>
      </c>
      <c r="Y122" s="1">
        <v>25876.65</v>
      </c>
      <c r="Z122" s="1">
        <v>28215.119999999999</v>
      </c>
      <c r="AA122" s="1">
        <v>3656.24</v>
      </c>
      <c r="AB122" s="1">
        <v>53025.5</v>
      </c>
      <c r="AC122" s="1">
        <v>490</v>
      </c>
      <c r="AD122" s="1">
        <v>675</v>
      </c>
      <c r="AE122" s="1">
        <v>1609859</v>
      </c>
      <c r="AF122" s="1">
        <v>1605137</v>
      </c>
      <c r="AG122" s="1">
        <v>89248.923335809232</v>
      </c>
      <c r="AH122" s="1" t="s">
        <v>321</v>
      </c>
      <c r="AI122" s="1" t="s">
        <v>322</v>
      </c>
      <c r="AJ122" s="1" t="s">
        <v>323</v>
      </c>
      <c r="AK122" s="1" t="s">
        <v>324</v>
      </c>
      <c r="AL122" s="1">
        <v>27</v>
      </c>
      <c r="AM122" s="1">
        <v>9</v>
      </c>
      <c r="AN122" s="1">
        <v>44</v>
      </c>
      <c r="AO122" s="1">
        <v>1410488</v>
      </c>
      <c r="AP122" s="1">
        <v>140229</v>
      </c>
      <c r="AQ122" s="1">
        <v>46743</v>
      </c>
      <c r="AR122" s="1">
        <v>292957</v>
      </c>
      <c r="AS122" s="1">
        <v>19.00827</v>
      </c>
      <c r="AT122" s="1">
        <v>17.289380000000001</v>
      </c>
      <c r="AU122" s="1">
        <v>1.71889</v>
      </c>
      <c r="AV122" s="1">
        <v>19.392479658126831</v>
      </c>
      <c r="AW122" s="1">
        <v>17.673589706420898</v>
      </c>
      <c r="AX122" s="1">
        <v>1.7188899517059326</v>
      </c>
      <c r="AY122" s="1" t="s">
        <v>85</v>
      </c>
      <c r="AZ122" s="1" t="s">
        <v>86</v>
      </c>
      <c r="BA122" s="1" t="s">
        <v>321</v>
      </c>
      <c r="BB122" s="1" t="s">
        <v>1137</v>
      </c>
      <c r="BC122" s="1" t="s">
        <v>1138</v>
      </c>
      <c r="BD122" s="1"/>
      <c r="BE122" s="1" t="s">
        <v>1006</v>
      </c>
      <c r="BF122" s="1" t="s">
        <v>89</v>
      </c>
      <c r="BG122" s="1" t="s">
        <v>112</v>
      </c>
      <c r="BH122" s="1" t="s">
        <v>1007</v>
      </c>
      <c r="BI122" s="1" t="s">
        <v>1139</v>
      </c>
      <c r="BJ122" s="1" t="s">
        <v>1140</v>
      </c>
      <c r="BK122" s="1"/>
      <c r="BL122" s="1" t="s">
        <v>1140</v>
      </c>
      <c r="BM122" s="1">
        <v>2024</v>
      </c>
      <c r="BN122" s="1" t="s">
        <v>1026</v>
      </c>
      <c r="BO122" s="2">
        <v>45342</v>
      </c>
      <c r="BP122" s="2">
        <v>45346</v>
      </c>
      <c r="BQ122" s="1" t="s">
        <v>93</v>
      </c>
      <c r="BR122" s="1" t="s">
        <v>94</v>
      </c>
      <c r="BS122" s="1" t="s">
        <v>95</v>
      </c>
      <c r="BT122" s="1" t="s">
        <v>96</v>
      </c>
      <c r="BV122" s="4">
        <f t="shared" si="1"/>
        <v>5</v>
      </c>
    </row>
    <row r="123" spans="1:74" hidden="1" x14ac:dyDescent="0.25">
      <c r="A123" s="1">
        <v>2024</v>
      </c>
      <c r="B123" s="1">
        <v>2</v>
      </c>
      <c r="C123" s="1" t="s">
        <v>1034</v>
      </c>
      <c r="D123" s="1" t="s">
        <v>1035</v>
      </c>
      <c r="E123" s="1">
        <v>61</v>
      </c>
      <c r="F123" s="1" t="s">
        <v>1036</v>
      </c>
      <c r="G123" s="1">
        <v>20240208</v>
      </c>
      <c r="H123" s="1">
        <v>20240220</v>
      </c>
      <c r="I123" s="1">
        <v>13</v>
      </c>
      <c r="J123" s="1">
        <v>7</v>
      </c>
      <c r="K123" s="1" t="s">
        <v>1037</v>
      </c>
      <c r="L123" s="1" t="s">
        <v>1038</v>
      </c>
      <c r="M123" s="1" t="s">
        <v>160</v>
      </c>
      <c r="N123" s="1" t="s">
        <v>161</v>
      </c>
      <c r="O123" s="1" t="s">
        <v>162</v>
      </c>
      <c r="P123" s="1" t="s">
        <v>163</v>
      </c>
      <c r="Q123" s="1">
        <v>205</v>
      </c>
      <c r="R123" s="1" t="s">
        <v>142</v>
      </c>
      <c r="S123" s="1" t="s">
        <v>1015</v>
      </c>
      <c r="T123" s="1" t="s">
        <v>1016</v>
      </c>
      <c r="U123" s="1">
        <v>148416</v>
      </c>
      <c r="V123" s="1">
        <v>5388</v>
      </c>
      <c r="W123" s="1">
        <v>83545</v>
      </c>
      <c r="X123" s="1">
        <v>0</v>
      </c>
      <c r="Y123" s="1">
        <v>11755.89</v>
      </c>
      <c r="Z123" s="1">
        <v>5851.48</v>
      </c>
      <c r="AA123" s="1">
        <v>521.12</v>
      </c>
      <c r="AB123" s="1">
        <v>18128.490000000002</v>
      </c>
      <c r="AC123" s="1">
        <v>600</v>
      </c>
      <c r="AD123" s="1">
        <v>450</v>
      </c>
      <c r="AE123" s="1">
        <v>159011</v>
      </c>
      <c r="AF123" s="1">
        <v>159011</v>
      </c>
      <c r="AG123" s="1">
        <v>-10443.914798852384</v>
      </c>
      <c r="AH123" s="1" t="s">
        <v>160</v>
      </c>
      <c r="AI123" s="1" t="s">
        <v>161</v>
      </c>
      <c r="AJ123" s="1" t="s">
        <v>162</v>
      </c>
      <c r="AK123" s="1" t="s">
        <v>226</v>
      </c>
      <c r="AL123" s="1">
        <v>9</v>
      </c>
      <c r="AM123" s="1">
        <v>3</v>
      </c>
      <c r="AN123" s="1">
        <v>16</v>
      </c>
      <c r="AO123" s="1">
        <v>144329</v>
      </c>
      <c r="AP123" s="1">
        <v>3482</v>
      </c>
      <c r="AQ123" s="1">
        <v>1</v>
      </c>
      <c r="AR123" s="1">
        <v>13319</v>
      </c>
      <c r="AS123" s="1">
        <v>1.8118300000000001</v>
      </c>
      <c r="AT123" s="1">
        <v>1.76915</v>
      </c>
      <c r="AU123" s="1">
        <v>4.2680000000000003E-2</v>
      </c>
      <c r="AV123" s="1">
        <v>1.8589900210499763</v>
      </c>
      <c r="AW123" s="1">
        <v>1.7691500186920166</v>
      </c>
      <c r="AX123" s="1">
        <v>8.9840002357959747E-2</v>
      </c>
      <c r="AY123" s="1" t="s">
        <v>85</v>
      </c>
      <c r="AZ123" s="1" t="s">
        <v>86</v>
      </c>
      <c r="BA123" s="1" t="s">
        <v>160</v>
      </c>
      <c r="BB123" s="1" t="s">
        <v>160</v>
      </c>
      <c r="BC123" s="1" t="s">
        <v>312</v>
      </c>
      <c r="BD123" s="1"/>
      <c r="BE123" s="1" t="s">
        <v>622</v>
      </c>
      <c r="BF123" s="1" t="s">
        <v>89</v>
      </c>
      <c r="BG123" s="1" t="s">
        <v>112</v>
      </c>
      <c r="BH123" s="1" t="s">
        <v>113</v>
      </c>
      <c r="BI123" s="1" t="s">
        <v>340</v>
      </c>
      <c r="BJ123" s="1" t="s">
        <v>457</v>
      </c>
      <c r="BK123" s="1"/>
      <c r="BL123" s="1" t="s">
        <v>457</v>
      </c>
      <c r="BM123" s="1">
        <v>2024</v>
      </c>
      <c r="BN123" s="1" t="s">
        <v>1035</v>
      </c>
      <c r="BO123" s="2">
        <v>45333</v>
      </c>
      <c r="BP123" s="2">
        <v>45337</v>
      </c>
      <c r="BQ123" s="1" t="s">
        <v>93</v>
      </c>
      <c r="BR123" s="1" t="s">
        <v>94</v>
      </c>
      <c r="BS123" s="1" t="s">
        <v>95</v>
      </c>
      <c r="BT123" s="1" t="s">
        <v>96</v>
      </c>
      <c r="BV123" s="4">
        <f t="shared" si="1"/>
        <v>5</v>
      </c>
    </row>
    <row r="124" spans="1:74" hidden="1" x14ac:dyDescent="0.25">
      <c r="A124" s="1">
        <v>2024</v>
      </c>
      <c r="B124" s="1">
        <v>3</v>
      </c>
      <c r="C124" s="1" t="s">
        <v>1141</v>
      </c>
      <c r="D124" s="1" t="s">
        <v>1142</v>
      </c>
      <c r="E124" s="1">
        <v>72</v>
      </c>
      <c r="F124" s="1" t="s">
        <v>1143</v>
      </c>
      <c r="G124" s="1">
        <v>20240226</v>
      </c>
      <c r="H124" s="1">
        <v>20240308</v>
      </c>
      <c r="I124" s="1">
        <v>12</v>
      </c>
      <c r="J124" s="1">
        <v>2</v>
      </c>
      <c r="K124" s="1" t="s">
        <v>1144</v>
      </c>
      <c r="L124" s="1" t="s">
        <v>1145</v>
      </c>
      <c r="M124" s="1" t="s">
        <v>160</v>
      </c>
      <c r="N124" s="1" t="s">
        <v>161</v>
      </c>
      <c r="O124" s="1" t="s">
        <v>162</v>
      </c>
      <c r="P124" s="1" t="s">
        <v>339</v>
      </c>
      <c r="Q124" s="1">
        <v>205</v>
      </c>
      <c r="R124" s="1" t="s">
        <v>82</v>
      </c>
      <c r="S124" s="1" t="s">
        <v>1004</v>
      </c>
      <c r="T124" s="1" t="s">
        <v>1005</v>
      </c>
      <c r="U124" s="1">
        <v>92960</v>
      </c>
      <c r="V124" s="1">
        <v>9911</v>
      </c>
      <c r="W124" s="1">
        <v>23870</v>
      </c>
      <c r="X124" s="1">
        <v>0</v>
      </c>
      <c r="Y124" s="1">
        <v>1786.6</v>
      </c>
      <c r="Z124" s="1">
        <v>5330.34</v>
      </c>
      <c r="AA124" s="1">
        <v>39284.35</v>
      </c>
      <c r="AB124" s="1">
        <v>46401.29</v>
      </c>
      <c r="AC124" s="1">
        <v>1080</v>
      </c>
      <c r="AD124" s="1">
        <v>750</v>
      </c>
      <c r="AE124" s="1">
        <v>348085</v>
      </c>
      <c r="AF124" s="1">
        <v>348085</v>
      </c>
      <c r="AG124" s="1">
        <v>-11854.873394579306</v>
      </c>
      <c r="AH124" s="1" t="s">
        <v>160</v>
      </c>
      <c r="AI124" s="1" t="s">
        <v>161</v>
      </c>
      <c r="AJ124" s="1" t="s">
        <v>162</v>
      </c>
      <c r="AK124" s="1" t="s">
        <v>339</v>
      </c>
      <c r="AL124" s="1">
        <v>14</v>
      </c>
      <c r="AM124" s="1">
        <v>5</v>
      </c>
      <c r="AN124" s="1">
        <v>23</v>
      </c>
      <c r="AO124" s="1">
        <v>299041</v>
      </c>
      <c r="AP124" s="1">
        <v>32949</v>
      </c>
      <c r="AQ124" s="1">
        <v>1</v>
      </c>
      <c r="AR124" s="1">
        <v>64994</v>
      </c>
      <c r="AS124" s="1">
        <v>4.0694400000000002</v>
      </c>
      <c r="AT124" s="1">
        <v>3.6655600000000002</v>
      </c>
      <c r="AU124" s="1">
        <v>0.40388000000000002</v>
      </c>
      <c r="AV124" s="1">
        <v>4.0694400072097778</v>
      </c>
      <c r="AW124" s="1">
        <v>3.6655600070953369</v>
      </c>
      <c r="AX124" s="1">
        <v>0.40388000011444092</v>
      </c>
      <c r="AY124" s="1" t="s">
        <v>170</v>
      </c>
      <c r="AZ124" s="1" t="s">
        <v>86</v>
      </c>
      <c r="BA124" s="1" t="s">
        <v>109</v>
      </c>
      <c r="BB124" s="1" t="s">
        <v>160</v>
      </c>
      <c r="BC124" s="1" t="s">
        <v>465</v>
      </c>
      <c r="BD124" s="1"/>
      <c r="BE124" s="1" t="s">
        <v>1146</v>
      </c>
      <c r="BF124" s="1" t="s">
        <v>89</v>
      </c>
      <c r="BG124" s="1" t="s">
        <v>112</v>
      </c>
      <c r="BH124" s="1" t="s">
        <v>113</v>
      </c>
      <c r="BI124" s="1" t="s">
        <v>1008</v>
      </c>
      <c r="BJ124" s="1" t="s">
        <v>1009</v>
      </c>
      <c r="BK124" s="1"/>
      <c r="BL124" s="1" t="s">
        <v>1009</v>
      </c>
      <c r="BM124" s="1">
        <v>2024</v>
      </c>
      <c r="BN124" s="1" t="s">
        <v>1142</v>
      </c>
      <c r="BO124" s="2">
        <v>45349</v>
      </c>
      <c r="BP124" s="2">
        <v>45351</v>
      </c>
      <c r="BQ124" s="1" t="s">
        <v>93</v>
      </c>
      <c r="BR124" s="1" t="s">
        <v>94</v>
      </c>
      <c r="BS124" s="1" t="s">
        <v>95</v>
      </c>
      <c r="BT124" s="1" t="s">
        <v>96</v>
      </c>
      <c r="BV124" s="4">
        <f t="shared" si="1"/>
        <v>3</v>
      </c>
    </row>
    <row r="125" spans="1:74" hidden="1" x14ac:dyDescent="0.25">
      <c r="A125" s="1">
        <v>2024</v>
      </c>
      <c r="B125" s="1">
        <v>2</v>
      </c>
      <c r="C125" s="1" t="s">
        <v>1147</v>
      </c>
      <c r="D125" s="1" t="s">
        <v>1148</v>
      </c>
      <c r="E125" s="1">
        <v>59</v>
      </c>
      <c r="F125" s="1" t="s">
        <v>1149</v>
      </c>
      <c r="G125" s="1">
        <v>20240130</v>
      </c>
      <c r="H125" s="1">
        <v>20240229</v>
      </c>
      <c r="I125" s="1">
        <v>31</v>
      </c>
      <c r="J125" s="1">
        <v>30</v>
      </c>
      <c r="K125" s="1" t="s">
        <v>1150</v>
      </c>
      <c r="L125" s="1" t="s">
        <v>1151</v>
      </c>
      <c r="M125" s="1" t="s">
        <v>109</v>
      </c>
      <c r="N125" s="1" t="s">
        <v>181</v>
      </c>
      <c r="O125" s="1" t="s">
        <v>96</v>
      </c>
      <c r="P125" s="1" t="s">
        <v>95</v>
      </c>
      <c r="Q125" s="1">
        <v>205</v>
      </c>
      <c r="R125" s="1" t="s">
        <v>199</v>
      </c>
      <c r="S125" s="1" t="s">
        <v>1152</v>
      </c>
      <c r="T125" s="1" t="s">
        <v>1153</v>
      </c>
      <c r="U125" s="1">
        <v>594063</v>
      </c>
      <c r="V125" s="1">
        <v>0</v>
      </c>
      <c r="W125" s="1">
        <v>410326</v>
      </c>
      <c r="X125" s="1">
        <v>0</v>
      </c>
      <c r="Y125" s="1">
        <v>42643.45</v>
      </c>
      <c r="Z125" s="1">
        <v>5851.48</v>
      </c>
      <c r="AA125" s="1">
        <v>71677.87</v>
      </c>
      <c r="AB125" s="1">
        <v>120172.8</v>
      </c>
      <c r="AC125" s="1">
        <v>0</v>
      </c>
      <c r="AD125" s="1">
        <v>0</v>
      </c>
      <c r="AE125" s="1">
        <v>1172654</v>
      </c>
      <c r="AF125" s="1">
        <v>1171904</v>
      </c>
      <c r="AG125" s="1">
        <v>-12739.20489991775</v>
      </c>
      <c r="AH125" s="1" t="s">
        <v>1154</v>
      </c>
      <c r="AI125" s="1" t="s">
        <v>1155</v>
      </c>
      <c r="AJ125" s="1" t="s">
        <v>1156</v>
      </c>
      <c r="AK125" s="1" t="s">
        <v>1157</v>
      </c>
      <c r="AL125" s="1">
        <v>21</v>
      </c>
      <c r="AM125" s="1">
        <v>7</v>
      </c>
      <c r="AN125" s="1">
        <v>35</v>
      </c>
      <c r="AO125" s="1">
        <v>1049167</v>
      </c>
      <c r="AP125" s="1">
        <v>105889</v>
      </c>
      <c r="AQ125" s="1">
        <v>35296</v>
      </c>
      <c r="AR125" s="1">
        <v>242511</v>
      </c>
      <c r="AS125" s="1">
        <v>14.15837</v>
      </c>
      <c r="AT125" s="1">
        <v>12.86041</v>
      </c>
      <c r="AU125" s="1">
        <v>1.29796</v>
      </c>
      <c r="AV125" s="1">
        <v>14.158369779586792</v>
      </c>
      <c r="AW125" s="1">
        <v>12.860409736633301</v>
      </c>
      <c r="AX125" s="1">
        <v>1.2979600429534912</v>
      </c>
      <c r="AY125" s="1" t="s">
        <v>202</v>
      </c>
      <c r="AZ125" s="1" t="s">
        <v>188</v>
      </c>
      <c r="BA125" s="1" t="s">
        <v>109</v>
      </c>
      <c r="BB125" s="1" t="s">
        <v>1158</v>
      </c>
      <c r="BC125" s="1" t="s">
        <v>1159</v>
      </c>
      <c r="BD125" s="1"/>
      <c r="BE125" s="1" t="s">
        <v>1160</v>
      </c>
      <c r="BF125" s="1" t="s">
        <v>89</v>
      </c>
      <c r="BG125" s="1" t="s">
        <v>467</v>
      </c>
      <c r="BH125" s="1" t="s">
        <v>494</v>
      </c>
      <c r="BI125" s="1" t="s">
        <v>1161</v>
      </c>
      <c r="BJ125" s="1" t="s">
        <v>1162</v>
      </c>
      <c r="BK125" s="1"/>
      <c r="BL125" s="1" t="s">
        <v>1162</v>
      </c>
      <c r="BM125" s="1">
        <v>2024</v>
      </c>
      <c r="BN125" s="1" t="s">
        <v>1148</v>
      </c>
      <c r="BO125" s="2">
        <v>45338</v>
      </c>
      <c r="BP125" s="2">
        <v>45351</v>
      </c>
      <c r="BQ125" s="1" t="s">
        <v>93</v>
      </c>
      <c r="BR125" s="1" t="s">
        <v>188</v>
      </c>
      <c r="BS125" s="1" t="s">
        <v>95</v>
      </c>
      <c r="BT125" s="1" t="s">
        <v>96</v>
      </c>
      <c r="BV125" s="4">
        <f t="shared" si="1"/>
        <v>14</v>
      </c>
    </row>
    <row r="126" spans="1:74" hidden="1" x14ac:dyDescent="0.25">
      <c r="A126" s="1">
        <v>2024</v>
      </c>
      <c r="B126" s="1">
        <v>3</v>
      </c>
      <c r="C126" s="1" t="s">
        <v>1163</v>
      </c>
      <c r="D126" s="1" t="s">
        <v>1164</v>
      </c>
      <c r="E126" s="1">
        <v>70</v>
      </c>
      <c r="F126" s="1" t="s">
        <v>1165</v>
      </c>
      <c r="G126" s="1">
        <v>20240222</v>
      </c>
      <c r="H126" s="1">
        <v>20240306</v>
      </c>
      <c r="I126" s="1">
        <v>14</v>
      </c>
      <c r="J126" s="1">
        <v>5</v>
      </c>
      <c r="K126" s="1" t="s">
        <v>1166</v>
      </c>
      <c r="L126" s="1" t="s">
        <v>1167</v>
      </c>
      <c r="M126" s="1" t="s">
        <v>121</v>
      </c>
      <c r="N126" s="1" t="s">
        <v>122</v>
      </c>
      <c r="O126" s="1" t="s">
        <v>123</v>
      </c>
      <c r="P126" s="1" t="s">
        <v>124</v>
      </c>
      <c r="Q126" s="1">
        <v>205</v>
      </c>
      <c r="R126" s="1" t="s">
        <v>125</v>
      </c>
      <c r="S126" s="1" t="s">
        <v>1168</v>
      </c>
      <c r="T126" s="1" t="s">
        <v>1169</v>
      </c>
      <c r="U126" s="1">
        <v>222068</v>
      </c>
      <c r="V126" s="1">
        <v>9992</v>
      </c>
      <c r="W126" s="1">
        <v>123951</v>
      </c>
      <c r="X126" s="1">
        <v>0</v>
      </c>
      <c r="Y126" s="1">
        <v>4272.49</v>
      </c>
      <c r="Z126" s="1">
        <v>0</v>
      </c>
      <c r="AA126" s="1">
        <v>15415.12</v>
      </c>
      <c r="AB126" s="1">
        <v>19687.61</v>
      </c>
      <c r="AC126" s="1">
        <v>960</v>
      </c>
      <c r="AD126" s="1">
        <v>1050</v>
      </c>
      <c r="AE126" s="1">
        <v>199909</v>
      </c>
      <c r="AF126" s="1">
        <v>199909</v>
      </c>
      <c r="AG126" s="1">
        <v>-11576.319683885713</v>
      </c>
      <c r="AH126" s="1" t="s">
        <v>121</v>
      </c>
      <c r="AI126" s="1" t="s">
        <v>122</v>
      </c>
      <c r="AJ126" s="1" t="s">
        <v>123</v>
      </c>
      <c r="AK126" s="1" t="s">
        <v>124</v>
      </c>
      <c r="AL126" s="1">
        <v>9</v>
      </c>
      <c r="AM126" s="1">
        <v>3</v>
      </c>
      <c r="AN126" s="1">
        <v>13</v>
      </c>
      <c r="AO126" s="1">
        <v>187522</v>
      </c>
      <c r="AP126" s="1">
        <v>8459</v>
      </c>
      <c r="AQ126" s="1">
        <v>1</v>
      </c>
      <c r="AR126" s="1">
        <v>26089</v>
      </c>
      <c r="AS126" s="1">
        <v>2.4022800000000002</v>
      </c>
      <c r="AT126" s="1">
        <v>2.2985899999999999</v>
      </c>
      <c r="AU126" s="1">
        <v>0.10369</v>
      </c>
      <c r="AV126" s="1">
        <v>2.5555199086666107</v>
      </c>
      <c r="AW126" s="1">
        <v>2.4518299102783203</v>
      </c>
      <c r="AX126" s="1">
        <v>0.10368999838829041</v>
      </c>
      <c r="AY126" s="1" t="s">
        <v>85</v>
      </c>
      <c r="AZ126" s="1" t="s">
        <v>86</v>
      </c>
      <c r="BA126" s="1" t="s">
        <v>121</v>
      </c>
      <c r="BB126" s="1" t="s">
        <v>121</v>
      </c>
      <c r="BC126" s="1" t="s">
        <v>1170</v>
      </c>
      <c r="BD126" s="1"/>
      <c r="BE126" s="1" t="s">
        <v>191</v>
      </c>
      <c r="BF126" s="1" t="s">
        <v>89</v>
      </c>
      <c r="BG126" s="1" t="s">
        <v>130</v>
      </c>
      <c r="BH126" s="1" t="s">
        <v>130</v>
      </c>
      <c r="BI126" s="1" t="s">
        <v>518</v>
      </c>
      <c r="BJ126" s="1"/>
      <c r="BK126" s="1"/>
      <c r="BL126" s="1" t="s">
        <v>518</v>
      </c>
      <c r="BM126" s="1">
        <v>2024</v>
      </c>
      <c r="BN126" s="1" t="s">
        <v>1164</v>
      </c>
      <c r="BO126" s="2">
        <v>45349</v>
      </c>
      <c r="BP126" s="2">
        <v>45350</v>
      </c>
      <c r="BQ126" s="1" t="s">
        <v>93</v>
      </c>
      <c r="BR126" s="1" t="s">
        <v>94</v>
      </c>
      <c r="BS126" s="1" t="s">
        <v>95</v>
      </c>
      <c r="BT126" s="1" t="s">
        <v>96</v>
      </c>
      <c r="BV126" s="4">
        <f t="shared" si="1"/>
        <v>2</v>
      </c>
    </row>
    <row r="127" spans="1:74" hidden="1" x14ac:dyDescent="0.25">
      <c r="A127" s="1">
        <v>2024</v>
      </c>
      <c r="B127" s="1">
        <v>2</v>
      </c>
      <c r="C127" s="1" t="s">
        <v>1171</v>
      </c>
      <c r="D127" s="1" t="s">
        <v>1172</v>
      </c>
      <c r="E127" s="1">
        <v>39</v>
      </c>
      <c r="F127" s="1" t="s">
        <v>1173</v>
      </c>
      <c r="G127" s="1">
        <v>20240215</v>
      </c>
      <c r="H127" s="1">
        <v>20240225</v>
      </c>
      <c r="I127" s="1">
        <v>11</v>
      </c>
      <c r="J127" s="1">
        <v>1</v>
      </c>
      <c r="K127" s="1" t="s">
        <v>1174</v>
      </c>
      <c r="L127" s="1" t="s">
        <v>1175</v>
      </c>
      <c r="M127" s="1" t="s">
        <v>166</v>
      </c>
      <c r="N127" s="1" t="s">
        <v>167</v>
      </c>
      <c r="O127" s="1" t="s">
        <v>168</v>
      </c>
      <c r="P127" s="1" t="s">
        <v>169</v>
      </c>
      <c r="Q127" s="1">
        <v>205</v>
      </c>
      <c r="R127" s="1" t="s">
        <v>82</v>
      </c>
      <c r="S127" s="1" t="s">
        <v>1176</v>
      </c>
      <c r="T127" s="1" t="s">
        <v>1177</v>
      </c>
      <c r="U127" s="1">
        <v>84001</v>
      </c>
      <c r="V127" s="1">
        <v>8586</v>
      </c>
      <c r="W127" s="1">
        <v>19930</v>
      </c>
      <c r="X127" s="1">
        <v>0</v>
      </c>
      <c r="Y127" s="1">
        <v>1013.57</v>
      </c>
      <c r="Z127" s="1">
        <v>7245.38</v>
      </c>
      <c r="AA127" s="1">
        <v>26467.99</v>
      </c>
      <c r="AB127" s="1">
        <v>33333.040000000001</v>
      </c>
      <c r="AC127" s="1">
        <v>420</v>
      </c>
      <c r="AD127" s="1">
        <v>600</v>
      </c>
      <c r="AE127" s="1">
        <v>144773</v>
      </c>
      <c r="AF127" s="1">
        <v>143379</v>
      </c>
      <c r="AG127" s="1">
        <v>-12029.296760753994</v>
      </c>
      <c r="AH127" s="1" t="s">
        <v>166</v>
      </c>
      <c r="AI127" s="1" t="s">
        <v>167</v>
      </c>
      <c r="AJ127" s="1" t="s">
        <v>168</v>
      </c>
      <c r="AK127" s="1" t="s">
        <v>632</v>
      </c>
      <c r="AL127" s="1">
        <v>9</v>
      </c>
      <c r="AM127" s="1">
        <v>3</v>
      </c>
      <c r="AN127" s="1">
        <v>18</v>
      </c>
      <c r="AO127" s="1">
        <v>116430</v>
      </c>
      <c r="AP127" s="1">
        <v>2071</v>
      </c>
      <c r="AQ127" s="1">
        <v>1</v>
      </c>
      <c r="AR127" s="1">
        <v>10528</v>
      </c>
      <c r="AS127" s="1">
        <v>1.4525600000000001</v>
      </c>
      <c r="AT127" s="1">
        <v>1.42717</v>
      </c>
      <c r="AU127" s="1">
        <v>2.5389999999999999E-2</v>
      </c>
      <c r="AV127" s="1">
        <v>1.6762300431728363</v>
      </c>
      <c r="AW127" s="1">
        <v>1.4271700382232666</v>
      </c>
      <c r="AX127" s="1">
        <v>0.2490600049495697</v>
      </c>
      <c r="AY127" s="1" t="s">
        <v>170</v>
      </c>
      <c r="AZ127" s="1" t="s">
        <v>86</v>
      </c>
      <c r="BA127" s="1" t="s">
        <v>166</v>
      </c>
      <c r="BB127" s="1" t="s">
        <v>166</v>
      </c>
      <c r="BC127" s="1" t="s">
        <v>1178</v>
      </c>
      <c r="BD127" s="1" t="s">
        <v>634</v>
      </c>
      <c r="BE127" s="1" t="s">
        <v>399</v>
      </c>
      <c r="BF127" s="1" t="s">
        <v>89</v>
      </c>
      <c r="BG127" s="1" t="s">
        <v>112</v>
      </c>
      <c r="BH127" s="1" t="s">
        <v>113</v>
      </c>
      <c r="BI127" s="1" t="s">
        <v>1179</v>
      </c>
      <c r="BJ127" s="1" t="s">
        <v>1180</v>
      </c>
      <c r="BK127" s="1"/>
      <c r="BL127" s="1" t="s">
        <v>1180</v>
      </c>
      <c r="BM127" s="1">
        <v>2024</v>
      </c>
      <c r="BN127" s="1" t="s">
        <v>1172</v>
      </c>
      <c r="BO127" s="2">
        <v>45343</v>
      </c>
      <c r="BP127" s="2">
        <v>45344</v>
      </c>
      <c r="BQ127" s="1" t="s">
        <v>93</v>
      </c>
      <c r="BR127" s="1" t="s">
        <v>94</v>
      </c>
      <c r="BS127" s="1" t="s">
        <v>95</v>
      </c>
      <c r="BT127" s="1" t="s">
        <v>96</v>
      </c>
      <c r="BV127" s="4">
        <f t="shared" si="1"/>
        <v>2</v>
      </c>
    </row>
    <row r="128" spans="1:74" hidden="1" x14ac:dyDescent="0.25">
      <c r="A128" s="1">
        <v>2024</v>
      </c>
      <c r="B128" s="1">
        <v>3</v>
      </c>
      <c r="C128" s="1" t="s">
        <v>1132</v>
      </c>
      <c r="D128" s="1" t="s">
        <v>1026</v>
      </c>
      <c r="E128" s="1">
        <v>65</v>
      </c>
      <c r="F128" s="1" t="s">
        <v>1027</v>
      </c>
      <c r="G128" s="1">
        <v>20240215</v>
      </c>
      <c r="H128" s="1">
        <v>20240330</v>
      </c>
      <c r="I128" s="1">
        <v>45</v>
      </c>
      <c r="J128" s="1">
        <v>30</v>
      </c>
      <c r="K128" s="1" t="s">
        <v>1133</v>
      </c>
      <c r="L128" s="1" t="s">
        <v>1134</v>
      </c>
      <c r="M128" s="1" t="s">
        <v>321</v>
      </c>
      <c r="N128" s="1" t="s">
        <v>322</v>
      </c>
      <c r="O128" s="1" t="s">
        <v>323</v>
      </c>
      <c r="P128" s="1" t="s">
        <v>324</v>
      </c>
      <c r="Q128" s="1">
        <v>205</v>
      </c>
      <c r="R128" s="1" t="s">
        <v>199</v>
      </c>
      <c r="S128" s="1" t="s">
        <v>1135</v>
      </c>
      <c r="T128" s="1" t="s">
        <v>1136</v>
      </c>
      <c r="U128" s="1">
        <v>813992</v>
      </c>
      <c r="V128" s="1">
        <v>14435</v>
      </c>
      <c r="W128" s="1">
        <v>578002</v>
      </c>
      <c r="X128" s="1">
        <v>0</v>
      </c>
      <c r="Y128" s="1">
        <v>25876.65</v>
      </c>
      <c r="Z128" s="1">
        <v>28215.119999999999</v>
      </c>
      <c r="AA128" s="1">
        <v>3656.24</v>
      </c>
      <c r="AB128" s="1">
        <v>53025.5</v>
      </c>
      <c r="AC128" s="1">
        <v>490</v>
      </c>
      <c r="AD128" s="1">
        <v>675</v>
      </c>
      <c r="AE128" s="1">
        <v>1609859</v>
      </c>
      <c r="AF128" s="1">
        <v>1605137</v>
      </c>
      <c r="AG128" s="1">
        <v>89248.923335809232</v>
      </c>
      <c r="AH128" s="1" t="s">
        <v>321</v>
      </c>
      <c r="AI128" s="1" t="s">
        <v>322</v>
      </c>
      <c r="AJ128" s="1" t="s">
        <v>323</v>
      </c>
      <c r="AK128" s="1" t="s">
        <v>324</v>
      </c>
      <c r="AL128" s="1">
        <v>27</v>
      </c>
      <c r="AM128" s="1">
        <v>9</v>
      </c>
      <c r="AN128" s="1">
        <v>44</v>
      </c>
      <c r="AO128" s="1">
        <v>1410488</v>
      </c>
      <c r="AP128" s="1">
        <v>140229</v>
      </c>
      <c r="AQ128" s="1">
        <v>46743</v>
      </c>
      <c r="AR128" s="1">
        <v>292957</v>
      </c>
      <c r="AS128" s="1">
        <v>19.00827</v>
      </c>
      <c r="AT128" s="1">
        <v>17.289380000000001</v>
      </c>
      <c r="AU128" s="1">
        <v>1.71889</v>
      </c>
      <c r="AV128" s="1">
        <v>19.392479658126831</v>
      </c>
      <c r="AW128" s="1">
        <v>17.673589706420898</v>
      </c>
      <c r="AX128" s="1">
        <v>1.7188899517059326</v>
      </c>
      <c r="AY128" s="1" t="s">
        <v>85</v>
      </c>
      <c r="AZ128" s="1" t="s">
        <v>86</v>
      </c>
      <c r="BA128" s="1" t="s">
        <v>321</v>
      </c>
      <c r="BB128" s="1" t="s">
        <v>1137</v>
      </c>
      <c r="BC128" s="1" t="s">
        <v>1138</v>
      </c>
      <c r="BD128" s="1"/>
      <c r="BE128" s="1" t="s">
        <v>1006</v>
      </c>
      <c r="BF128" s="1" t="s">
        <v>89</v>
      </c>
      <c r="BG128" s="1" t="s">
        <v>112</v>
      </c>
      <c r="BH128" s="1" t="s">
        <v>1007</v>
      </c>
      <c r="BI128" s="1" t="s">
        <v>1139</v>
      </c>
      <c r="BJ128" s="1" t="s">
        <v>1140</v>
      </c>
      <c r="BK128" s="1"/>
      <c r="BL128" s="1" t="s">
        <v>1140</v>
      </c>
      <c r="BM128" s="1">
        <v>2024</v>
      </c>
      <c r="BN128" s="1" t="s">
        <v>1026</v>
      </c>
      <c r="BO128" s="2">
        <v>45339</v>
      </c>
      <c r="BP128" s="2">
        <v>45340</v>
      </c>
      <c r="BQ128" s="1" t="s">
        <v>93</v>
      </c>
      <c r="BR128" s="1" t="s">
        <v>94</v>
      </c>
      <c r="BS128" s="1" t="s">
        <v>95</v>
      </c>
      <c r="BT128" s="1" t="s">
        <v>96</v>
      </c>
      <c r="BV128" s="4">
        <f t="shared" si="1"/>
        <v>2</v>
      </c>
    </row>
    <row r="129" spans="1:74" hidden="1" x14ac:dyDescent="0.25">
      <c r="A129" s="1">
        <v>2024</v>
      </c>
      <c r="B129" s="1">
        <v>2</v>
      </c>
      <c r="C129" s="1" t="s">
        <v>1181</v>
      </c>
      <c r="D129" s="1" t="s">
        <v>1182</v>
      </c>
      <c r="E129" s="1">
        <v>75</v>
      </c>
      <c r="F129" s="1" t="s">
        <v>1183</v>
      </c>
      <c r="G129" s="1">
        <v>20240130</v>
      </c>
      <c r="H129" s="1">
        <v>20240207</v>
      </c>
      <c r="I129" s="1">
        <v>9</v>
      </c>
      <c r="J129" s="1">
        <v>2</v>
      </c>
      <c r="K129" s="1" t="s">
        <v>1184</v>
      </c>
      <c r="L129" s="1" t="s">
        <v>1185</v>
      </c>
      <c r="M129" s="1" t="s">
        <v>78</v>
      </c>
      <c r="N129" s="1" t="s">
        <v>79</v>
      </c>
      <c r="O129" s="1" t="s">
        <v>80</v>
      </c>
      <c r="P129" s="1" t="s">
        <v>81</v>
      </c>
      <c r="Q129" s="1">
        <v>211</v>
      </c>
      <c r="R129" s="1" t="s">
        <v>502</v>
      </c>
      <c r="S129" s="1" t="s">
        <v>1186</v>
      </c>
      <c r="T129" s="1" t="s">
        <v>1187</v>
      </c>
      <c r="U129" s="1">
        <v>68311</v>
      </c>
      <c r="V129" s="1">
        <v>6956</v>
      </c>
      <c r="W129" s="1">
        <v>23870</v>
      </c>
      <c r="X129" s="1">
        <v>0</v>
      </c>
      <c r="Y129" s="1">
        <v>1910.75</v>
      </c>
      <c r="Z129" s="1">
        <v>17416.5</v>
      </c>
      <c r="AA129" s="1">
        <v>11760.86</v>
      </c>
      <c r="AB129" s="1">
        <v>28300.31</v>
      </c>
      <c r="AC129" s="1">
        <v>720</v>
      </c>
      <c r="AD129" s="1">
        <v>525</v>
      </c>
      <c r="AE129" s="1">
        <v>304109</v>
      </c>
      <c r="AF129" s="1">
        <v>301321</v>
      </c>
      <c r="AG129" s="1">
        <v>-259.11768783148364</v>
      </c>
      <c r="AH129" s="1" t="s">
        <v>78</v>
      </c>
      <c r="AI129" s="1" t="s">
        <v>79</v>
      </c>
      <c r="AJ129" s="1" t="s">
        <v>80</v>
      </c>
      <c r="AK129" s="1" t="s">
        <v>81</v>
      </c>
      <c r="AL129" s="1">
        <v>12</v>
      </c>
      <c r="AM129" s="1">
        <v>4</v>
      </c>
      <c r="AN129" s="1">
        <v>19</v>
      </c>
      <c r="AO129" s="1">
        <v>285054</v>
      </c>
      <c r="AP129" s="1">
        <v>29249</v>
      </c>
      <c r="AQ129" s="1">
        <v>1</v>
      </c>
      <c r="AR129" s="1">
        <v>62801</v>
      </c>
      <c r="AS129" s="1">
        <v>3.8526400000000001</v>
      </c>
      <c r="AT129" s="1">
        <v>3.49411</v>
      </c>
      <c r="AU129" s="1">
        <v>0.35853000000000002</v>
      </c>
      <c r="AV129" s="1">
        <v>3.8526401221752167</v>
      </c>
      <c r="AW129" s="1">
        <v>3.494110107421875</v>
      </c>
      <c r="AX129" s="1">
        <v>0.35853001475334167</v>
      </c>
      <c r="AY129" s="1" t="s">
        <v>85</v>
      </c>
      <c r="AZ129" s="1" t="s">
        <v>86</v>
      </c>
      <c r="BA129" s="1" t="s">
        <v>78</v>
      </c>
      <c r="BB129" s="1" t="s">
        <v>78</v>
      </c>
      <c r="BC129" s="1" t="s">
        <v>739</v>
      </c>
      <c r="BD129" s="1"/>
      <c r="BE129" s="1" t="s">
        <v>151</v>
      </c>
      <c r="BF129" s="1" t="s">
        <v>89</v>
      </c>
      <c r="BG129" s="1" t="s">
        <v>112</v>
      </c>
      <c r="BH129" s="1" t="s">
        <v>113</v>
      </c>
      <c r="BI129" s="1" t="s">
        <v>1188</v>
      </c>
      <c r="BJ129" s="1" t="s">
        <v>1189</v>
      </c>
      <c r="BK129" s="1"/>
      <c r="BL129" s="1" t="s">
        <v>1189</v>
      </c>
      <c r="BM129" s="1">
        <v>2024</v>
      </c>
      <c r="BN129" s="1" t="s">
        <v>1182</v>
      </c>
      <c r="BO129" s="2">
        <v>45322</v>
      </c>
      <c r="BP129" s="2">
        <v>45324</v>
      </c>
      <c r="BQ129" s="1" t="s">
        <v>93</v>
      </c>
      <c r="BR129" s="1" t="s">
        <v>94</v>
      </c>
      <c r="BS129" s="1" t="s">
        <v>95</v>
      </c>
      <c r="BT129" s="1" t="s">
        <v>96</v>
      </c>
      <c r="BV129" s="4">
        <f t="shared" si="1"/>
        <v>3</v>
      </c>
    </row>
    <row r="130" spans="1:74" hidden="1" x14ac:dyDescent="0.25">
      <c r="A130" s="1">
        <v>2024</v>
      </c>
      <c r="B130" s="1">
        <v>3</v>
      </c>
      <c r="C130" s="1" t="s">
        <v>1190</v>
      </c>
      <c r="D130" s="1" t="s">
        <v>1191</v>
      </c>
      <c r="E130" s="1">
        <v>56</v>
      </c>
      <c r="F130" s="1" t="s">
        <v>1192</v>
      </c>
      <c r="G130" s="1">
        <v>20240326</v>
      </c>
      <c r="H130" s="1">
        <v>20240330</v>
      </c>
      <c r="I130" s="1">
        <v>5</v>
      </c>
      <c r="J130" s="1">
        <v>1</v>
      </c>
      <c r="K130" s="1" t="s">
        <v>1193</v>
      </c>
      <c r="L130" s="1" t="s">
        <v>1194</v>
      </c>
      <c r="M130" s="1" t="s">
        <v>296</v>
      </c>
      <c r="N130" s="1" t="s">
        <v>297</v>
      </c>
      <c r="O130" s="1" t="s">
        <v>298</v>
      </c>
      <c r="P130" s="1" t="s">
        <v>299</v>
      </c>
      <c r="Q130" s="1">
        <v>201</v>
      </c>
      <c r="R130" s="1" t="s">
        <v>82</v>
      </c>
      <c r="S130" s="1" t="s">
        <v>1195</v>
      </c>
      <c r="T130" s="1" t="s">
        <v>1196</v>
      </c>
      <c r="U130" s="1">
        <v>30965</v>
      </c>
      <c r="V130" s="1">
        <v>3500</v>
      </c>
      <c r="W130" s="1">
        <v>6714</v>
      </c>
      <c r="X130" s="1">
        <v>0</v>
      </c>
      <c r="Y130" s="1">
        <v>0</v>
      </c>
      <c r="Z130" s="1">
        <v>0</v>
      </c>
      <c r="AA130" s="1">
        <v>419.2</v>
      </c>
      <c r="AB130" s="1">
        <v>419.2</v>
      </c>
      <c r="AC130" s="1">
        <v>120</v>
      </c>
      <c r="AD130" s="1">
        <v>75</v>
      </c>
      <c r="AE130" s="1">
        <v>68215</v>
      </c>
      <c r="AF130" s="1">
        <v>68215</v>
      </c>
      <c r="AG130" s="1">
        <v>592.38666616046385</v>
      </c>
      <c r="AH130" s="1" t="s">
        <v>296</v>
      </c>
      <c r="AI130" s="1" t="s">
        <v>297</v>
      </c>
      <c r="AJ130" s="1" t="s">
        <v>298</v>
      </c>
      <c r="AK130" s="1" t="s">
        <v>299</v>
      </c>
      <c r="AL130" s="1">
        <v>5</v>
      </c>
      <c r="AM130" s="1">
        <v>2</v>
      </c>
      <c r="AN130" s="1">
        <v>7</v>
      </c>
      <c r="AO130" s="1">
        <v>65362</v>
      </c>
      <c r="AP130" s="1">
        <v>984</v>
      </c>
      <c r="AQ130" s="1">
        <v>1</v>
      </c>
      <c r="AR130" s="1">
        <v>4511</v>
      </c>
      <c r="AS130" s="1">
        <v>0.81325000000000003</v>
      </c>
      <c r="AT130" s="1">
        <v>0.80118999999999996</v>
      </c>
      <c r="AU130" s="1">
        <v>1.206E-2</v>
      </c>
      <c r="AV130" s="1">
        <v>0.81325001828372478</v>
      </c>
      <c r="AW130" s="1">
        <v>0.80119001865386963</v>
      </c>
      <c r="AX130" s="1">
        <v>1.2059999629855156E-2</v>
      </c>
      <c r="AY130" s="1" t="s">
        <v>85</v>
      </c>
      <c r="AZ130" s="1" t="s">
        <v>86</v>
      </c>
      <c r="BA130" s="1" t="s">
        <v>296</v>
      </c>
      <c r="BB130" s="1" t="s">
        <v>296</v>
      </c>
      <c r="BC130" s="1" t="s">
        <v>417</v>
      </c>
      <c r="BD130" s="1"/>
      <c r="BE130" s="1" t="s">
        <v>151</v>
      </c>
      <c r="BF130" s="1" t="s">
        <v>89</v>
      </c>
      <c r="BG130" s="1" t="s">
        <v>112</v>
      </c>
      <c r="BH130" s="1" t="s">
        <v>113</v>
      </c>
      <c r="BI130" s="1" t="s">
        <v>1197</v>
      </c>
      <c r="BJ130" s="1" t="s">
        <v>1198</v>
      </c>
      <c r="BK130" s="1"/>
      <c r="BL130" s="1" t="s">
        <v>1198</v>
      </c>
      <c r="BM130" s="1">
        <v>2024</v>
      </c>
      <c r="BN130" s="1" t="s">
        <v>1191</v>
      </c>
      <c r="BO130" s="2">
        <v>45378</v>
      </c>
      <c r="BP130" s="2">
        <v>45379</v>
      </c>
      <c r="BQ130" s="1" t="s">
        <v>93</v>
      </c>
      <c r="BR130" s="1" t="s">
        <v>94</v>
      </c>
      <c r="BS130" s="1" t="s">
        <v>95</v>
      </c>
      <c r="BT130" s="1" t="s">
        <v>96</v>
      </c>
      <c r="BV130" s="4">
        <f t="shared" si="1"/>
        <v>2</v>
      </c>
    </row>
    <row r="131" spans="1:74" hidden="1" x14ac:dyDescent="0.25">
      <c r="A131" s="1">
        <v>2024</v>
      </c>
      <c r="B131" s="1">
        <v>4</v>
      </c>
      <c r="C131" s="1" t="s">
        <v>1199</v>
      </c>
      <c r="D131" s="1" t="s">
        <v>1200</v>
      </c>
      <c r="E131" s="1">
        <v>63</v>
      </c>
      <c r="F131" s="1" t="s">
        <v>1201</v>
      </c>
      <c r="G131" s="1">
        <v>20240321</v>
      </c>
      <c r="H131" s="1">
        <v>20240401</v>
      </c>
      <c r="I131" s="1">
        <v>12</v>
      </c>
      <c r="J131" s="1">
        <v>1</v>
      </c>
      <c r="K131" s="1" t="s">
        <v>1202</v>
      </c>
      <c r="L131" s="1" t="s">
        <v>1203</v>
      </c>
      <c r="M131" s="1" t="s">
        <v>121</v>
      </c>
      <c r="N131" s="1" t="s">
        <v>122</v>
      </c>
      <c r="O131" s="1" t="s">
        <v>123</v>
      </c>
      <c r="P131" s="1" t="s">
        <v>124</v>
      </c>
      <c r="Q131" s="1">
        <v>201</v>
      </c>
      <c r="R131" s="1" t="s">
        <v>125</v>
      </c>
      <c r="S131" s="1" t="s">
        <v>1204</v>
      </c>
      <c r="T131" s="1" t="s">
        <v>1205</v>
      </c>
      <c r="U131" s="1">
        <v>56368</v>
      </c>
      <c r="V131" s="1">
        <v>14320</v>
      </c>
      <c r="W131" s="1">
        <v>6714</v>
      </c>
      <c r="X131" s="1">
        <v>0</v>
      </c>
      <c r="Y131" s="1">
        <v>913.93</v>
      </c>
      <c r="Z131" s="1">
        <v>0</v>
      </c>
      <c r="AA131" s="1">
        <v>0</v>
      </c>
      <c r="AB131" s="1">
        <v>913.93</v>
      </c>
      <c r="AC131" s="1">
        <v>1000</v>
      </c>
      <c r="AD131" s="1">
        <v>1500</v>
      </c>
      <c r="AE131" s="1">
        <v>383726</v>
      </c>
      <c r="AF131" s="1">
        <v>383726</v>
      </c>
      <c r="AG131" s="1">
        <v>28482.010442711096</v>
      </c>
      <c r="AH131" s="1" t="s">
        <v>210</v>
      </c>
      <c r="AI131" s="1" t="s">
        <v>211</v>
      </c>
      <c r="AJ131" s="1" t="s">
        <v>212</v>
      </c>
      <c r="AK131" s="1" t="s">
        <v>213</v>
      </c>
      <c r="AL131" s="1">
        <v>17</v>
      </c>
      <c r="AM131" s="1">
        <v>6</v>
      </c>
      <c r="AN131" s="1">
        <v>25</v>
      </c>
      <c r="AO131" s="1">
        <v>369122</v>
      </c>
      <c r="AP131" s="1">
        <v>30623</v>
      </c>
      <c r="AQ131" s="1">
        <v>1</v>
      </c>
      <c r="AR131" s="1">
        <v>53806</v>
      </c>
      <c r="AS131" s="1">
        <v>4.8999699999999997</v>
      </c>
      <c r="AT131" s="1">
        <v>4.5246000000000004</v>
      </c>
      <c r="AU131" s="1">
        <v>0.37536999999999998</v>
      </c>
      <c r="AV131" s="1">
        <v>4.8999700248241425</v>
      </c>
      <c r="AW131" s="1">
        <v>4.5246000289916992</v>
      </c>
      <c r="AX131" s="1">
        <v>0.37536999583244324</v>
      </c>
      <c r="AY131" s="1" t="s">
        <v>85</v>
      </c>
      <c r="AZ131" s="1" t="s">
        <v>86</v>
      </c>
      <c r="BA131" s="1" t="s">
        <v>121</v>
      </c>
      <c r="BB131" s="1" t="s">
        <v>121</v>
      </c>
      <c r="BC131" s="1" t="s">
        <v>1206</v>
      </c>
      <c r="BD131" s="1"/>
      <c r="BE131" s="1" t="s">
        <v>1207</v>
      </c>
      <c r="BF131" s="1" t="s">
        <v>89</v>
      </c>
      <c r="BG131" s="1" t="s">
        <v>112</v>
      </c>
      <c r="BH131" s="1" t="s">
        <v>581</v>
      </c>
      <c r="BI131" s="1" t="s">
        <v>839</v>
      </c>
      <c r="BJ131" s="1"/>
      <c r="BK131" s="1"/>
      <c r="BL131" s="1" t="s">
        <v>839</v>
      </c>
      <c r="BM131" s="1">
        <v>2024</v>
      </c>
      <c r="BN131" s="1" t="s">
        <v>1200</v>
      </c>
      <c r="BO131" s="2">
        <v>45378</v>
      </c>
      <c r="BP131" s="2">
        <v>45379</v>
      </c>
      <c r="BQ131" s="1" t="s">
        <v>93</v>
      </c>
      <c r="BR131" s="1" t="s">
        <v>94</v>
      </c>
      <c r="BS131" s="1" t="s">
        <v>95</v>
      </c>
      <c r="BT131" s="1" t="s">
        <v>96</v>
      </c>
      <c r="BV131" s="4">
        <f t="shared" ref="BV131:BV194" si="2">(BP131-BO131)+1</f>
        <v>2</v>
      </c>
    </row>
    <row r="132" spans="1:74" hidden="1" x14ac:dyDescent="0.25">
      <c r="A132" s="1">
        <v>2024</v>
      </c>
      <c r="B132" s="1">
        <v>4</v>
      </c>
      <c r="C132" s="1" t="s">
        <v>1208</v>
      </c>
      <c r="D132" s="1" t="s">
        <v>1209</v>
      </c>
      <c r="E132" s="1">
        <v>70</v>
      </c>
      <c r="F132" s="1" t="s">
        <v>1210</v>
      </c>
      <c r="G132" s="1">
        <v>20240324</v>
      </c>
      <c r="H132" s="1">
        <v>20240405</v>
      </c>
      <c r="I132" s="1">
        <v>13</v>
      </c>
      <c r="J132" s="1">
        <v>2</v>
      </c>
      <c r="K132" s="1" t="s">
        <v>1211</v>
      </c>
      <c r="L132" s="1" t="s">
        <v>1212</v>
      </c>
      <c r="M132" s="1" t="s">
        <v>160</v>
      </c>
      <c r="N132" s="1" t="s">
        <v>161</v>
      </c>
      <c r="O132" s="1" t="s">
        <v>162</v>
      </c>
      <c r="P132" s="1" t="s">
        <v>226</v>
      </c>
      <c r="Q132" s="1">
        <v>201</v>
      </c>
      <c r="R132" s="1" t="s">
        <v>125</v>
      </c>
      <c r="S132" s="1" t="s">
        <v>310</v>
      </c>
      <c r="T132" s="1" t="s">
        <v>311</v>
      </c>
      <c r="U132" s="1">
        <v>129731</v>
      </c>
      <c r="V132" s="1">
        <v>10821</v>
      </c>
      <c r="W132" s="1">
        <v>18649</v>
      </c>
      <c r="X132" s="1">
        <v>0</v>
      </c>
      <c r="Y132" s="1">
        <v>166</v>
      </c>
      <c r="Z132" s="1">
        <v>0</v>
      </c>
      <c r="AA132" s="1">
        <v>14280.23</v>
      </c>
      <c r="AB132" s="1">
        <v>14446.23</v>
      </c>
      <c r="AC132" s="1">
        <v>1200</v>
      </c>
      <c r="AD132" s="1">
        <v>750</v>
      </c>
      <c r="AE132" s="1">
        <v>399633</v>
      </c>
      <c r="AF132" s="1">
        <v>399633</v>
      </c>
      <c r="AG132" s="1">
        <v>1943.6493060557186</v>
      </c>
      <c r="AH132" s="1" t="s">
        <v>160</v>
      </c>
      <c r="AI132" s="1" t="s">
        <v>161</v>
      </c>
      <c r="AJ132" s="1" t="s">
        <v>162</v>
      </c>
      <c r="AK132" s="1" t="s">
        <v>226</v>
      </c>
      <c r="AL132" s="1">
        <v>15</v>
      </c>
      <c r="AM132" s="1">
        <v>5</v>
      </c>
      <c r="AN132" s="1">
        <v>22</v>
      </c>
      <c r="AO132" s="1">
        <v>399243</v>
      </c>
      <c r="AP132" s="1">
        <v>17074</v>
      </c>
      <c r="AQ132" s="1">
        <v>1</v>
      </c>
      <c r="AR132" s="1">
        <v>42016</v>
      </c>
      <c r="AS132" s="1">
        <v>5.1031000000000004</v>
      </c>
      <c r="AT132" s="1">
        <v>4.8938100000000002</v>
      </c>
      <c r="AU132" s="1">
        <v>0.20929</v>
      </c>
      <c r="AV132" s="1">
        <v>5.1030997931957245</v>
      </c>
      <c r="AW132" s="1">
        <v>4.8938097953796387</v>
      </c>
      <c r="AX132" s="1">
        <v>0.20928999781608582</v>
      </c>
      <c r="AY132" s="1" t="s">
        <v>85</v>
      </c>
      <c r="AZ132" s="1" t="s">
        <v>86</v>
      </c>
      <c r="BA132" s="1" t="s">
        <v>160</v>
      </c>
      <c r="BB132" s="1" t="s">
        <v>160</v>
      </c>
      <c r="BC132" s="1" t="s">
        <v>492</v>
      </c>
      <c r="BD132" s="1" t="s">
        <v>229</v>
      </c>
      <c r="BE132" s="1" t="s">
        <v>151</v>
      </c>
      <c r="BF132" s="1" t="s">
        <v>89</v>
      </c>
      <c r="BG132" s="1" t="s">
        <v>112</v>
      </c>
      <c r="BH132" s="1" t="s">
        <v>113</v>
      </c>
      <c r="BI132" s="1" t="s">
        <v>230</v>
      </c>
      <c r="BJ132" s="1" t="s">
        <v>231</v>
      </c>
      <c r="BK132" s="1"/>
      <c r="BL132" s="1" t="s">
        <v>231</v>
      </c>
      <c r="BM132" s="1">
        <v>2024</v>
      </c>
      <c r="BN132" s="1" t="s">
        <v>1209</v>
      </c>
      <c r="BO132" s="2">
        <v>45376</v>
      </c>
      <c r="BP132" s="2">
        <v>45378</v>
      </c>
      <c r="BQ132" s="1" t="s">
        <v>93</v>
      </c>
      <c r="BR132" s="1" t="s">
        <v>94</v>
      </c>
      <c r="BS132" s="1" t="s">
        <v>95</v>
      </c>
      <c r="BT132" s="1" t="s">
        <v>96</v>
      </c>
      <c r="BV132" s="4">
        <f t="shared" si="2"/>
        <v>3</v>
      </c>
    </row>
    <row r="133" spans="1:74" hidden="1" x14ac:dyDescent="0.25">
      <c r="A133" s="1">
        <v>2024</v>
      </c>
      <c r="B133" s="1">
        <v>4</v>
      </c>
      <c r="C133" s="1" t="s">
        <v>1213</v>
      </c>
      <c r="D133" s="1" t="s">
        <v>1214</v>
      </c>
      <c r="E133" s="1">
        <v>65</v>
      </c>
      <c r="F133" s="1" t="s">
        <v>1215</v>
      </c>
      <c r="G133" s="1">
        <v>20240322</v>
      </c>
      <c r="H133" s="1">
        <v>20240405</v>
      </c>
      <c r="I133" s="1">
        <v>15</v>
      </c>
      <c r="J133" s="1">
        <v>3</v>
      </c>
      <c r="K133" s="1" t="s">
        <v>1216</v>
      </c>
      <c r="L133" s="1" t="s">
        <v>1217</v>
      </c>
      <c r="M133" s="1" t="s">
        <v>296</v>
      </c>
      <c r="N133" s="1" t="s">
        <v>297</v>
      </c>
      <c r="O133" s="1" t="s">
        <v>298</v>
      </c>
      <c r="P133" s="1" t="s">
        <v>299</v>
      </c>
      <c r="Q133" s="1">
        <v>201</v>
      </c>
      <c r="R133" s="1" t="s">
        <v>82</v>
      </c>
      <c r="S133" s="1" t="s">
        <v>1218</v>
      </c>
      <c r="T133" s="1" t="s">
        <v>1219</v>
      </c>
      <c r="U133" s="1">
        <v>115629</v>
      </c>
      <c r="V133" s="1">
        <v>10560</v>
      </c>
      <c r="W133" s="1">
        <v>25363</v>
      </c>
      <c r="X133" s="1">
        <v>0</v>
      </c>
      <c r="Y133" s="1">
        <v>1796.04</v>
      </c>
      <c r="Z133" s="1">
        <v>0</v>
      </c>
      <c r="AA133" s="1">
        <v>44919.33</v>
      </c>
      <c r="AB133" s="1">
        <v>46715.37</v>
      </c>
      <c r="AC133" s="1">
        <v>440</v>
      </c>
      <c r="AD133" s="1">
        <v>375</v>
      </c>
      <c r="AE133" s="1">
        <v>350660</v>
      </c>
      <c r="AF133" s="1">
        <v>350660</v>
      </c>
      <c r="AG133" s="1">
        <v>-10828.444205958636</v>
      </c>
      <c r="AH133" s="1" t="s">
        <v>296</v>
      </c>
      <c r="AI133" s="1" t="s">
        <v>297</v>
      </c>
      <c r="AJ133" s="1" t="s">
        <v>298</v>
      </c>
      <c r="AK133" s="1" t="s">
        <v>299</v>
      </c>
      <c r="AL133" s="1">
        <v>16</v>
      </c>
      <c r="AM133" s="1">
        <v>5</v>
      </c>
      <c r="AN133" s="1">
        <v>23</v>
      </c>
      <c r="AO133" s="1">
        <v>306149</v>
      </c>
      <c r="AP133" s="1">
        <v>5823</v>
      </c>
      <c r="AQ133" s="1">
        <v>1</v>
      </c>
      <c r="AR133" s="1">
        <v>10367</v>
      </c>
      <c r="AS133" s="1">
        <v>3.8240699999999999</v>
      </c>
      <c r="AT133" s="1">
        <v>3.7526899999999999</v>
      </c>
      <c r="AU133" s="1">
        <v>7.1379999999999999E-2</v>
      </c>
      <c r="AV133" s="1">
        <v>4.1805300712585449</v>
      </c>
      <c r="AW133" s="1">
        <v>3.7526900768280029</v>
      </c>
      <c r="AX133" s="1">
        <v>0.42783999443054199</v>
      </c>
      <c r="AY133" s="1" t="s">
        <v>85</v>
      </c>
      <c r="AZ133" s="1" t="s">
        <v>86</v>
      </c>
      <c r="BA133" s="1" t="s">
        <v>296</v>
      </c>
      <c r="BB133" s="1" t="s">
        <v>296</v>
      </c>
      <c r="BC133" s="1" t="s">
        <v>1220</v>
      </c>
      <c r="BD133" s="1" t="s">
        <v>204</v>
      </c>
      <c r="BE133" s="1" t="s">
        <v>1221</v>
      </c>
      <c r="BF133" s="1" t="s">
        <v>89</v>
      </c>
      <c r="BG133" s="1" t="s">
        <v>112</v>
      </c>
      <c r="BH133" s="1" t="s">
        <v>1007</v>
      </c>
      <c r="BI133" s="1" t="s">
        <v>1222</v>
      </c>
      <c r="BJ133" s="1" t="s">
        <v>1223</v>
      </c>
      <c r="BK133" s="1"/>
      <c r="BL133" s="1" t="s">
        <v>1223</v>
      </c>
      <c r="BM133" s="1">
        <v>2024</v>
      </c>
      <c r="BN133" s="1" t="s">
        <v>1214</v>
      </c>
      <c r="BO133" s="2">
        <v>45376</v>
      </c>
      <c r="BP133" s="2">
        <v>45378</v>
      </c>
      <c r="BQ133" s="1" t="s">
        <v>93</v>
      </c>
      <c r="BR133" s="1" t="s">
        <v>94</v>
      </c>
      <c r="BS133" s="1" t="s">
        <v>95</v>
      </c>
      <c r="BT133" s="1" t="s">
        <v>96</v>
      </c>
      <c r="BV133" s="4">
        <f t="shared" si="2"/>
        <v>3</v>
      </c>
    </row>
    <row r="134" spans="1:74" hidden="1" x14ac:dyDescent="0.25">
      <c r="A134" s="1">
        <v>2024</v>
      </c>
      <c r="B134" s="1">
        <v>3</v>
      </c>
      <c r="C134" s="1" t="s">
        <v>1224</v>
      </c>
      <c r="D134" s="1" t="s">
        <v>1225</v>
      </c>
      <c r="E134" s="1">
        <v>58</v>
      </c>
      <c r="F134" s="1" t="s">
        <v>1226</v>
      </c>
      <c r="G134" s="1">
        <v>20240302</v>
      </c>
      <c r="H134" s="1">
        <v>20240325</v>
      </c>
      <c r="I134" s="1">
        <v>24</v>
      </c>
      <c r="J134" s="1">
        <v>22</v>
      </c>
      <c r="K134" s="1" t="s">
        <v>1227</v>
      </c>
      <c r="L134" s="1" t="s">
        <v>1228</v>
      </c>
      <c r="M134" s="1" t="s">
        <v>109</v>
      </c>
      <c r="N134" s="1" t="s">
        <v>181</v>
      </c>
      <c r="O134" s="1" t="s">
        <v>182</v>
      </c>
      <c r="P134" s="1" t="s">
        <v>183</v>
      </c>
      <c r="Q134" s="1">
        <v>111</v>
      </c>
      <c r="R134" s="1" t="s">
        <v>199</v>
      </c>
      <c r="S134" s="1" t="s">
        <v>837</v>
      </c>
      <c r="T134" s="1" t="s">
        <v>838</v>
      </c>
      <c r="U134" s="1">
        <v>679137</v>
      </c>
      <c r="V134" s="1">
        <v>1472</v>
      </c>
      <c r="W134" s="1">
        <v>473094</v>
      </c>
      <c r="X134" s="1">
        <v>0</v>
      </c>
      <c r="Y134" s="1">
        <v>138433.22</v>
      </c>
      <c r="Z134" s="1">
        <v>0</v>
      </c>
      <c r="AA134" s="1">
        <v>56604.53</v>
      </c>
      <c r="AB134" s="1">
        <v>137062.20000000001</v>
      </c>
      <c r="AC134" s="1">
        <v>80</v>
      </c>
      <c r="AD134" s="1">
        <v>75</v>
      </c>
      <c r="AE134" s="1">
        <v>638765</v>
      </c>
      <c r="AF134" s="1">
        <v>580790</v>
      </c>
      <c r="AG134" s="1">
        <v>-38604.745258244089</v>
      </c>
      <c r="AH134" s="1" t="s">
        <v>210</v>
      </c>
      <c r="AI134" s="1" t="s">
        <v>211</v>
      </c>
      <c r="AJ134" s="1" t="s">
        <v>1229</v>
      </c>
      <c r="AK134" s="1" t="s">
        <v>1230</v>
      </c>
      <c r="AL134" s="1">
        <v>14</v>
      </c>
      <c r="AM134" s="1">
        <v>5</v>
      </c>
      <c r="AN134" s="1">
        <v>28</v>
      </c>
      <c r="AO134" s="1">
        <v>408206</v>
      </c>
      <c r="AP134" s="1">
        <v>10930</v>
      </c>
      <c r="AQ134" s="1">
        <v>1</v>
      </c>
      <c r="AR134" s="1">
        <v>46569</v>
      </c>
      <c r="AS134" s="1">
        <v>5.1376600000000003</v>
      </c>
      <c r="AT134" s="1">
        <v>5.0036800000000001</v>
      </c>
      <c r="AU134" s="1">
        <v>0.13397999999999999</v>
      </c>
      <c r="AV134" s="1">
        <v>6.0250701904296875</v>
      </c>
      <c r="AW134" s="1">
        <v>5.0036802291870117</v>
      </c>
      <c r="AX134" s="1">
        <v>1.0213899612426758</v>
      </c>
      <c r="AY134" s="1" t="s">
        <v>85</v>
      </c>
      <c r="AZ134" s="1" t="s">
        <v>108</v>
      </c>
      <c r="BA134" s="1" t="s">
        <v>109</v>
      </c>
      <c r="BB134" s="1"/>
      <c r="BC134" s="1" t="s">
        <v>1231</v>
      </c>
      <c r="BD134" s="1"/>
      <c r="BE134" s="1" t="s">
        <v>580</v>
      </c>
      <c r="BF134" s="1" t="s">
        <v>89</v>
      </c>
      <c r="BG134" s="1" t="s">
        <v>112</v>
      </c>
      <c r="BH134" s="1" t="s">
        <v>581</v>
      </c>
      <c r="BI134" s="1" t="s">
        <v>1232</v>
      </c>
      <c r="BJ134" s="1" t="s">
        <v>1233</v>
      </c>
      <c r="BK134" s="1"/>
      <c r="BL134" s="1" t="s">
        <v>1233</v>
      </c>
      <c r="BM134" s="1">
        <v>2024</v>
      </c>
      <c r="BN134" s="1" t="s">
        <v>1225</v>
      </c>
      <c r="BO134" s="2">
        <v>45359</v>
      </c>
      <c r="BP134" s="2">
        <v>45361</v>
      </c>
      <c r="BQ134" s="1" t="s">
        <v>93</v>
      </c>
      <c r="BR134" s="1" t="s">
        <v>94</v>
      </c>
      <c r="BS134" s="1" t="s">
        <v>95</v>
      </c>
      <c r="BT134" s="1" t="s">
        <v>96</v>
      </c>
      <c r="BV134" s="4">
        <f t="shared" si="2"/>
        <v>3</v>
      </c>
    </row>
    <row r="135" spans="1:74" hidden="1" x14ac:dyDescent="0.25">
      <c r="A135" s="1">
        <v>2024</v>
      </c>
      <c r="B135" s="1">
        <v>4</v>
      </c>
      <c r="C135" s="1" t="s">
        <v>194</v>
      </c>
      <c r="D135" s="1" t="s">
        <v>195</v>
      </c>
      <c r="E135" s="1">
        <v>72</v>
      </c>
      <c r="F135" s="1" t="s">
        <v>196</v>
      </c>
      <c r="G135" s="1">
        <v>20240213</v>
      </c>
      <c r="H135" s="1">
        <v>20240422</v>
      </c>
      <c r="I135" s="1">
        <v>70</v>
      </c>
      <c r="J135" s="1">
        <v>34</v>
      </c>
      <c r="K135" s="1" t="s">
        <v>197</v>
      </c>
      <c r="L135" s="1" t="s">
        <v>198</v>
      </c>
      <c r="M135" s="1" t="s">
        <v>160</v>
      </c>
      <c r="N135" s="1" t="s">
        <v>161</v>
      </c>
      <c r="O135" s="1" t="s">
        <v>162</v>
      </c>
      <c r="P135" s="1" t="s">
        <v>163</v>
      </c>
      <c r="Q135" s="1">
        <v>111</v>
      </c>
      <c r="R135" s="1" t="s">
        <v>199</v>
      </c>
      <c r="S135" s="1" t="s">
        <v>200</v>
      </c>
      <c r="T135" s="1" t="s">
        <v>201</v>
      </c>
      <c r="U135" s="1">
        <v>1025652</v>
      </c>
      <c r="V135" s="1">
        <v>25786</v>
      </c>
      <c r="W135" s="1">
        <v>580128</v>
      </c>
      <c r="X135" s="1">
        <v>0</v>
      </c>
      <c r="Y135" s="1">
        <v>254491.25</v>
      </c>
      <c r="Z135" s="1">
        <v>25292.53</v>
      </c>
      <c r="AA135" s="1">
        <v>97537.99</v>
      </c>
      <c r="AB135" s="1">
        <v>245543.38</v>
      </c>
      <c r="AC135" s="1">
        <v>4200</v>
      </c>
      <c r="AD135" s="1">
        <v>3150</v>
      </c>
      <c r="AE135" s="1">
        <v>1925389</v>
      </c>
      <c r="AF135" s="1">
        <v>1925389</v>
      </c>
      <c r="AG135" s="1">
        <v>-85031.319867314247</v>
      </c>
      <c r="AH135" s="1" t="s">
        <v>160</v>
      </c>
      <c r="AI135" s="1" t="s">
        <v>161</v>
      </c>
      <c r="AJ135" s="1" t="s">
        <v>162</v>
      </c>
      <c r="AK135" s="1" t="s">
        <v>163</v>
      </c>
      <c r="AL135" s="1">
        <v>22</v>
      </c>
      <c r="AM135" s="1">
        <v>7</v>
      </c>
      <c r="AN135" s="1">
        <v>39</v>
      </c>
      <c r="AO135" s="1">
        <v>809364</v>
      </c>
      <c r="AP135" s="1">
        <v>77979</v>
      </c>
      <c r="AQ135" s="1">
        <v>25993</v>
      </c>
      <c r="AR135" s="1">
        <v>173213</v>
      </c>
      <c r="AS135" s="1">
        <v>10.87682</v>
      </c>
      <c r="AT135" s="1">
        <v>9.9209700000000005</v>
      </c>
      <c r="AU135" s="1">
        <v>0.95584999999999998</v>
      </c>
      <c r="AV135" s="1">
        <v>19.973840594291687</v>
      </c>
      <c r="AW135" s="1">
        <v>18.308700561523438</v>
      </c>
      <c r="AX135" s="1">
        <v>1.6651400327682495</v>
      </c>
      <c r="AY135" s="1" t="s">
        <v>170</v>
      </c>
      <c r="AZ135" s="1" t="s">
        <v>202</v>
      </c>
      <c r="BA135" s="1" t="s">
        <v>160</v>
      </c>
      <c r="BB135" s="1" t="s">
        <v>189</v>
      </c>
      <c r="BC135" s="1" t="s">
        <v>203</v>
      </c>
      <c r="BD135" s="1" t="s">
        <v>204</v>
      </c>
      <c r="BE135" s="1" t="s">
        <v>151</v>
      </c>
      <c r="BF135" s="1" t="s">
        <v>89</v>
      </c>
      <c r="BG135" s="1" t="s">
        <v>112</v>
      </c>
      <c r="BH135" s="1" t="s">
        <v>113</v>
      </c>
      <c r="BI135" s="1" t="s">
        <v>192</v>
      </c>
      <c r="BJ135" s="1" t="s">
        <v>193</v>
      </c>
      <c r="BK135" s="1"/>
      <c r="BL135" s="1" t="s">
        <v>193</v>
      </c>
      <c r="BM135" s="1">
        <v>2024</v>
      </c>
      <c r="BN135" s="1" t="s">
        <v>195</v>
      </c>
      <c r="BO135" s="2">
        <v>45356</v>
      </c>
      <c r="BP135" s="2">
        <v>45357</v>
      </c>
      <c r="BQ135" s="1" t="s">
        <v>93</v>
      </c>
      <c r="BR135" s="1" t="s">
        <v>94</v>
      </c>
      <c r="BS135" s="1" t="s">
        <v>95</v>
      </c>
      <c r="BT135" s="1" t="s">
        <v>96</v>
      </c>
      <c r="BV135" s="4">
        <f t="shared" si="2"/>
        <v>2</v>
      </c>
    </row>
    <row r="136" spans="1:74" hidden="1" x14ac:dyDescent="0.25">
      <c r="A136" s="1">
        <v>2024</v>
      </c>
      <c r="B136" s="1">
        <v>3</v>
      </c>
      <c r="C136" s="1" t="s">
        <v>176</v>
      </c>
      <c r="D136" s="1" t="s">
        <v>177</v>
      </c>
      <c r="E136" s="1">
        <v>44</v>
      </c>
      <c r="F136" s="1" t="s">
        <v>178</v>
      </c>
      <c r="G136" s="1">
        <v>20240212</v>
      </c>
      <c r="H136" s="1">
        <v>20240307</v>
      </c>
      <c r="I136" s="1">
        <v>25</v>
      </c>
      <c r="J136" s="1">
        <v>24</v>
      </c>
      <c r="K136" s="1" t="s">
        <v>179</v>
      </c>
      <c r="L136" s="1" t="s">
        <v>180</v>
      </c>
      <c r="M136" s="1" t="s">
        <v>109</v>
      </c>
      <c r="N136" s="1" t="s">
        <v>181</v>
      </c>
      <c r="O136" s="1" t="s">
        <v>182</v>
      </c>
      <c r="P136" s="1" t="s">
        <v>183</v>
      </c>
      <c r="Q136" s="1">
        <v>111</v>
      </c>
      <c r="R136" s="1" t="s">
        <v>82</v>
      </c>
      <c r="S136" s="1" t="s">
        <v>184</v>
      </c>
      <c r="T136" s="1" t="s">
        <v>185</v>
      </c>
      <c r="U136" s="1">
        <v>612585</v>
      </c>
      <c r="V136" s="1">
        <v>0</v>
      </c>
      <c r="W136" s="1">
        <v>302509</v>
      </c>
      <c r="X136" s="1">
        <v>0</v>
      </c>
      <c r="Y136" s="1">
        <v>347440.79</v>
      </c>
      <c r="Z136" s="1">
        <v>157252.15</v>
      </c>
      <c r="AA136" s="1">
        <v>48922.06</v>
      </c>
      <c r="AB136" s="1">
        <v>396949.44</v>
      </c>
      <c r="AC136" s="1">
        <v>0</v>
      </c>
      <c r="AD136" s="1">
        <v>0</v>
      </c>
      <c r="AE136" s="1">
        <v>654249</v>
      </c>
      <c r="AF136" s="1">
        <v>571709</v>
      </c>
      <c r="AG136" s="1">
        <v>-88382.599709566392</v>
      </c>
      <c r="AH136" s="1" t="s">
        <v>160</v>
      </c>
      <c r="AI136" s="1" t="s">
        <v>161</v>
      </c>
      <c r="AJ136" s="1" t="s">
        <v>186</v>
      </c>
      <c r="AK136" s="1" t="s">
        <v>187</v>
      </c>
      <c r="AL136" s="1">
        <v>12</v>
      </c>
      <c r="AM136" s="1">
        <v>4</v>
      </c>
      <c r="AN136" s="1">
        <v>24</v>
      </c>
      <c r="AO136" s="1">
        <v>221624</v>
      </c>
      <c r="AP136" s="1">
        <v>103956</v>
      </c>
      <c r="AQ136" s="1">
        <v>34652</v>
      </c>
      <c r="AR136" s="1">
        <v>185798</v>
      </c>
      <c r="AS136" s="1">
        <v>3.9908700000000001</v>
      </c>
      <c r="AT136" s="1">
        <v>2.7166100000000002</v>
      </c>
      <c r="AU136" s="1">
        <v>1.2742599999999999</v>
      </c>
      <c r="AV136" s="1">
        <v>6.1972801685333252</v>
      </c>
      <c r="AW136" s="1">
        <v>2.8524401187896729</v>
      </c>
      <c r="AX136" s="1">
        <v>3.3448400497436523</v>
      </c>
      <c r="AY136" s="1" t="s">
        <v>188</v>
      </c>
      <c r="AZ136" s="1" t="s">
        <v>108</v>
      </c>
      <c r="BA136" s="1" t="s">
        <v>160</v>
      </c>
      <c r="BB136" s="1" t="s">
        <v>189</v>
      </c>
      <c r="BC136" s="1" t="s">
        <v>190</v>
      </c>
      <c r="BD136" s="1"/>
      <c r="BE136" s="1" t="s">
        <v>191</v>
      </c>
      <c r="BF136" s="1" t="s">
        <v>89</v>
      </c>
      <c r="BG136" s="1" t="s">
        <v>130</v>
      </c>
      <c r="BH136" s="1" t="s">
        <v>130</v>
      </c>
      <c r="BI136" s="1" t="s">
        <v>192</v>
      </c>
      <c r="BJ136" s="1" t="s">
        <v>193</v>
      </c>
      <c r="BK136" s="1"/>
      <c r="BL136" s="1" t="s">
        <v>193</v>
      </c>
      <c r="BM136" s="1">
        <v>2024</v>
      </c>
      <c r="BN136" s="1" t="s">
        <v>177</v>
      </c>
      <c r="BO136" s="2">
        <v>45351</v>
      </c>
      <c r="BP136" s="2">
        <v>45355</v>
      </c>
      <c r="BQ136" s="1" t="s">
        <v>93</v>
      </c>
      <c r="BR136" s="1" t="s">
        <v>94</v>
      </c>
      <c r="BS136" s="1" t="s">
        <v>95</v>
      </c>
      <c r="BT136" s="1" t="s">
        <v>96</v>
      </c>
      <c r="BV136" s="4">
        <f t="shared" si="2"/>
        <v>5</v>
      </c>
    </row>
    <row r="137" spans="1:74" hidden="1" x14ac:dyDescent="0.25">
      <c r="A137" s="1">
        <v>2024</v>
      </c>
      <c r="B137" s="1">
        <v>4</v>
      </c>
      <c r="C137" s="1" t="s">
        <v>1234</v>
      </c>
      <c r="D137" s="1" t="s">
        <v>1235</v>
      </c>
      <c r="E137" s="1">
        <v>81</v>
      </c>
      <c r="F137" s="1" t="s">
        <v>1236</v>
      </c>
      <c r="G137" s="1">
        <v>20240324</v>
      </c>
      <c r="H137" s="1">
        <v>20240405</v>
      </c>
      <c r="I137" s="1">
        <v>13</v>
      </c>
      <c r="J137" s="1">
        <v>5</v>
      </c>
      <c r="K137" s="1" t="s">
        <v>1237</v>
      </c>
      <c r="L137" s="1" t="s">
        <v>1238</v>
      </c>
      <c r="M137" s="1" t="s">
        <v>160</v>
      </c>
      <c r="N137" s="1" t="s">
        <v>161</v>
      </c>
      <c r="O137" s="1" t="s">
        <v>162</v>
      </c>
      <c r="P137" s="1" t="s">
        <v>226</v>
      </c>
      <c r="Q137" s="1">
        <v>111</v>
      </c>
      <c r="R137" s="1" t="s">
        <v>125</v>
      </c>
      <c r="S137" s="1" t="s">
        <v>310</v>
      </c>
      <c r="T137" s="1" t="s">
        <v>311</v>
      </c>
      <c r="U137" s="1">
        <v>161530</v>
      </c>
      <c r="V137" s="1">
        <v>7659</v>
      </c>
      <c r="W137" s="1">
        <v>59675</v>
      </c>
      <c r="X137" s="1">
        <v>0</v>
      </c>
      <c r="Y137" s="1">
        <v>166</v>
      </c>
      <c r="Z137" s="1">
        <v>5857.78</v>
      </c>
      <c r="AA137" s="1">
        <v>521.12</v>
      </c>
      <c r="AB137" s="1">
        <v>6544.9</v>
      </c>
      <c r="AC137" s="1">
        <v>840</v>
      </c>
      <c r="AD137" s="1">
        <v>900</v>
      </c>
      <c r="AE137" s="1">
        <v>399972</v>
      </c>
      <c r="AF137" s="1">
        <v>399972</v>
      </c>
      <c r="AG137" s="1">
        <v>9858.8824849342218</v>
      </c>
      <c r="AH137" s="1" t="s">
        <v>160</v>
      </c>
      <c r="AI137" s="1" t="s">
        <v>161</v>
      </c>
      <c r="AJ137" s="1" t="s">
        <v>162</v>
      </c>
      <c r="AK137" s="1" t="s">
        <v>226</v>
      </c>
      <c r="AL137" s="1">
        <v>15</v>
      </c>
      <c r="AM137" s="1">
        <v>5</v>
      </c>
      <c r="AN137" s="1">
        <v>22</v>
      </c>
      <c r="AO137" s="1">
        <v>399243</v>
      </c>
      <c r="AP137" s="1">
        <v>17074</v>
      </c>
      <c r="AQ137" s="1">
        <v>1</v>
      </c>
      <c r="AR137" s="1">
        <v>42016</v>
      </c>
      <c r="AS137" s="1">
        <v>5.1031000000000004</v>
      </c>
      <c r="AT137" s="1">
        <v>4.8938100000000002</v>
      </c>
      <c r="AU137" s="1">
        <v>0.20929</v>
      </c>
      <c r="AV137" s="1">
        <v>5.1030997931957245</v>
      </c>
      <c r="AW137" s="1">
        <v>4.8938097953796387</v>
      </c>
      <c r="AX137" s="1">
        <v>0.20928999781608582</v>
      </c>
      <c r="AY137" s="1" t="s">
        <v>85</v>
      </c>
      <c r="AZ137" s="1" t="s">
        <v>86</v>
      </c>
      <c r="BA137" s="1" t="s">
        <v>160</v>
      </c>
      <c r="BB137" s="1" t="s">
        <v>160</v>
      </c>
      <c r="BC137" s="1" t="s">
        <v>203</v>
      </c>
      <c r="BD137" s="1" t="s">
        <v>229</v>
      </c>
      <c r="BE137" s="1" t="s">
        <v>191</v>
      </c>
      <c r="BF137" s="1" t="s">
        <v>89</v>
      </c>
      <c r="BG137" s="1" t="s">
        <v>130</v>
      </c>
      <c r="BH137" s="1" t="s">
        <v>130</v>
      </c>
      <c r="BI137" s="1" t="s">
        <v>230</v>
      </c>
      <c r="BJ137" s="1" t="s">
        <v>231</v>
      </c>
      <c r="BK137" s="1"/>
      <c r="BL137" s="1" t="s">
        <v>231</v>
      </c>
      <c r="BM137" s="1">
        <v>2024</v>
      </c>
      <c r="BN137" s="1" t="s">
        <v>1235</v>
      </c>
      <c r="BO137" s="2">
        <v>45376</v>
      </c>
      <c r="BP137" s="2">
        <v>45381</v>
      </c>
      <c r="BQ137" s="1" t="s">
        <v>93</v>
      </c>
      <c r="BR137" s="1" t="s">
        <v>94</v>
      </c>
      <c r="BS137" s="1" t="s">
        <v>95</v>
      </c>
      <c r="BT137" s="1" t="s">
        <v>96</v>
      </c>
      <c r="BV137" s="4">
        <f t="shared" si="2"/>
        <v>6</v>
      </c>
    </row>
    <row r="138" spans="1:74" hidden="1" x14ac:dyDescent="0.25">
      <c r="A138" s="1">
        <v>2024</v>
      </c>
      <c r="B138" s="1">
        <v>4</v>
      </c>
      <c r="C138" s="1" t="s">
        <v>1239</v>
      </c>
      <c r="D138" s="1" t="s">
        <v>1240</v>
      </c>
      <c r="E138" s="1">
        <v>76</v>
      </c>
      <c r="F138" s="1" t="s">
        <v>1241</v>
      </c>
      <c r="G138" s="1">
        <v>20240323</v>
      </c>
      <c r="H138" s="1">
        <v>20240401</v>
      </c>
      <c r="I138" s="1">
        <v>10</v>
      </c>
      <c r="J138" s="1">
        <v>3</v>
      </c>
      <c r="K138" s="1" t="s">
        <v>1242</v>
      </c>
      <c r="L138" s="1" t="s">
        <v>1243</v>
      </c>
      <c r="M138" s="1" t="s">
        <v>160</v>
      </c>
      <c r="N138" s="1" t="s">
        <v>161</v>
      </c>
      <c r="O138" s="1" t="s">
        <v>162</v>
      </c>
      <c r="P138" s="1" t="s">
        <v>226</v>
      </c>
      <c r="Q138" s="1">
        <v>111</v>
      </c>
      <c r="R138" s="1" t="s">
        <v>82</v>
      </c>
      <c r="S138" s="1" t="s">
        <v>1244</v>
      </c>
      <c r="T138" s="1" t="s">
        <v>1245</v>
      </c>
      <c r="U138" s="1">
        <v>113896</v>
      </c>
      <c r="V138" s="1">
        <v>8095</v>
      </c>
      <c r="W138" s="1">
        <v>59943</v>
      </c>
      <c r="X138" s="1">
        <v>0</v>
      </c>
      <c r="Y138" s="1">
        <v>7070.6</v>
      </c>
      <c r="Z138" s="1">
        <v>1393.9</v>
      </c>
      <c r="AA138" s="1">
        <v>998.84</v>
      </c>
      <c r="AB138" s="1">
        <v>8069.44</v>
      </c>
      <c r="AC138" s="1">
        <v>640</v>
      </c>
      <c r="AD138" s="1">
        <v>675</v>
      </c>
      <c r="AE138" s="1">
        <v>289498</v>
      </c>
      <c r="AF138" s="1">
        <v>288104</v>
      </c>
      <c r="AG138" s="1">
        <v>4864.2528535582105</v>
      </c>
      <c r="AH138" s="1" t="s">
        <v>102</v>
      </c>
      <c r="AI138" s="1" t="s">
        <v>103</v>
      </c>
      <c r="AJ138" s="1" t="s">
        <v>216</v>
      </c>
      <c r="AK138" s="1" t="s">
        <v>217</v>
      </c>
      <c r="AL138" s="1">
        <v>15</v>
      </c>
      <c r="AM138" s="1">
        <v>5</v>
      </c>
      <c r="AN138" s="1">
        <v>31</v>
      </c>
      <c r="AO138" s="1">
        <v>243342</v>
      </c>
      <c r="AP138" s="1">
        <v>11438</v>
      </c>
      <c r="AQ138" s="1">
        <v>1</v>
      </c>
      <c r="AR138" s="1">
        <v>36757</v>
      </c>
      <c r="AS138" s="1">
        <v>3.1230199999999999</v>
      </c>
      <c r="AT138" s="1">
        <v>2.9828199999999998</v>
      </c>
      <c r="AU138" s="1">
        <v>0.14019999999999999</v>
      </c>
      <c r="AV138" s="1">
        <v>3.1230200380086899</v>
      </c>
      <c r="AW138" s="1">
        <v>2.9828200340270996</v>
      </c>
      <c r="AX138" s="1">
        <v>0.14020000398159027</v>
      </c>
      <c r="AY138" s="1" t="s">
        <v>94</v>
      </c>
      <c r="AZ138" s="1" t="s">
        <v>86</v>
      </c>
      <c r="BA138" s="1" t="s">
        <v>102</v>
      </c>
      <c r="BB138" s="1" t="s">
        <v>102</v>
      </c>
      <c r="BC138" s="1" t="s">
        <v>1246</v>
      </c>
      <c r="BD138" s="1"/>
      <c r="BE138" s="1" t="s">
        <v>1247</v>
      </c>
      <c r="BF138" s="1" t="s">
        <v>89</v>
      </c>
      <c r="BG138" s="1" t="s">
        <v>112</v>
      </c>
      <c r="BH138" s="1" t="s">
        <v>113</v>
      </c>
      <c r="BI138" s="1" t="s">
        <v>1248</v>
      </c>
      <c r="BJ138" s="1" t="s">
        <v>1249</v>
      </c>
      <c r="BK138" s="1"/>
      <c r="BL138" s="1" t="s">
        <v>1249</v>
      </c>
      <c r="BM138" s="1">
        <v>2024</v>
      </c>
      <c r="BN138" s="1" t="s">
        <v>1240</v>
      </c>
      <c r="BO138" s="2">
        <v>45378</v>
      </c>
      <c r="BP138" s="2">
        <v>45379</v>
      </c>
      <c r="BQ138" s="1" t="s">
        <v>93</v>
      </c>
      <c r="BR138" s="1" t="s">
        <v>94</v>
      </c>
      <c r="BS138" s="1" t="s">
        <v>95</v>
      </c>
      <c r="BT138" s="1" t="s">
        <v>96</v>
      </c>
      <c r="BV138" s="4">
        <f t="shared" si="2"/>
        <v>2</v>
      </c>
    </row>
    <row r="139" spans="1:74" hidden="1" x14ac:dyDescent="0.25">
      <c r="A139" s="1">
        <v>2024</v>
      </c>
      <c r="B139" s="1">
        <v>3</v>
      </c>
      <c r="C139" s="1" t="s">
        <v>1250</v>
      </c>
      <c r="D139" s="1" t="s">
        <v>1251</v>
      </c>
      <c r="E139" s="1">
        <v>67</v>
      </c>
      <c r="F139" s="1" t="s">
        <v>1252</v>
      </c>
      <c r="G139" s="1">
        <v>20240320</v>
      </c>
      <c r="H139" s="1">
        <v>20240329</v>
      </c>
      <c r="I139" s="1">
        <v>10</v>
      </c>
      <c r="J139" s="1">
        <v>7</v>
      </c>
      <c r="K139" s="1" t="s">
        <v>1253</v>
      </c>
      <c r="L139" s="1" t="s">
        <v>1254</v>
      </c>
      <c r="M139" s="1" t="s">
        <v>296</v>
      </c>
      <c r="N139" s="1" t="s">
        <v>297</v>
      </c>
      <c r="O139" s="1" t="s">
        <v>298</v>
      </c>
      <c r="P139" s="1" t="s">
        <v>299</v>
      </c>
      <c r="Q139" s="1">
        <v>111</v>
      </c>
      <c r="R139" s="1" t="s">
        <v>82</v>
      </c>
      <c r="S139" s="1" t="s">
        <v>829</v>
      </c>
      <c r="T139" s="1" t="s">
        <v>830</v>
      </c>
      <c r="U139" s="1">
        <v>183615</v>
      </c>
      <c r="V139" s="1">
        <v>2627</v>
      </c>
      <c r="W139" s="1">
        <v>131821</v>
      </c>
      <c r="X139" s="1">
        <v>0</v>
      </c>
      <c r="Y139" s="1">
        <v>2162.59</v>
      </c>
      <c r="Z139" s="1">
        <v>5575.6</v>
      </c>
      <c r="AA139" s="1">
        <v>836.76</v>
      </c>
      <c r="AB139" s="1">
        <v>2999.35</v>
      </c>
      <c r="AC139" s="1">
        <v>80</v>
      </c>
      <c r="AD139" s="1">
        <v>225</v>
      </c>
      <c r="AE139" s="1">
        <v>169353</v>
      </c>
      <c r="AF139" s="1">
        <v>163777</v>
      </c>
      <c r="AG139" s="1">
        <v>-717.04589503083434</v>
      </c>
      <c r="AH139" s="1" t="s">
        <v>296</v>
      </c>
      <c r="AI139" s="1" t="s">
        <v>297</v>
      </c>
      <c r="AJ139" s="1" t="s">
        <v>298</v>
      </c>
      <c r="AK139" s="1" t="s">
        <v>299</v>
      </c>
      <c r="AL139" s="1">
        <v>9</v>
      </c>
      <c r="AM139" s="1">
        <v>3</v>
      </c>
      <c r="AN139" s="1">
        <v>16</v>
      </c>
      <c r="AO139" s="1">
        <v>142815</v>
      </c>
      <c r="AP139" s="1">
        <v>2018</v>
      </c>
      <c r="AQ139" s="1">
        <v>1</v>
      </c>
      <c r="AR139" s="1">
        <v>6443</v>
      </c>
      <c r="AS139" s="1">
        <v>1.7753300000000001</v>
      </c>
      <c r="AT139" s="1">
        <v>1.7505900000000001</v>
      </c>
      <c r="AU139" s="1">
        <v>2.4740000000000002E-2</v>
      </c>
      <c r="AV139" s="1">
        <v>1.7753299660980701</v>
      </c>
      <c r="AW139" s="1">
        <v>1.7505899667739868</v>
      </c>
      <c r="AX139" s="1">
        <v>2.4739999324083328E-2</v>
      </c>
      <c r="AY139" s="1" t="s">
        <v>85</v>
      </c>
      <c r="AZ139" s="1" t="s">
        <v>86</v>
      </c>
      <c r="BA139" s="1" t="s">
        <v>296</v>
      </c>
      <c r="BB139" s="1" t="s">
        <v>296</v>
      </c>
      <c r="BC139" s="1" t="s">
        <v>1255</v>
      </c>
      <c r="BD139" s="1"/>
      <c r="BE139" s="1" t="s">
        <v>1256</v>
      </c>
      <c r="BF139" s="1" t="s">
        <v>89</v>
      </c>
      <c r="BG139" s="1" t="s">
        <v>467</v>
      </c>
      <c r="BH139" s="1" t="s">
        <v>494</v>
      </c>
      <c r="BI139" s="1" t="s">
        <v>831</v>
      </c>
      <c r="BJ139" s="1"/>
      <c r="BK139" s="1"/>
      <c r="BL139" s="1" t="s">
        <v>831</v>
      </c>
      <c r="BM139" s="1">
        <v>2024</v>
      </c>
      <c r="BN139" s="1" t="s">
        <v>1251</v>
      </c>
      <c r="BO139" s="2">
        <v>45372</v>
      </c>
      <c r="BP139" s="2">
        <v>45373</v>
      </c>
      <c r="BQ139" s="1" t="s">
        <v>93</v>
      </c>
      <c r="BR139" s="1" t="s">
        <v>94</v>
      </c>
      <c r="BS139" s="1" t="s">
        <v>95</v>
      </c>
      <c r="BT139" s="1" t="s">
        <v>96</v>
      </c>
      <c r="BV139" s="4">
        <f t="shared" si="2"/>
        <v>2</v>
      </c>
    </row>
    <row r="140" spans="1:74" hidden="1" x14ac:dyDescent="0.25">
      <c r="A140" s="1">
        <v>2024</v>
      </c>
      <c r="B140" s="1">
        <v>3</v>
      </c>
      <c r="C140" s="1" t="s">
        <v>1250</v>
      </c>
      <c r="D140" s="1" t="s">
        <v>1251</v>
      </c>
      <c r="E140" s="1">
        <v>67</v>
      </c>
      <c r="F140" s="1" t="s">
        <v>1252</v>
      </c>
      <c r="G140" s="1">
        <v>20240320</v>
      </c>
      <c r="H140" s="1">
        <v>20240329</v>
      </c>
      <c r="I140" s="1">
        <v>10</v>
      </c>
      <c r="J140" s="1">
        <v>7</v>
      </c>
      <c r="K140" s="1" t="s">
        <v>1253</v>
      </c>
      <c r="L140" s="1" t="s">
        <v>1254</v>
      </c>
      <c r="M140" s="1" t="s">
        <v>296</v>
      </c>
      <c r="N140" s="1" t="s">
        <v>297</v>
      </c>
      <c r="O140" s="1" t="s">
        <v>298</v>
      </c>
      <c r="P140" s="1" t="s">
        <v>299</v>
      </c>
      <c r="Q140" s="1">
        <v>111</v>
      </c>
      <c r="R140" s="1" t="s">
        <v>82</v>
      </c>
      <c r="S140" s="1" t="s">
        <v>829</v>
      </c>
      <c r="T140" s="1" t="s">
        <v>830</v>
      </c>
      <c r="U140" s="1">
        <v>183615</v>
      </c>
      <c r="V140" s="1">
        <v>2627</v>
      </c>
      <c r="W140" s="1">
        <v>131821</v>
      </c>
      <c r="X140" s="1">
        <v>0</v>
      </c>
      <c r="Y140" s="1">
        <v>2162.59</v>
      </c>
      <c r="Z140" s="1">
        <v>5575.6</v>
      </c>
      <c r="AA140" s="1">
        <v>836.76</v>
      </c>
      <c r="AB140" s="1">
        <v>2999.35</v>
      </c>
      <c r="AC140" s="1">
        <v>80</v>
      </c>
      <c r="AD140" s="1">
        <v>225</v>
      </c>
      <c r="AE140" s="1">
        <v>169353</v>
      </c>
      <c r="AF140" s="1">
        <v>163777</v>
      </c>
      <c r="AG140" s="1">
        <v>-717.04589503083434</v>
      </c>
      <c r="AH140" s="1" t="s">
        <v>296</v>
      </c>
      <c r="AI140" s="1" t="s">
        <v>297</v>
      </c>
      <c r="AJ140" s="1" t="s">
        <v>298</v>
      </c>
      <c r="AK140" s="1" t="s">
        <v>299</v>
      </c>
      <c r="AL140" s="1">
        <v>9</v>
      </c>
      <c r="AM140" s="1">
        <v>3</v>
      </c>
      <c r="AN140" s="1">
        <v>16</v>
      </c>
      <c r="AO140" s="1">
        <v>142815</v>
      </c>
      <c r="AP140" s="1">
        <v>2018</v>
      </c>
      <c r="AQ140" s="1">
        <v>1</v>
      </c>
      <c r="AR140" s="1">
        <v>6443</v>
      </c>
      <c r="AS140" s="1">
        <v>1.7753300000000001</v>
      </c>
      <c r="AT140" s="1">
        <v>1.7505900000000001</v>
      </c>
      <c r="AU140" s="1">
        <v>2.4740000000000002E-2</v>
      </c>
      <c r="AV140" s="1">
        <v>1.7753299660980701</v>
      </c>
      <c r="AW140" s="1">
        <v>1.7505899667739868</v>
      </c>
      <c r="AX140" s="1">
        <v>2.4739999324083328E-2</v>
      </c>
      <c r="AY140" s="1" t="s">
        <v>85</v>
      </c>
      <c r="AZ140" s="1" t="s">
        <v>86</v>
      </c>
      <c r="BA140" s="1" t="s">
        <v>296</v>
      </c>
      <c r="BB140" s="1" t="s">
        <v>296</v>
      </c>
      <c r="BC140" s="1" t="s">
        <v>1255</v>
      </c>
      <c r="BD140" s="1"/>
      <c r="BE140" s="1" t="s">
        <v>1256</v>
      </c>
      <c r="BF140" s="1" t="s">
        <v>89</v>
      </c>
      <c r="BG140" s="1" t="s">
        <v>467</v>
      </c>
      <c r="BH140" s="1" t="s">
        <v>494</v>
      </c>
      <c r="BI140" s="1" t="s">
        <v>831</v>
      </c>
      <c r="BJ140" s="1"/>
      <c r="BK140" s="1"/>
      <c r="BL140" s="1" t="s">
        <v>831</v>
      </c>
      <c r="BM140" s="1">
        <v>2024</v>
      </c>
      <c r="BN140" s="1" t="s">
        <v>1251</v>
      </c>
      <c r="BO140" s="2">
        <v>45377</v>
      </c>
      <c r="BP140" s="2">
        <v>45379</v>
      </c>
      <c r="BQ140" s="1" t="s">
        <v>93</v>
      </c>
      <c r="BR140" s="1" t="s">
        <v>94</v>
      </c>
      <c r="BS140" s="1" t="s">
        <v>95</v>
      </c>
      <c r="BT140" s="1" t="s">
        <v>96</v>
      </c>
      <c r="BV140" s="4">
        <f t="shared" si="2"/>
        <v>3</v>
      </c>
    </row>
    <row r="141" spans="1:74" hidden="1" x14ac:dyDescent="0.25">
      <c r="A141" s="1">
        <v>2024</v>
      </c>
      <c r="B141" s="1">
        <v>4</v>
      </c>
      <c r="C141" s="1" t="s">
        <v>1257</v>
      </c>
      <c r="D141" s="1" t="s">
        <v>1258</v>
      </c>
      <c r="E141" s="1">
        <v>84</v>
      </c>
      <c r="F141" s="1" t="s">
        <v>1259</v>
      </c>
      <c r="G141" s="1">
        <v>20240325</v>
      </c>
      <c r="H141" s="1">
        <v>20240402</v>
      </c>
      <c r="I141" s="1">
        <v>9</v>
      </c>
      <c r="J141" s="1">
        <v>2</v>
      </c>
      <c r="K141" s="1" t="s">
        <v>1260</v>
      </c>
      <c r="L141" s="1" t="s">
        <v>1261</v>
      </c>
      <c r="M141" s="1" t="s">
        <v>160</v>
      </c>
      <c r="N141" s="1" t="s">
        <v>161</v>
      </c>
      <c r="O141" s="1" t="s">
        <v>162</v>
      </c>
      <c r="P141" s="1" t="s">
        <v>163</v>
      </c>
      <c r="Q141" s="1">
        <v>111</v>
      </c>
      <c r="R141" s="1" t="s">
        <v>142</v>
      </c>
      <c r="S141" s="1" t="s">
        <v>1015</v>
      </c>
      <c r="T141" s="1" t="s">
        <v>1016</v>
      </c>
      <c r="U141" s="1">
        <v>50343</v>
      </c>
      <c r="V141" s="1">
        <v>7031</v>
      </c>
      <c r="W141" s="1">
        <v>18649</v>
      </c>
      <c r="X141" s="1">
        <v>0</v>
      </c>
      <c r="Y141" s="1">
        <v>791.23</v>
      </c>
      <c r="Z141" s="1">
        <v>0</v>
      </c>
      <c r="AA141" s="1">
        <v>521.12</v>
      </c>
      <c r="AB141" s="1">
        <v>1312.35</v>
      </c>
      <c r="AC141" s="1">
        <v>720</v>
      </c>
      <c r="AD141" s="1">
        <v>600</v>
      </c>
      <c r="AE141" s="1">
        <v>167144</v>
      </c>
      <c r="AF141" s="1">
        <v>167144</v>
      </c>
      <c r="AG141" s="1">
        <v>2624.9430611930561</v>
      </c>
      <c r="AH141" s="1" t="s">
        <v>160</v>
      </c>
      <c r="AI141" s="1" t="s">
        <v>161</v>
      </c>
      <c r="AJ141" s="1" t="s">
        <v>162</v>
      </c>
      <c r="AK141" s="1" t="s">
        <v>163</v>
      </c>
      <c r="AL141" s="1">
        <v>9</v>
      </c>
      <c r="AM141" s="1">
        <v>3</v>
      </c>
      <c r="AN141" s="1">
        <v>16</v>
      </c>
      <c r="AO141" s="1">
        <v>144329</v>
      </c>
      <c r="AP141" s="1">
        <v>3482</v>
      </c>
      <c r="AQ141" s="1">
        <v>1</v>
      </c>
      <c r="AR141" s="1">
        <v>13319</v>
      </c>
      <c r="AS141" s="1">
        <v>1.8118300000000001</v>
      </c>
      <c r="AT141" s="1">
        <v>1.76915</v>
      </c>
      <c r="AU141" s="1">
        <v>4.2680000000000003E-2</v>
      </c>
      <c r="AV141" s="1">
        <v>1.8118300177156925</v>
      </c>
      <c r="AW141" s="1">
        <v>1.7691500186920166</v>
      </c>
      <c r="AX141" s="1">
        <v>4.2679999023675919E-2</v>
      </c>
      <c r="AY141" s="1" t="s">
        <v>85</v>
      </c>
      <c r="AZ141" s="1" t="s">
        <v>86</v>
      </c>
      <c r="BA141" s="1" t="s">
        <v>160</v>
      </c>
      <c r="BB141" s="1" t="s">
        <v>160</v>
      </c>
      <c r="BC141" s="1" t="s">
        <v>203</v>
      </c>
      <c r="BD141" s="1"/>
      <c r="BE141" s="1" t="s">
        <v>810</v>
      </c>
      <c r="BF141" s="1" t="s">
        <v>89</v>
      </c>
      <c r="BG141" s="1" t="s">
        <v>112</v>
      </c>
      <c r="BH141" s="1" t="s">
        <v>113</v>
      </c>
      <c r="BI141" s="1" t="s">
        <v>340</v>
      </c>
      <c r="BJ141" s="1" t="s">
        <v>1262</v>
      </c>
      <c r="BK141" s="1"/>
      <c r="BL141" s="1" t="s">
        <v>1262</v>
      </c>
      <c r="BM141" s="1">
        <v>2024</v>
      </c>
      <c r="BN141" s="1" t="s">
        <v>1258</v>
      </c>
      <c r="BO141" s="2">
        <v>45376</v>
      </c>
      <c r="BP141" s="2">
        <v>45378</v>
      </c>
      <c r="BQ141" s="1" t="s">
        <v>93</v>
      </c>
      <c r="BR141" s="1" t="s">
        <v>94</v>
      </c>
      <c r="BS141" s="1" t="s">
        <v>95</v>
      </c>
      <c r="BT141" s="1" t="s">
        <v>96</v>
      </c>
      <c r="BV141" s="4">
        <f t="shared" si="2"/>
        <v>3</v>
      </c>
    </row>
    <row r="142" spans="1:74" hidden="1" x14ac:dyDescent="0.25">
      <c r="A142" s="1">
        <v>2024</v>
      </c>
      <c r="B142" s="1">
        <v>4</v>
      </c>
      <c r="C142" s="1" t="s">
        <v>1263</v>
      </c>
      <c r="D142" s="1" t="s">
        <v>1264</v>
      </c>
      <c r="E142" s="1">
        <v>78</v>
      </c>
      <c r="F142" s="1" t="s">
        <v>1265</v>
      </c>
      <c r="G142" s="1">
        <v>20240319</v>
      </c>
      <c r="H142" s="1">
        <v>20240403</v>
      </c>
      <c r="I142" s="1">
        <v>16</v>
      </c>
      <c r="J142" s="1">
        <v>4</v>
      </c>
      <c r="K142" s="1" t="s">
        <v>1266</v>
      </c>
      <c r="L142" s="1" t="s">
        <v>1267</v>
      </c>
      <c r="M142" s="1" t="s">
        <v>160</v>
      </c>
      <c r="N142" s="1" t="s">
        <v>161</v>
      </c>
      <c r="O142" s="1" t="s">
        <v>162</v>
      </c>
      <c r="P142" s="1" t="s">
        <v>339</v>
      </c>
      <c r="Q142" s="1">
        <v>111</v>
      </c>
      <c r="R142" s="1" t="s">
        <v>82</v>
      </c>
      <c r="S142" s="1" t="s">
        <v>619</v>
      </c>
      <c r="T142" s="1" t="s">
        <v>620</v>
      </c>
      <c r="U142" s="1">
        <v>130344</v>
      </c>
      <c r="V142" s="1">
        <v>11838</v>
      </c>
      <c r="W142" s="1">
        <v>47740</v>
      </c>
      <c r="X142" s="1">
        <v>0</v>
      </c>
      <c r="Y142" s="1">
        <v>3436.02</v>
      </c>
      <c r="Z142" s="1">
        <v>5851.48</v>
      </c>
      <c r="AA142" s="1">
        <v>6658.07</v>
      </c>
      <c r="AB142" s="1">
        <v>15945.57</v>
      </c>
      <c r="AC142" s="1">
        <v>1320</v>
      </c>
      <c r="AD142" s="1">
        <v>1050</v>
      </c>
      <c r="AE142" s="1">
        <v>245823</v>
      </c>
      <c r="AF142" s="1">
        <v>245823</v>
      </c>
      <c r="AG142" s="1">
        <v>4111.7863073806475</v>
      </c>
      <c r="AH142" s="1" t="s">
        <v>160</v>
      </c>
      <c r="AI142" s="1" t="s">
        <v>161</v>
      </c>
      <c r="AJ142" s="1" t="s">
        <v>162</v>
      </c>
      <c r="AK142" s="1" t="s">
        <v>163</v>
      </c>
      <c r="AL142" s="1">
        <v>11</v>
      </c>
      <c r="AM142" s="1">
        <v>4</v>
      </c>
      <c r="AN142" s="1">
        <v>19</v>
      </c>
      <c r="AO142" s="1">
        <v>199652</v>
      </c>
      <c r="AP142" s="1">
        <v>17737</v>
      </c>
      <c r="AQ142" s="1">
        <v>1</v>
      </c>
      <c r="AR142" s="1">
        <v>47639</v>
      </c>
      <c r="AS142" s="1">
        <v>2.6646999999999998</v>
      </c>
      <c r="AT142" s="1">
        <v>2.4472800000000001</v>
      </c>
      <c r="AU142" s="1">
        <v>0.21742</v>
      </c>
      <c r="AV142" s="1">
        <v>2.6646999269723892</v>
      </c>
      <c r="AW142" s="1">
        <v>2.4472799301147461</v>
      </c>
      <c r="AX142" s="1">
        <v>0.21741999685764313</v>
      </c>
      <c r="AY142" s="1" t="s">
        <v>86</v>
      </c>
      <c r="AZ142" s="1" t="s">
        <v>86</v>
      </c>
      <c r="BA142" s="1" t="s">
        <v>160</v>
      </c>
      <c r="BB142" s="1" t="s">
        <v>160</v>
      </c>
      <c r="BC142" s="1" t="s">
        <v>312</v>
      </c>
      <c r="BD142" s="1"/>
      <c r="BE142" s="1" t="s">
        <v>151</v>
      </c>
      <c r="BF142" s="1" t="s">
        <v>89</v>
      </c>
      <c r="BG142" s="1" t="s">
        <v>112</v>
      </c>
      <c r="BH142" s="1" t="s">
        <v>113</v>
      </c>
      <c r="BI142" s="1" t="s">
        <v>623</v>
      </c>
      <c r="BJ142" s="1" t="s">
        <v>624</v>
      </c>
      <c r="BK142" s="1"/>
      <c r="BL142" s="1" t="s">
        <v>624</v>
      </c>
      <c r="BM142" s="1">
        <v>2024</v>
      </c>
      <c r="BN142" s="1" t="s">
        <v>1264</v>
      </c>
      <c r="BO142" s="2">
        <v>45372</v>
      </c>
      <c r="BP142" s="2">
        <v>45376</v>
      </c>
      <c r="BQ142" s="1" t="s">
        <v>93</v>
      </c>
      <c r="BR142" s="1" t="s">
        <v>94</v>
      </c>
      <c r="BS142" s="1" t="s">
        <v>95</v>
      </c>
      <c r="BT142" s="1" t="s">
        <v>96</v>
      </c>
      <c r="BV142" s="4">
        <f t="shared" si="2"/>
        <v>5</v>
      </c>
    </row>
    <row r="143" spans="1:74" hidden="1" x14ac:dyDescent="0.25">
      <c r="A143" s="1">
        <v>2024</v>
      </c>
      <c r="B143" s="1">
        <v>3</v>
      </c>
      <c r="C143" s="1" t="s">
        <v>1224</v>
      </c>
      <c r="D143" s="1" t="s">
        <v>1225</v>
      </c>
      <c r="E143" s="1">
        <v>58</v>
      </c>
      <c r="F143" s="1" t="s">
        <v>1226</v>
      </c>
      <c r="G143" s="1">
        <v>20240302</v>
      </c>
      <c r="H143" s="1">
        <v>20240325</v>
      </c>
      <c r="I143" s="1">
        <v>24</v>
      </c>
      <c r="J143" s="1">
        <v>22</v>
      </c>
      <c r="K143" s="1" t="s">
        <v>1227</v>
      </c>
      <c r="L143" s="1" t="s">
        <v>1228</v>
      </c>
      <c r="M143" s="1" t="s">
        <v>109</v>
      </c>
      <c r="N143" s="1" t="s">
        <v>181</v>
      </c>
      <c r="O143" s="1" t="s">
        <v>182</v>
      </c>
      <c r="P143" s="1" t="s">
        <v>183</v>
      </c>
      <c r="Q143" s="1">
        <v>111</v>
      </c>
      <c r="R143" s="1" t="s">
        <v>199</v>
      </c>
      <c r="S143" s="1" t="s">
        <v>837</v>
      </c>
      <c r="T143" s="1" t="s">
        <v>838</v>
      </c>
      <c r="U143" s="1">
        <v>679137</v>
      </c>
      <c r="V143" s="1">
        <v>1472</v>
      </c>
      <c r="W143" s="1">
        <v>473094</v>
      </c>
      <c r="X143" s="1">
        <v>0</v>
      </c>
      <c r="Y143" s="1">
        <v>138433.22</v>
      </c>
      <c r="Z143" s="1">
        <v>0</v>
      </c>
      <c r="AA143" s="1">
        <v>56604.53</v>
      </c>
      <c r="AB143" s="1">
        <v>137062.20000000001</v>
      </c>
      <c r="AC143" s="1">
        <v>80</v>
      </c>
      <c r="AD143" s="1">
        <v>75</v>
      </c>
      <c r="AE143" s="1">
        <v>638765</v>
      </c>
      <c r="AF143" s="1">
        <v>580790</v>
      </c>
      <c r="AG143" s="1">
        <v>-38604.745258244089</v>
      </c>
      <c r="AH143" s="1" t="s">
        <v>210</v>
      </c>
      <c r="AI143" s="1" t="s">
        <v>211</v>
      </c>
      <c r="AJ143" s="1" t="s">
        <v>1229</v>
      </c>
      <c r="AK143" s="1" t="s">
        <v>1230</v>
      </c>
      <c r="AL143" s="1">
        <v>14</v>
      </c>
      <c r="AM143" s="1">
        <v>5</v>
      </c>
      <c r="AN143" s="1">
        <v>28</v>
      </c>
      <c r="AO143" s="1">
        <v>408206</v>
      </c>
      <c r="AP143" s="1">
        <v>10930</v>
      </c>
      <c r="AQ143" s="1">
        <v>1</v>
      </c>
      <c r="AR143" s="1">
        <v>46569</v>
      </c>
      <c r="AS143" s="1">
        <v>5.1376600000000003</v>
      </c>
      <c r="AT143" s="1">
        <v>5.0036800000000001</v>
      </c>
      <c r="AU143" s="1">
        <v>0.13397999999999999</v>
      </c>
      <c r="AV143" s="1">
        <v>6.0250701904296875</v>
      </c>
      <c r="AW143" s="1">
        <v>5.0036802291870117</v>
      </c>
      <c r="AX143" s="1">
        <v>1.0213899612426758</v>
      </c>
      <c r="AY143" s="1" t="s">
        <v>85</v>
      </c>
      <c r="AZ143" s="1" t="s">
        <v>108</v>
      </c>
      <c r="BA143" s="1" t="s">
        <v>109</v>
      </c>
      <c r="BB143" s="1"/>
      <c r="BC143" s="1" t="s">
        <v>1231</v>
      </c>
      <c r="BD143" s="1"/>
      <c r="BE143" s="1" t="s">
        <v>580</v>
      </c>
      <c r="BF143" s="1" t="s">
        <v>89</v>
      </c>
      <c r="BG143" s="1" t="s">
        <v>112</v>
      </c>
      <c r="BH143" s="1" t="s">
        <v>581</v>
      </c>
      <c r="BI143" s="1" t="s">
        <v>1232</v>
      </c>
      <c r="BJ143" s="1" t="s">
        <v>1233</v>
      </c>
      <c r="BK143" s="1"/>
      <c r="BL143" s="1" t="s">
        <v>1233</v>
      </c>
      <c r="BM143" s="1">
        <v>2024</v>
      </c>
      <c r="BN143" s="1" t="s">
        <v>1225</v>
      </c>
      <c r="BO143" s="2">
        <v>45364</v>
      </c>
      <c r="BP143" s="2">
        <v>45366</v>
      </c>
      <c r="BQ143" s="1" t="s">
        <v>93</v>
      </c>
      <c r="BR143" s="1" t="s">
        <v>94</v>
      </c>
      <c r="BS143" s="1" t="s">
        <v>95</v>
      </c>
      <c r="BT143" s="1" t="s">
        <v>96</v>
      </c>
      <c r="BV143" s="4">
        <f t="shared" si="2"/>
        <v>3</v>
      </c>
    </row>
    <row r="144" spans="1:74" hidden="1" x14ac:dyDescent="0.25">
      <c r="A144" s="1">
        <v>2024</v>
      </c>
      <c r="B144" s="1">
        <v>3</v>
      </c>
      <c r="C144" s="1" t="s">
        <v>1268</v>
      </c>
      <c r="D144" s="1" t="s">
        <v>1269</v>
      </c>
      <c r="E144" s="1">
        <v>80</v>
      </c>
      <c r="F144" s="1" t="s">
        <v>1270</v>
      </c>
      <c r="G144" s="1">
        <v>20240215</v>
      </c>
      <c r="H144" s="1">
        <v>20240305</v>
      </c>
      <c r="I144" s="1">
        <v>20</v>
      </c>
      <c r="J144" s="1">
        <v>6</v>
      </c>
      <c r="K144" s="1" t="s">
        <v>1271</v>
      </c>
      <c r="L144" s="1" t="s">
        <v>1272</v>
      </c>
      <c r="M144" s="1" t="s">
        <v>934</v>
      </c>
      <c r="N144" s="1" t="s">
        <v>935</v>
      </c>
      <c r="O144" s="1" t="s">
        <v>936</v>
      </c>
      <c r="P144" s="1" t="s">
        <v>937</v>
      </c>
      <c r="Q144" s="1">
        <v>201</v>
      </c>
      <c r="R144" s="1" t="s">
        <v>199</v>
      </c>
      <c r="S144" s="1" t="s">
        <v>1273</v>
      </c>
      <c r="T144" s="1" t="s">
        <v>1274</v>
      </c>
      <c r="U144" s="1">
        <v>159656</v>
      </c>
      <c r="V144" s="1">
        <v>17609</v>
      </c>
      <c r="W144" s="1">
        <v>90527</v>
      </c>
      <c r="X144" s="1">
        <v>0</v>
      </c>
      <c r="Y144" s="1">
        <v>3884.07</v>
      </c>
      <c r="Z144" s="1">
        <v>0</v>
      </c>
      <c r="AA144" s="1">
        <v>2592.19</v>
      </c>
      <c r="AB144" s="1">
        <v>6476.26</v>
      </c>
      <c r="AC144" s="1">
        <v>905</v>
      </c>
      <c r="AD144" s="1">
        <v>1500</v>
      </c>
      <c r="AE144" s="1">
        <v>197614</v>
      </c>
      <c r="AF144" s="1">
        <v>197614</v>
      </c>
      <c r="AG144" s="1">
        <v>1748.7143299622057</v>
      </c>
      <c r="AH144" s="1" t="s">
        <v>934</v>
      </c>
      <c r="AI144" s="1" t="s">
        <v>935</v>
      </c>
      <c r="AJ144" s="1" t="s">
        <v>936</v>
      </c>
      <c r="AK144" s="1" t="s">
        <v>1275</v>
      </c>
      <c r="AL144" s="1">
        <v>10</v>
      </c>
      <c r="AM144" s="1">
        <v>3</v>
      </c>
      <c r="AN144" s="1">
        <v>16</v>
      </c>
      <c r="AO144" s="1">
        <v>159657</v>
      </c>
      <c r="AP144" s="1">
        <v>8598</v>
      </c>
      <c r="AQ144" s="1">
        <v>1</v>
      </c>
      <c r="AR144" s="1">
        <v>17972</v>
      </c>
      <c r="AS144" s="1">
        <v>2.0624199999999999</v>
      </c>
      <c r="AT144" s="1">
        <v>1.95703</v>
      </c>
      <c r="AU144" s="1">
        <v>0.10539</v>
      </c>
      <c r="AV144" s="1">
        <v>2.5321099013090134</v>
      </c>
      <c r="AW144" s="1">
        <v>2.4267199039459229</v>
      </c>
      <c r="AX144" s="1">
        <v>0.10538999736309052</v>
      </c>
      <c r="AY144" s="1" t="s">
        <v>85</v>
      </c>
      <c r="AZ144" s="1" t="s">
        <v>202</v>
      </c>
      <c r="BA144" s="1" t="s">
        <v>296</v>
      </c>
      <c r="BB144" s="1" t="s">
        <v>296</v>
      </c>
      <c r="BC144" s="1" t="s">
        <v>1276</v>
      </c>
      <c r="BD144" s="1"/>
      <c r="BE144" s="1" t="s">
        <v>151</v>
      </c>
      <c r="BF144" s="1" t="s">
        <v>89</v>
      </c>
      <c r="BG144" s="1" t="s">
        <v>112</v>
      </c>
      <c r="BH144" s="1" t="s">
        <v>113</v>
      </c>
      <c r="BI144" s="1" t="s">
        <v>1277</v>
      </c>
      <c r="BJ144" s="1" t="s">
        <v>1278</v>
      </c>
      <c r="BK144" s="1"/>
      <c r="BL144" s="1" t="s">
        <v>1278</v>
      </c>
      <c r="BM144" s="1">
        <v>2024</v>
      </c>
      <c r="BN144" s="1" t="s">
        <v>1269</v>
      </c>
      <c r="BO144" s="2">
        <v>45343</v>
      </c>
      <c r="BP144" s="2">
        <v>45347</v>
      </c>
      <c r="BQ144" s="1" t="s">
        <v>93</v>
      </c>
      <c r="BR144" s="1" t="s">
        <v>94</v>
      </c>
      <c r="BS144" s="1" t="s">
        <v>95</v>
      </c>
      <c r="BT144" s="1" t="s">
        <v>96</v>
      </c>
      <c r="BV144" s="4">
        <f t="shared" si="2"/>
        <v>5</v>
      </c>
    </row>
    <row r="145" spans="1:74" hidden="1" x14ac:dyDescent="0.25">
      <c r="A145" s="1">
        <v>2024</v>
      </c>
      <c r="B145" s="1">
        <v>2</v>
      </c>
      <c r="C145" s="1" t="s">
        <v>1279</v>
      </c>
      <c r="D145" s="1" t="s">
        <v>1280</v>
      </c>
      <c r="E145" s="1">
        <v>76</v>
      </c>
      <c r="F145" s="1" t="s">
        <v>1281</v>
      </c>
      <c r="G145" s="1">
        <v>20240215</v>
      </c>
      <c r="H145" s="1">
        <v>20240219</v>
      </c>
      <c r="I145" s="1">
        <v>5</v>
      </c>
      <c r="J145" s="1">
        <v>1</v>
      </c>
      <c r="K145" s="1" t="s">
        <v>1282</v>
      </c>
      <c r="L145" s="1" t="s">
        <v>1283</v>
      </c>
      <c r="M145" s="1" t="s">
        <v>160</v>
      </c>
      <c r="N145" s="1" t="s">
        <v>161</v>
      </c>
      <c r="O145" s="1" t="s">
        <v>162</v>
      </c>
      <c r="P145" s="1" t="s">
        <v>226</v>
      </c>
      <c r="Q145" s="1">
        <v>201</v>
      </c>
      <c r="R145" s="1" t="s">
        <v>125</v>
      </c>
      <c r="S145" s="1" t="s">
        <v>1284</v>
      </c>
      <c r="T145" s="1" t="s">
        <v>1285</v>
      </c>
      <c r="U145" s="1">
        <v>24848</v>
      </c>
      <c r="V145" s="1">
        <v>4002</v>
      </c>
      <c r="W145" s="1">
        <v>6714</v>
      </c>
      <c r="X145" s="1">
        <v>0</v>
      </c>
      <c r="Y145" s="1">
        <v>270.32</v>
      </c>
      <c r="Z145" s="1">
        <v>0</v>
      </c>
      <c r="AA145" s="1">
        <v>0</v>
      </c>
      <c r="AB145" s="1">
        <v>270.32</v>
      </c>
      <c r="AC145" s="1">
        <v>360</v>
      </c>
      <c r="AD145" s="1">
        <v>300</v>
      </c>
      <c r="AE145" s="1">
        <v>50187</v>
      </c>
      <c r="AF145" s="1">
        <v>50187</v>
      </c>
      <c r="AG145" s="1">
        <v>1271.6424111886549</v>
      </c>
      <c r="AH145" s="1" t="s">
        <v>160</v>
      </c>
      <c r="AI145" s="1" t="s">
        <v>161</v>
      </c>
      <c r="AJ145" s="1" t="s">
        <v>162</v>
      </c>
      <c r="AK145" s="1" t="s">
        <v>226</v>
      </c>
      <c r="AL145" s="1">
        <v>4</v>
      </c>
      <c r="AM145" s="1">
        <v>2</v>
      </c>
      <c r="AN145" s="1">
        <v>7</v>
      </c>
      <c r="AO145" s="1">
        <v>50676</v>
      </c>
      <c r="AP145" s="1">
        <v>1606</v>
      </c>
      <c r="AQ145" s="1">
        <v>1</v>
      </c>
      <c r="AR145" s="1">
        <v>4480</v>
      </c>
      <c r="AS145" s="1">
        <v>0.64085999999999999</v>
      </c>
      <c r="AT145" s="1">
        <v>0.62117</v>
      </c>
      <c r="AU145" s="1">
        <v>1.9689999999999999E-2</v>
      </c>
      <c r="AV145" s="1">
        <v>0.64085998386144638</v>
      </c>
      <c r="AW145" s="1">
        <v>0.62116998434066772</v>
      </c>
      <c r="AX145" s="1">
        <v>1.9689999520778656E-2</v>
      </c>
      <c r="AY145" s="1" t="s">
        <v>85</v>
      </c>
      <c r="AZ145" s="1" t="s">
        <v>86</v>
      </c>
      <c r="BA145" s="1" t="s">
        <v>160</v>
      </c>
      <c r="BB145" s="1" t="s">
        <v>160</v>
      </c>
      <c r="BC145" s="1" t="s">
        <v>239</v>
      </c>
      <c r="BD145" s="1"/>
      <c r="BE145" s="1" t="s">
        <v>1286</v>
      </c>
      <c r="BF145" s="1" t="s">
        <v>89</v>
      </c>
      <c r="BG145" s="1" t="s">
        <v>112</v>
      </c>
      <c r="BH145" s="1" t="s">
        <v>113</v>
      </c>
      <c r="BI145" s="1" t="s">
        <v>1287</v>
      </c>
      <c r="BJ145" s="1" t="s">
        <v>1288</v>
      </c>
      <c r="BK145" s="1"/>
      <c r="BL145" s="1" t="s">
        <v>1288</v>
      </c>
      <c r="BM145" s="1">
        <v>2024</v>
      </c>
      <c r="BN145" s="1" t="s">
        <v>1280</v>
      </c>
      <c r="BO145" s="2">
        <v>45337</v>
      </c>
      <c r="BP145" s="2">
        <v>45338</v>
      </c>
      <c r="BQ145" s="1" t="s">
        <v>93</v>
      </c>
      <c r="BR145" s="1" t="s">
        <v>94</v>
      </c>
      <c r="BS145" s="1" t="s">
        <v>95</v>
      </c>
      <c r="BT145" s="1" t="s">
        <v>96</v>
      </c>
      <c r="BV145" s="4">
        <f t="shared" si="2"/>
        <v>2</v>
      </c>
    </row>
    <row r="146" spans="1:74" hidden="1" x14ac:dyDescent="0.25">
      <c r="A146" s="1">
        <v>2024</v>
      </c>
      <c r="B146" s="1">
        <v>2</v>
      </c>
      <c r="C146" s="1" t="s">
        <v>1289</v>
      </c>
      <c r="D146" s="1" t="s">
        <v>1290</v>
      </c>
      <c r="E146" s="1">
        <v>82</v>
      </c>
      <c r="F146" s="1" t="s">
        <v>1291</v>
      </c>
      <c r="G146" s="1">
        <v>20240209</v>
      </c>
      <c r="H146" s="1">
        <v>20240216</v>
      </c>
      <c r="I146" s="1">
        <v>8</v>
      </c>
      <c r="J146" s="1">
        <v>1</v>
      </c>
      <c r="K146" s="1" t="s">
        <v>1292</v>
      </c>
      <c r="L146" s="1" t="s">
        <v>1293</v>
      </c>
      <c r="M146" s="1" t="s">
        <v>121</v>
      </c>
      <c r="N146" s="1" t="s">
        <v>122</v>
      </c>
      <c r="O146" s="1" t="s">
        <v>123</v>
      </c>
      <c r="P146" s="1" t="s">
        <v>124</v>
      </c>
      <c r="Q146" s="1">
        <v>201</v>
      </c>
      <c r="R146" s="1" t="s">
        <v>82</v>
      </c>
      <c r="S146" s="1" t="s">
        <v>1294</v>
      </c>
      <c r="T146" s="1" t="s">
        <v>1295</v>
      </c>
      <c r="U146" s="1">
        <v>47228</v>
      </c>
      <c r="V146" s="1">
        <v>8841</v>
      </c>
      <c r="W146" s="1">
        <v>6714</v>
      </c>
      <c r="X146" s="1">
        <v>0</v>
      </c>
      <c r="Y146" s="1">
        <v>664</v>
      </c>
      <c r="Z146" s="1">
        <v>0</v>
      </c>
      <c r="AA146" s="1">
        <v>0</v>
      </c>
      <c r="AB146" s="1">
        <v>664</v>
      </c>
      <c r="AC146" s="1">
        <v>720</v>
      </c>
      <c r="AD146" s="1">
        <v>1125</v>
      </c>
      <c r="AE146" s="1">
        <v>64507</v>
      </c>
      <c r="AF146" s="1">
        <v>64507</v>
      </c>
      <c r="AG146" s="1">
        <v>5283.0079464336322</v>
      </c>
      <c r="AH146" s="1" t="s">
        <v>121</v>
      </c>
      <c r="AI146" s="1" t="s">
        <v>122</v>
      </c>
      <c r="AJ146" s="1" t="s">
        <v>123</v>
      </c>
      <c r="AK146" s="1" t="s">
        <v>124</v>
      </c>
      <c r="AL146" s="1">
        <v>4</v>
      </c>
      <c r="AM146" s="1">
        <v>2</v>
      </c>
      <c r="AN146" s="1">
        <v>6</v>
      </c>
      <c r="AO146" s="1">
        <v>43812</v>
      </c>
      <c r="AP146" s="1">
        <v>5784</v>
      </c>
      <c r="AQ146" s="1">
        <v>1</v>
      </c>
      <c r="AR146" s="1">
        <v>13321</v>
      </c>
      <c r="AS146" s="1">
        <v>0.60794000000000004</v>
      </c>
      <c r="AT146" s="1">
        <v>0.53703999999999996</v>
      </c>
      <c r="AU146" s="1">
        <v>7.0900000000000005E-2</v>
      </c>
      <c r="AV146" s="1">
        <v>0.76904997974634171</v>
      </c>
      <c r="AW146" s="1">
        <v>0.69814997911453247</v>
      </c>
      <c r="AX146" s="1">
        <v>7.0900000631809235E-2</v>
      </c>
      <c r="AY146" s="1" t="s">
        <v>85</v>
      </c>
      <c r="AZ146" s="1" t="s">
        <v>86</v>
      </c>
      <c r="BA146" s="1" t="s">
        <v>121</v>
      </c>
      <c r="BB146" s="1"/>
      <c r="BC146" s="1" t="s">
        <v>121</v>
      </c>
      <c r="BD146" s="1"/>
      <c r="BE146" s="1" t="s">
        <v>539</v>
      </c>
      <c r="BF146" s="1" t="s">
        <v>89</v>
      </c>
      <c r="BG146" s="1" t="s">
        <v>112</v>
      </c>
      <c r="BH146" s="1" t="s">
        <v>113</v>
      </c>
      <c r="BI146" s="1" t="s">
        <v>1296</v>
      </c>
      <c r="BJ146" s="1" t="s">
        <v>1297</v>
      </c>
      <c r="BK146" s="1"/>
      <c r="BL146" s="1" t="s">
        <v>1297</v>
      </c>
      <c r="BM146" s="1">
        <v>2024</v>
      </c>
      <c r="BN146" s="1" t="s">
        <v>1290</v>
      </c>
      <c r="BO146" s="2">
        <v>45334</v>
      </c>
      <c r="BP146" s="2">
        <v>45335</v>
      </c>
      <c r="BQ146" s="1" t="s">
        <v>93</v>
      </c>
      <c r="BR146" s="1" t="s">
        <v>94</v>
      </c>
      <c r="BS146" s="1" t="s">
        <v>95</v>
      </c>
      <c r="BT146" s="1" t="s">
        <v>96</v>
      </c>
      <c r="BV146" s="4">
        <f t="shared" si="2"/>
        <v>2</v>
      </c>
    </row>
    <row r="147" spans="1:74" hidden="1" x14ac:dyDescent="0.25">
      <c r="A147" s="1">
        <v>2024</v>
      </c>
      <c r="B147" s="1">
        <v>2</v>
      </c>
      <c r="C147" s="1" t="s">
        <v>1298</v>
      </c>
      <c r="D147" s="1" t="s">
        <v>1299</v>
      </c>
      <c r="E147" s="1">
        <v>77</v>
      </c>
      <c r="F147" s="1" t="s">
        <v>1300</v>
      </c>
      <c r="G147" s="1">
        <v>20240206</v>
      </c>
      <c r="H147" s="1">
        <v>20240219</v>
      </c>
      <c r="I147" s="1">
        <v>14</v>
      </c>
      <c r="J147" s="1">
        <v>8</v>
      </c>
      <c r="K147" s="1" t="s">
        <v>1301</v>
      </c>
      <c r="L147" s="1" t="s">
        <v>1302</v>
      </c>
      <c r="M147" s="1" t="s">
        <v>78</v>
      </c>
      <c r="N147" s="1" t="s">
        <v>79</v>
      </c>
      <c r="O147" s="1" t="s">
        <v>80</v>
      </c>
      <c r="P147" s="1" t="s">
        <v>81</v>
      </c>
      <c r="Q147" s="1">
        <v>201</v>
      </c>
      <c r="R147" s="1" t="s">
        <v>502</v>
      </c>
      <c r="S147" s="1" t="s">
        <v>1186</v>
      </c>
      <c r="T147" s="1" t="s">
        <v>1187</v>
      </c>
      <c r="U147" s="1">
        <v>178319</v>
      </c>
      <c r="V147" s="1">
        <v>5239</v>
      </c>
      <c r="W147" s="1">
        <v>90686</v>
      </c>
      <c r="X147" s="1">
        <v>0</v>
      </c>
      <c r="Y147" s="1">
        <v>3850.42</v>
      </c>
      <c r="Z147" s="1">
        <v>44552.639999999999</v>
      </c>
      <c r="AA147" s="1">
        <v>14015.07</v>
      </c>
      <c r="AB147" s="1">
        <v>56842.53</v>
      </c>
      <c r="AC147" s="1">
        <v>600</v>
      </c>
      <c r="AD147" s="1">
        <v>300</v>
      </c>
      <c r="AE147" s="1">
        <v>307283</v>
      </c>
      <c r="AF147" s="1">
        <v>301708</v>
      </c>
      <c r="AG147" s="1">
        <v>-28765.323133834878</v>
      </c>
      <c r="AH147" s="1" t="s">
        <v>78</v>
      </c>
      <c r="AI147" s="1" t="s">
        <v>79</v>
      </c>
      <c r="AJ147" s="1" t="s">
        <v>80</v>
      </c>
      <c r="AK147" s="1" t="s">
        <v>81</v>
      </c>
      <c r="AL147" s="1">
        <v>12</v>
      </c>
      <c r="AM147" s="1">
        <v>4</v>
      </c>
      <c r="AN147" s="1">
        <v>19</v>
      </c>
      <c r="AO147" s="1">
        <v>285054</v>
      </c>
      <c r="AP147" s="1">
        <v>29249</v>
      </c>
      <c r="AQ147" s="1">
        <v>1</v>
      </c>
      <c r="AR147" s="1">
        <v>62801</v>
      </c>
      <c r="AS147" s="1">
        <v>3.8526400000000001</v>
      </c>
      <c r="AT147" s="1">
        <v>3.49411</v>
      </c>
      <c r="AU147" s="1">
        <v>0.35853000000000002</v>
      </c>
      <c r="AV147" s="1">
        <v>3.8526401221752167</v>
      </c>
      <c r="AW147" s="1">
        <v>3.494110107421875</v>
      </c>
      <c r="AX147" s="1">
        <v>0.35853001475334167</v>
      </c>
      <c r="AY147" s="1" t="s">
        <v>85</v>
      </c>
      <c r="AZ147" s="1" t="s">
        <v>86</v>
      </c>
      <c r="BA147" s="1" t="s">
        <v>78</v>
      </c>
      <c r="BB147" s="1" t="s">
        <v>78</v>
      </c>
      <c r="BC147" s="1" t="s">
        <v>1303</v>
      </c>
      <c r="BD147" s="1"/>
      <c r="BE147" s="1" t="s">
        <v>539</v>
      </c>
      <c r="BF147" s="1" t="s">
        <v>89</v>
      </c>
      <c r="BG147" s="1" t="s">
        <v>112</v>
      </c>
      <c r="BH147" s="1" t="s">
        <v>113</v>
      </c>
      <c r="BI147" s="1" t="s">
        <v>362</v>
      </c>
      <c r="BJ147" s="1" t="s">
        <v>363</v>
      </c>
      <c r="BK147" s="1" t="s">
        <v>1304</v>
      </c>
      <c r="BL147" s="1" t="s">
        <v>1304</v>
      </c>
      <c r="BM147" s="1">
        <v>2024</v>
      </c>
      <c r="BN147" s="1" t="s">
        <v>1299</v>
      </c>
      <c r="BO147" s="2">
        <v>45330</v>
      </c>
      <c r="BP147" s="2">
        <v>45334</v>
      </c>
      <c r="BQ147" s="1" t="s">
        <v>93</v>
      </c>
      <c r="BR147" s="1" t="s">
        <v>94</v>
      </c>
      <c r="BS147" s="1" t="s">
        <v>95</v>
      </c>
      <c r="BT147" s="1" t="s">
        <v>96</v>
      </c>
      <c r="BV147" s="4">
        <f t="shared" si="2"/>
        <v>5</v>
      </c>
    </row>
    <row r="148" spans="1:74" hidden="1" x14ac:dyDescent="0.25">
      <c r="A148" s="1">
        <v>2024</v>
      </c>
      <c r="B148" s="1">
        <v>2</v>
      </c>
      <c r="C148" s="1" t="s">
        <v>1305</v>
      </c>
      <c r="D148" s="1" t="s">
        <v>1306</v>
      </c>
      <c r="E148" s="1">
        <v>71</v>
      </c>
      <c r="F148" s="1" t="s">
        <v>1307</v>
      </c>
      <c r="G148" s="1">
        <v>20240204</v>
      </c>
      <c r="H148" s="1">
        <v>20240214</v>
      </c>
      <c r="I148" s="1">
        <v>11</v>
      </c>
      <c r="J148" s="1">
        <v>1</v>
      </c>
      <c r="K148" s="1" t="s">
        <v>1308</v>
      </c>
      <c r="L148" s="1" t="s">
        <v>1309</v>
      </c>
      <c r="M148" s="1" t="s">
        <v>296</v>
      </c>
      <c r="N148" s="1" t="s">
        <v>297</v>
      </c>
      <c r="O148" s="1" t="s">
        <v>298</v>
      </c>
      <c r="P148" s="1" t="s">
        <v>299</v>
      </c>
      <c r="Q148" s="1">
        <v>201</v>
      </c>
      <c r="R148" s="1" t="s">
        <v>502</v>
      </c>
      <c r="S148" s="1" t="s">
        <v>1310</v>
      </c>
      <c r="T148" s="1" t="s">
        <v>1311</v>
      </c>
      <c r="U148" s="1">
        <v>88037</v>
      </c>
      <c r="V148" s="1">
        <v>8823</v>
      </c>
      <c r="W148" s="1">
        <v>11935</v>
      </c>
      <c r="X148" s="1">
        <v>0</v>
      </c>
      <c r="Y148" s="1">
        <v>1972.29</v>
      </c>
      <c r="Z148" s="1">
        <v>0</v>
      </c>
      <c r="AA148" s="1">
        <v>13461.35</v>
      </c>
      <c r="AB148" s="1">
        <v>15433.64</v>
      </c>
      <c r="AC148" s="1">
        <v>360</v>
      </c>
      <c r="AD148" s="1">
        <v>150</v>
      </c>
      <c r="AE148" s="1">
        <v>426468</v>
      </c>
      <c r="AF148" s="1">
        <v>426468</v>
      </c>
      <c r="AG148" s="1">
        <v>-2185.6091991401954</v>
      </c>
      <c r="AH148" s="1" t="s">
        <v>296</v>
      </c>
      <c r="AI148" s="1" t="s">
        <v>297</v>
      </c>
      <c r="AJ148" s="1" t="s">
        <v>298</v>
      </c>
      <c r="AK148" s="1" t="s">
        <v>299</v>
      </c>
      <c r="AL148" s="1">
        <v>22</v>
      </c>
      <c r="AM148" s="1">
        <v>7</v>
      </c>
      <c r="AN148" s="1">
        <v>29</v>
      </c>
      <c r="AO148" s="1">
        <v>430470</v>
      </c>
      <c r="AP148" s="1">
        <v>13801</v>
      </c>
      <c r="AQ148" s="1">
        <v>1</v>
      </c>
      <c r="AR148" s="1">
        <v>21611</v>
      </c>
      <c r="AS148" s="1">
        <v>5.4457599999999999</v>
      </c>
      <c r="AT148" s="1">
        <v>5.2765899999999997</v>
      </c>
      <c r="AU148" s="1">
        <v>0.16916999999999999</v>
      </c>
      <c r="AV148" s="1">
        <v>5.4457598775625229</v>
      </c>
      <c r="AW148" s="1">
        <v>5.2765898704528809</v>
      </c>
      <c r="AX148" s="1">
        <v>0.16917000710964203</v>
      </c>
      <c r="AY148" s="1" t="s">
        <v>85</v>
      </c>
      <c r="AZ148" s="1" t="s">
        <v>86</v>
      </c>
      <c r="BA148" s="1" t="s">
        <v>296</v>
      </c>
      <c r="BB148" s="1" t="s">
        <v>296</v>
      </c>
      <c r="BC148" s="1" t="s">
        <v>417</v>
      </c>
      <c r="BD148" s="1"/>
      <c r="BE148" s="1" t="s">
        <v>1312</v>
      </c>
      <c r="BF148" s="1" t="s">
        <v>1313</v>
      </c>
      <c r="BG148" s="1" t="s">
        <v>1314</v>
      </c>
      <c r="BH148" s="1" t="s">
        <v>1314</v>
      </c>
      <c r="BI148" s="1" t="s">
        <v>1315</v>
      </c>
      <c r="BJ148" s="1" t="s">
        <v>1316</v>
      </c>
      <c r="BK148" s="1"/>
      <c r="BL148" s="1" t="s">
        <v>1316</v>
      </c>
      <c r="BM148" s="1">
        <v>2024</v>
      </c>
      <c r="BN148" s="1" t="s">
        <v>1306</v>
      </c>
      <c r="BO148" s="2">
        <v>45327</v>
      </c>
      <c r="BP148" s="2">
        <v>45328</v>
      </c>
      <c r="BQ148" s="1" t="s">
        <v>93</v>
      </c>
      <c r="BR148" s="1" t="s">
        <v>94</v>
      </c>
      <c r="BS148" s="1" t="s">
        <v>95</v>
      </c>
      <c r="BT148" s="1" t="s">
        <v>96</v>
      </c>
      <c r="BV148" s="4">
        <f t="shared" si="2"/>
        <v>2</v>
      </c>
    </row>
    <row r="149" spans="1:74" hidden="1" x14ac:dyDescent="0.25">
      <c r="A149" s="1">
        <v>2024</v>
      </c>
      <c r="B149" s="1">
        <v>2</v>
      </c>
      <c r="C149" s="1" t="s">
        <v>1317</v>
      </c>
      <c r="D149" s="1" t="s">
        <v>1318</v>
      </c>
      <c r="E149" s="1">
        <v>78</v>
      </c>
      <c r="F149" s="1" t="s">
        <v>1319</v>
      </c>
      <c r="G149" s="1">
        <v>20240201</v>
      </c>
      <c r="H149" s="1">
        <v>20240223</v>
      </c>
      <c r="I149" s="1">
        <v>23</v>
      </c>
      <c r="J149" s="1">
        <v>1</v>
      </c>
      <c r="K149" s="1" t="s">
        <v>1320</v>
      </c>
      <c r="L149" s="1" t="s">
        <v>1321</v>
      </c>
      <c r="M149" s="1" t="s">
        <v>138</v>
      </c>
      <c r="N149" s="1" t="s">
        <v>139</v>
      </c>
      <c r="O149" s="1" t="s">
        <v>140</v>
      </c>
      <c r="P149" s="1" t="s">
        <v>141</v>
      </c>
      <c r="Q149" s="1">
        <v>201</v>
      </c>
      <c r="R149" s="1" t="s">
        <v>82</v>
      </c>
      <c r="S149" s="1" t="s">
        <v>1322</v>
      </c>
      <c r="T149" s="1" t="s">
        <v>1323</v>
      </c>
      <c r="U149" s="1">
        <v>72500</v>
      </c>
      <c r="V149" s="1">
        <v>22011</v>
      </c>
      <c r="W149" s="1">
        <v>6714</v>
      </c>
      <c r="X149" s="1">
        <v>0</v>
      </c>
      <c r="Y149" s="1">
        <v>4386.6099999999997</v>
      </c>
      <c r="Z149" s="1">
        <v>5330.34</v>
      </c>
      <c r="AA149" s="1">
        <v>49079.43</v>
      </c>
      <c r="AB149" s="1">
        <v>58796.38</v>
      </c>
      <c r="AC149" s="1">
        <v>1680</v>
      </c>
      <c r="AD149" s="1">
        <v>1650</v>
      </c>
      <c r="AE149" s="1">
        <v>191840</v>
      </c>
      <c r="AF149" s="1">
        <v>191840</v>
      </c>
      <c r="AG149" s="1">
        <v>-28325.601215463797</v>
      </c>
      <c r="AH149" s="1" t="s">
        <v>138</v>
      </c>
      <c r="AI149" s="1" t="s">
        <v>139</v>
      </c>
      <c r="AJ149" s="1" t="s">
        <v>140</v>
      </c>
      <c r="AK149" s="1" t="s">
        <v>141</v>
      </c>
      <c r="AL149" s="1">
        <v>12</v>
      </c>
      <c r="AM149" s="1">
        <v>4</v>
      </c>
      <c r="AN149" s="1">
        <v>23</v>
      </c>
      <c r="AO149" s="1">
        <v>156948</v>
      </c>
      <c r="AP149" s="1">
        <v>29636</v>
      </c>
      <c r="AQ149" s="1">
        <v>1</v>
      </c>
      <c r="AR149" s="1">
        <v>76306</v>
      </c>
      <c r="AS149" s="1">
        <v>2.2871000000000001</v>
      </c>
      <c r="AT149" s="1">
        <v>1.9238299999999999</v>
      </c>
      <c r="AU149" s="1">
        <v>0.36326999999999998</v>
      </c>
      <c r="AV149" s="1">
        <v>2.2871000468730927</v>
      </c>
      <c r="AW149" s="1">
        <v>1.9238300323486328</v>
      </c>
      <c r="AX149" s="1">
        <v>0.36327001452445984</v>
      </c>
      <c r="AY149" s="1" t="s">
        <v>85</v>
      </c>
      <c r="AZ149" s="1" t="s">
        <v>86</v>
      </c>
      <c r="BA149" s="1" t="s">
        <v>138</v>
      </c>
      <c r="BB149" s="1" t="s">
        <v>138</v>
      </c>
      <c r="BC149" s="1" t="s">
        <v>388</v>
      </c>
      <c r="BD149" s="1"/>
      <c r="BE149" s="1" t="s">
        <v>1324</v>
      </c>
      <c r="BF149" s="1" t="s">
        <v>314</v>
      </c>
      <c r="BG149" s="1" t="s">
        <v>315</v>
      </c>
      <c r="BH149" s="1" t="s">
        <v>315</v>
      </c>
      <c r="BI149" s="1" t="s">
        <v>770</v>
      </c>
      <c r="BJ149" s="1" t="s">
        <v>1325</v>
      </c>
      <c r="BK149" s="1" t="s">
        <v>1326</v>
      </c>
      <c r="BL149" s="1" t="s">
        <v>1326</v>
      </c>
      <c r="BM149" s="1">
        <v>2024</v>
      </c>
      <c r="BN149" s="1" t="s">
        <v>1318</v>
      </c>
      <c r="BO149" s="2">
        <v>45324</v>
      </c>
      <c r="BP149" s="2">
        <v>45325</v>
      </c>
      <c r="BQ149" s="1" t="s">
        <v>93</v>
      </c>
      <c r="BR149" s="1" t="s">
        <v>94</v>
      </c>
      <c r="BS149" s="1" t="s">
        <v>95</v>
      </c>
      <c r="BT149" s="1" t="s">
        <v>96</v>
      </c>
      <c r="BV149" s="4">
        <f t="shared" si="2"/>
        <v>2</v>
      </c>
    </row>
    <row r="150" spans="1:74" hidden="1" x14ac:dyDescent="0.25">
      <c r="A150" s="1">
        <v>2024</v>
      </c>
      <c r="B150" s="1">
        <v>2</v>
      </c>
      <c r="C150" s="1" t="s">
        <v>1327</v>
      </c>
      <c r="D150" s="1" t="s">
        <v>1328</v>
      </c>
      <c r="E150" s="1">
        <v>64</v>
      </c>
      <c r="F150" s="1" t="s">
        <v>1329</v>
      </c>
      <c r="G150" s="1">
        <v>20240131</v>
      </c>
      <c r="H150" s="1">
        <v>20240216</v>
      </c>
      <c r="I150" s="1">
        <v>17</v>
      </c>
      <c r="J150" s="1">
        <v>4</v>
      </c>
      <c r="K150" s="1" t="s">
        <v>1330</v>
      </c>
      <c r="L150" s="1" t="s">
        <v>1331</v>
      </c>
      <c r="M150" s="1" t="s">
        <v>160</v>
      </c>
      <c r="N150" s="1" t="s">
        <v>161</v>
      </c>
      <c r="O150" s="1" t="s">
        <v>162</v>
      </c>
      <c r="P150" s="1" t="s">
        <v>226</v>
      </c>
      <c r="Q150" s="1">
        <v>213</v>
      </c>
      <c r="R150" s="1" t="s">
        <v>125</v>
      </c>
      <c r="S150" s="1" t="s">
        <v>310</v>
      </c>
      <c r="T150" s="1" t="s">
        <v>311</v>
      </c>
      <c r="U150" s="1">
        <v>184121</v>
      </c>
      <c r="V150" s="1">
        <v>13122</v>
      </c>
      <c r="W150" s="1">
        <v>59809</v>
      </c>
      <c r="X150" s="1">
        <v>0</v>
      </c>
      <c r="Y150" s="1">
        <v>7674.32</v>
      </c>
      <c r="Z150" s="1">
        <v>0</v>
      </c>
      <c r="AA150" s="1">
        <v>521.12</v>
      </c>
      <c r="AB150" s="1">
        <v>8195.44</v>
      </c>
      <c r="AC150" s="1">
        <v>1440</v>
      </c>
      <c r="AD150" s="1">
        <v>1425</v>
      </c>
      <c r="AE150" s="1">
        <v>399881</v>
      </c>
      <c r="AF150" s="1">
        <v>399877</v>
      </c>
      <c r="AG150" s="1">
        <v>8204.4463138620722</v>
      </c>
      <c r="AH150" s="1" t="s">
        <v>160</v>
      </c>
      <c r="AI150" s="1" t="s">
        <v>161</v>
      </c>
      <c r="AJ150" s="1" t="s">
        <v>162</v>
      </c>
      <c r="AK150" s="1" t="s">
        <v>226</v>
      </c>
      <c r="AL150" s="1">
        <v>15</v>
      </c>
      <c r="AM150" s="1">
        <v>5</v>
      </c>
      <c r="AN150" s="1">
        <v>22</v>
      </c>
      <c r="AO150" s="1">
        <v>399243</v>
      </c>
      <c r="AP150" s="1">
        <v>17074</v>
      </c>
      <c r="AQ150" s="1">
        <v>1</v>
      </c>
      <c r="AR150" s="1">
        <v>42016</v>
      </c>
      <c r="AS150" s="1">
        <v>5.1031000000000004</v>
      </c>
      <c r="AT150" s="1">
        <v>4.8938100000000002</v>
      </c>
      <c r="AU150" s="1">
        <v>0.20929</v>
      </c>
      <c r="AV150" s="1">
        <v>5.1030997931957245</v>
      </c>
      <c r="AW150" s="1">
        <v>4.8938097953796387</v>
      </c>
      <c r="AX150" s="1">
        <v>0.20928999781608582</v>
      </c>
      <c r="AY150" s="1" t="s">
        <v>170</v>
      </c>
      <c r="AZ150" s="1" t="s">
        <v>86</v>
      </c>
      <c r="BA150" s="1" t="s">
        <v>109</v>
      </c>
      <c r="BB150" s="1" t="s">
        <v>160</v>
      </c>
      <c r="BC150" s="1" t="s">
        <v>203</v>
      </c>
      <c r="BD150" s="1" t="s">
        <v>229</v>
      </c>
      <c r="BE150" s="1" t="s">
        <v>1332</v>
      </c>
      <c r="BF150" s="1" t="s">
        <v>241</v>
      </c>
      <c r="BG150" s="1" t="s">
        <v>1333</v>
      </c>
      <c r="BH150" s="1" t="s">
        <v>1333</v>
      </c>
      <c r="BI150" s="1" t="s">
        <v>529</v>
      </c>
      <c r="BJ150" s="1" t="s">
        <v>1334</v>
      </c>
      <c r="BK150" s="1"/>
      <c r="BL150" s="1" t="s">
        <v>1334</v>
      </c>
      <c r="BM150" s="1">
        <v>2024</v>
      </c>
      <c r="BN150" s="1" t="s">
        <v>1328</v>
      </c>
      <c r="BO150" s="2">
        <v>45324</v>
      </c>
      <c r="BP150" s="2">
        <v>45327</v>
      </c>
      <c r="BQ150" s="1" t="s">
        <v>93</v>
      </c>
      <c r="BR150" s="1" t="s">
        <v>94</v>
      </c>
      <c r="BS150" s="1" t="s">
        <v>95</v>
      </c>
      <c r="BT150" s="1" t="s">
        <v>96</v>
      </c>
      <c r="BV150" s="4">
        <f t="shared" si="2"/>
        <v>4</v>
      </c>
    </row>
    <row r="151" spans="1:74" hidden="1" x14ac:dyDescent="0.25">
      <c r="A151" s="1">
        <v>2024</v>
      </c>
      <c r="B151" s="1">
        <v>2</v>
      </c>
      <c r="C151" s="1" t="s">
        <v>1335</v>
      </c>
      <c r="D151" s="1" t="s">
        <v>1336</v>
      </c>
      <c r="E151" s="1">
        <v>40</v>
      </c>
      <c r="F151" s="1" t="s">
        <v>1337</v>
      </c>
      <c r="G151" s="1">
        <v>20240130</v>
      </c>
      <c r="H151" s="1">
        <v>20240205</v>
      </c>
      <c r="I151" s="1">
        <v>7</v>
      </c>
      <c r="J151" s="1">
        <v>1</v>
      </c>
      <c r="K151" s="1" t="s">
        <v>1338</v>
      </c>
      <c r="L151" s="1" t="s">
        <v>1339</v>
      </c>
      <c r="M151" s="1" t="s">
        <v>121</v>
      </c>
      <c r="N151" s="1" t="s">
        <v>122</v>
      </c>
      <c r="O151" s="1" t="s">
        <v>123</v>
      </c>
      <c r="P151" s="1" t="s">
        <v>124</v>
      </c>
      <c r="Q151" s="1">
        <v>213</v>
      </c>
      <c r="R151" s="1" t="s">
        <v>125</v>
      </c>
      <c r="S151" s="1" t="s">
        <v>1340</v>
      </c>
      <c r="T151" s="1" t="s">
        <v>1341</v>
      </c>
      <c r="U151" s="1">
        <v>32887</v>
      </c>
      <c r="V151" s="1">
        <v>6421</v>
      </c>
      <c r="W151" s="1">
        <v>6714</v>
      </c>
      <c r="X151" s="1">
        <v>0</v>
      </c>
      <c r="Y151" s="1">
        <v>163.03</v>
      </c>
      <c r="Z151" s="1">
        <v>5851.48</v>
      </c>
      <c r="AA151" s="1">
        <v>0</v>
      </c>
      <c r="AB151" s="1">
        <v>6014.51</v>
      </c>
      <c r="AC151" s="1">
        <v>600</v>
      </c>
      <c r="AD151" s="1">
        <v>375</v>
      </c>
      <c r="AE151" s="1">
        <v>147586</v>
      </c>
      <c r="AF151" s="1">
        <v>147586</v>
      </c>
      <c r="AG151" s="1">
        <v>8281.6057301610726</v>
      </c>
      <c r="AH151" s="1" t="s">
        <v>121</v>
      </c>
      <c r="AI151" s="1" t="s">
        <v>122</v>
      </c>
      <c r="AJ151" s="1" t="s">
        <v>123</v>
      </c>
      <c r="AK151" s="1" t="s">
        <v>124</v>
      </c>
      <c r="AL151" s="1">
        <v>7</v>
      </c>
      <c r="AM151" s="1">
        <v>2</v>
      </c>
      <c r="AN151" s="1">
        <v>11</v>
      </c>
      <c r="AO151" s="1">
        <v>138768</v>
      </c>
      <c r="AP151" s="1">
        <v>14884</v>
      </c>
      <c r="AQ151" s="1">
        <v>1</v>
      </c>
      <c r="AR151" s="1">
        <v>38399</v>
      </c>
      <c r="AS151" s="1">
        <v>1.8834200000000001</v>
      </c>
      <c r="AT151" s="1">
        <v>1.7009799999999999</v>
      </c>
      <c r="AU151" s="1">
        <v>0.18243999999999999</v>
      </c>
      <c r="AV151" s="1">
        <v>1.8834199458360672</v>
      </c>
      <c r="AW151" s="1">
        <v>1.7009799480438232</v>
      </c>
      <c r="AX151" s="1">
        <v>0.18243999779224396</v>
      </c>
      <c r="AY151" s="1" t="s">
        <v>85</v>
      </c>
      <c r="AZ151" s="1" t="s">
        <v>86</v>
      </c>
      <c r="BA151" s="1" t="s">
        <v>121</v>
      </c>
      <c r="BB151" s="1" t="s">
        <v>121</v>
      </c>
      <c r="BC151" s="1" t="s">
        <v>448</v>
      </c>
      <c r="BD151" s="1"/>
      <c r="BE151" s="1" t="s">
        <v>957</v>
      </c>
      <c r="BF151" s="1" t="s">
        <v>89</v>
      </c>
      <c r="BG151" s="1" t="s">
        <v>353</v>
      </c>
      <c r="BH151" s="1" t="s">
        <v>354</v>
      </c>
      <c r="BI151" s="1" t="s">
        <v>1342</v>
      </c>
      <c r="BJ151" s="1" t="s">
        <v>1343</v>
      </c>
      <c r="BK151" s="1"/>
      <c r="BL151" s="1" t="s">
        <v>1343</v>
      </c>
      <c r="BM151" s="1">
        <v>2024</v>
      </c>
      <c r="BN151" s="1" t="s">
        <v>1336</v>
      </c>
      <c r="BO151" s="2">
        <v>45322</v>
      </c>
      <c r="BP151" s="2">
        <v>45323</v>
      </c>
      <c r="BQ151" s="1" t="s">
        <v>93</v>
      </c>
      <c r="BR151" s="1" t="s">
        <v>94</v>
      </c>
      <c r="BS151" s="1" t="s">
        <v>95</v>
      </c>
      <c r="BT151" s="1" t="s">
        <v>96</v>
      </c>
      <c r="BV151" s="4">
        <f t="shared" si="2"/>
        <v>2</v>
      </c>
    </row>
    <row r="152" spans="1:74" hidden="1" x14ac:dyDescent="0.25">
      <c r="A152" s="1">
        <v>2024</v>
      </c>
      <c r="B152" s="1">
        <v>6</v>
      </c>
      <c r="C152" s="1" t="s">
        <v>1344</v>
      </c>
      <c r="D152" s="1" t="s">
        <v>1345</v>
      </c>
      <c r="E152" s="1">
        <v>76</v>
      </c>
      <c r="F152" s="1" t="s">
        <v>1346</v>
      </c>
      <c r="G152" s="1">
        <v>20240206</v>
      </c>
      <c r="H152" s="1">
        <v>20240613</v>
      </c>
      <c r="I152" s="1">
        <v>129</v>
      </c>
      <c r="J152" s="1">
        <v>5</v>
      </c>
      <c r="K152" s="1" t="s">
        <v>1347</v>
      </c>
      <c r="L152" s="1" t="s">
        <v>1348</v>
      </c>
      <c r="M152" s="1" t="s">
        <v>138</v>
      </c>
      <c r="N152" s="1" t="s">
        <v>139</v>
      </c>
      <c r="O152" s="1" t="s">
        <v>140</v>
      </c>
      <c r="P152" s="1" t="s">
        <v>141</v>
      </c>
      <c r="Q152" s="1">
        <v>211</v>
      </c>
      <c r="R152" s="1" t="s">
        <v>82</v>
      </c>
      <c r="S152" s="1" t="s">
        <v>1349</v>
      </c>
      <c r="T152" s="1" t="s">
        <v>1350</v>
      </c>
      <c r="U152" s="1">
        <v>350065</v>
      </c>
      <c r="V152" s="1">
        <v>92766</v>
      </c>
      <c r="W152" s="1">
        <v>53254</v>
      </c>
      <c r="X152" s="1">
        <v>0</v>
      </c>
      <c r="Y152" s="1">
        <v>55595.040000000001</v>
      </c>
      <c r="Z152" s="1">
        <v>38386.239999999998</v>
      </c>
      <c r="AA152" s="1">
        <v>55109.54</v>
      </c>
      <c r="AB152" s="1">
        <v>147696.92000000001</v>
      </c>
      <c r="AC152" s="1">
        <v>9840</v>
      </c>
      <c r="AD152" s="1">
        <v>11400</v>
      </c>
      <c r="AE152" s="1">
        <v>1220335</v>
      </c>
      <c r="AF152" s="1">
        <v>1218941</v>
      </c>
      <c r="AG152" s="1">
        <v>-47467.858413125883</v>
      </c>
      <c r="AH152" s="1" t="s">
        <v>138</v>
      </c>
      <c r="AI152" s="1" t="s">
        <v>139</v>
      </c>
      <c r="AJ152" s="1" t="s">
        <v>140</v>
      </c>
      <c r="AK152" s="1" t="s">
        <v>141</v>
      </c>
      <c r="AL152" s="1">
        <v>7</v>
      </c>
      <c r="AM152" s="1">
        <v>2</v>
      </c>
      <c r="AN152" s="1">
        <v>15</v>
      </c>
      <c r="AO152" s="1">
        <v>97611</v>
      </c>
      <c r="AP152" s="1">
        <v>14699</v>
      </c>
      <c r="AQ152" s="1">
        <v>1</v>
      </c>
      <c r="AR152" s="1">
        <v>48324</v>
      </c>
      <c r="AS152" s="1">
        <v>1.3766700000000001</v>
      </c>
      <c r="AT152" s="1">
        <v>1.1964900000000001</v>
      </c>
      <c r="AU152" s="1">
        <v>0.18018000000000001</v>
      </c>
      <c r="AV152" s="1">
        <v>14.042579889297485</v>
      </c>
      <c r="AW152" s="1">
        <v>12.887909889221191</v>
      </c>
      <c r="AX152" s="1">
        <v>1.1546700000762939</v>
      </c>
      <c r="AY152" s="1" t="s">
        <v>85</v>
      </c>
      <c r="AZ152" s="1" t="s">
        <v>86</v>
      </c>
      <c r="BA152" s="1" t="s">
        <v>109</v>
      </c>
      <c r="BB152" s="1" t="s">
        <v>1351</v>
      </c>
      <c r="BC152" s="1" t="s">
        <v>1352</v>
      </c>
      <c r="BD152" s="1"/>
      <c r="BE152" s="1" t="s">
        <v>1353</v>
      </c>
      <c r="BF152" s="1" t="s">
        <v>314</v>
      </c>
      <c r="BG152" s="1" t="s">
        <v>1354</v>
      </c>
      <c r="BH152" s="1" t="s">
        <v>1354</v>
      </c>
      <c r="BI152" s="1" t="s">
        <v>391</v>
      </c>
      <c r="BJ152" s="1" t="s">
        <v>409</v>
      </c>
      <c r="BK152" s="1"/>
      <c r="BL152" s="1" t="s">
        <v>409</v>
      </c>
      <c r="BM152" s="1">
        <v>2024</v>
      </c>
      <c r="BN152" s="1" t="s">
        <v>1345</v>
      </c>
      <c r="BO152" s="2">
        <v>45330</v>
      </c>
      <c r="BP152" s="2">
        <v>45331</v>
      </c>
      <c r="BQ152" s="1" t="s">
        <v>93</v>
      </c>
      <c r="BR152" s="1" t="s">
        <v>94</v>
      </c>
      <c r="BS152" s="1" t="s">
        <v>95</v>
      </c>
      <c r="BT152" s="1" t="s">
        <v>96</v>
      </c>
      <c r="BV152" s="4">
        <f t="shared" si="2"/>
        <v>2</v>
      </c>
    </row>
    <row r="153" spans="1:74" hidden="1" x14ac:dyDescent="0.25">
      <c r="A153" s="1">
        <v>2024</v>
      </c>
      <c r="B153" s="1">
        <v>3</v>
      </c>
      <c r="C153" s="1" t="s">
        <v>1355</v>
      </c>
      <c r="D153" s="1" t="s">
        <v>1356</v>
      </c>
      <c r="E153" s="1">
        <v>65</v>
      </c>
      <c r="F153" s="1" t="s">
        <v>1357</v>
      </c>
      <c r="G153" s="1">
        <v>20240207</v>
      </c>
      <c r="H153" s="1">
        <v>20240304</v>
      </c>
      <c r="I153" s="1">
        <v>27</v>
      </c>
      <c r="J153" s="1">
        <v>4</v>
      </c>
      <c r="K153" s="1" t="s">
        <v>1358</v>
      </c>
      <c r="L153" s="1" t="s">
        <v>1359</v>
      </c>
      <c r="M153" s="1" t="s">
        <v>296</v>
      </c>
      <c r="N153" s="1" t="s">
        <v>297</v>
      </c>
      <c r="O153" s="1" t="s">
        <v>298</v>
      </c>
      <c r="P153" s="1" t="s">
        <v>299</v>
      </c>
      <c r="Q153" s="1">
        <v>211</v>
      </c>
      <c r="R153" s="1" t="s">
        <v>125</v>
      </c>
      <c r="S153" s="1" t="s">
        <v>1360</v>
      </c>
      <c r="T153" s="1" t="s">
        <v>1361</v>
      </c>
      <c r="U153" s="1">
        <v>251747</v>
      </c>
      <c r="V153" s="1">
        <v>17138</v>
      </c>
      <c r="W153" s="1">
        <v>59809</v>
      </c>
      <c r="X153" s="1">
        <v>0</v>
      </c>
      <c r="Y153" s="1">
        <v>5298.13</v>
      </c>
      <c r="Z153" s="1">
        <v>9618.4</v>
      </c>
      <c r="AA153" s="1">
        <v>12721.19</v>
      </c>
      <c r="AB153" s="1">
        <v>27637.72</v>
      </c>
      <c r="AC153" s="1">
        <v>880</v>
      </c>
      <c r="AD153" s="1">
        <v>150</v>
      </c>
      <c r="AE153" s="1">
        <v>643530</v>
      </c>
      <c r="AF153" s="1">
        <v>643530</v>
      </c>
      <c r="AG153" s="1">
        <v>-5893.3486165003997</v>
      </c>
      <c r="AH153" s="1" t="s">
        <v>296</v>
      </c>
      <c r="AI153" s="1" t="s">
        <v>297</v>
      </c>
      <c r="AJ153" s="1" t="s">
        <v>298</v>
      </c>
      <c r="AK153" s="1" t="s">
        <v>299</v>
      </c>
      <c r="AL153" s="1">
        <v>22</v>
      </c>
      <c r="AM153" s="1">
        <v>7</v>
      </c>
      <c r="AN153" s="1">
        <v>26</v>
      </c>
      <c r="AO153" s="1">
        <v>631356</v>
      </c>
      <c r="AP153" s="1">
        <v>22681</v>
      </c>
      <c r="AQ153" s="1">
        <v>1</v>
      </c>
      <c r="AR153" s="1">
        <v>29807</v>
      </c>
      <c r="AS153" s="1">
        <v>8.0170100000000009</v>
      </c>
      <c r="AT153" s="1">
        <v>7.7389900000000003</v>
      </c>
      <c r="AU153" s="1">
        <v>0.27801999999999999</v>
      </c>
      <c r="AV153" s="1">
        <v>8.2280698716640472</v>
      </c>
      <c r="AW153" s="1">
        <v>7.950049877166748</v>
      </c>
      <c r="AX153" s="1">
        <v>0.27801999449729919</v>
      </c>
      <c r="AY153" s="1" t="s">
        <v>85</v>
      </c>
      <c r="AZ153" s="1" t="s">
        <v>86</v>
      </c>
      <c r="BA153" s="1" t="s">
        <v>433</v>
      </c>
      <c r="BB153" s="1" t="s">
        <v>1362</v>
      </c>
      <c r="BC153" s="1" t="s">
        <v>1363</v>
      </c>
      <c r="BD153" s="1"/>
      <c r="BE153" s="1" t="s">
        <v>493</v>
      </c>
      <c r="BF153" s="1" t="s">
        <v>89</v>
      </c>
      <c r="BG153" s="1" t="s">
        <v>467</v>
      </c>
      <c r="BH153" s="1" t="s">
        <v>494</v>
      </c>
      <c r="BI153" s="1" t="s">
        <v>1222</v>
      </c>
      <c r="BJ153" s="1" t="s">
        <v>1223</v>
      </c>
      <c r="BK153" s="1"/>
      <c r="BL153" s="1" t="s">
        <v>1223</v>
      </c>
      <c r="BM153" s="1">
        <v>2024</v>
      </c>
      <c r="BN153" s="1" t="s">
        <v>1356</v>
      </c>
      <c r="BO153" s="2">
        <v>45330</v>
      </c>
      <c r="BP153" s="2">
        <v>45331</v>
      </c>
      <c r="BQ153" s="1" t="s">
        <v>93</v>
      </c>
      <c r="BR153" s="1" t="s">
        <v>94</v>
      </c>
      <c r="BS153" s="1" t="s">
        <v>95</v>
      </c>
      <c r="BT153" s="1" t="s">
        <v>96</v>
      </c>
      <c r="BV153" s="4">
        <f t="shared" si="2"/>
        <v>2</v>
      </c>
    </row>
    <row r="154" spans="1:74" hidden="1" x14ac:dyDescent="0.25">
      <c r="A154" s="1">
        <v>2024</v>
      </c>
      <c r="B154" s="1">
        <v>2</v>
      </c>
      <c r="C154" s="1" t="s">
        <v>1364</v>
      </c>
      <c r="D154" s="1" t="s">
        <v>1365</v>
      </c>
      <c r="E154" s="1">
        <v>76</v>
      </c>
      <c r="F154" s="1" t="s">
        <v>1366</v>
      </c>
      <c r="G154" s="1">
        <v>20240204</v>
      </c>
      <c r="H154" s="1">
        <v>20240219</v>
      </c>
      <c r="I154" s="1">
        <v>16</v>
      </c>
      <c r="J154" s="1">
        <v>2</v>
      </c>
      <c r="K154" s="1" t="s">
        <v>1367</v>
      </c>
      <c r="L154" s="1" t="s">
        <v>1368</v>
      </c>
      <c r="M154" s="1" t="s">
        <v>121</v>
      </c>
      <c r="N154" s="1" t="s">
        <v>122</v>
      </c>
      <c r="O154" s="1" t="s">
        <v>123</v>
      </c>
      <c r="P154" s="1" t="s">
        <v>124</v>
      </c>
      <c r="Q154" s="1">
        <v>211</v>
      </c>
      <c r="R154" s="1" t="s">
        <v>125</v>
      </c>
      <c r="S154" s="1" t="s">
        <v>126</v>
      </c>
      <c r="T154" s="1" t="s">
        <v>127</v>
      </c>
      <c r="U154" s="1">
        <v>120917</v>
      </c>
      <c r="V154" s="1">
        <v>15322</v>
      </c>
      <c r="W154" s="1">
        <v>18649</v>
      </c>
      <c r="X154" s="1">
        <v>0</v>
      </c>
      <c r="Y154" s="1">
        <v>1272.07</v>
      </c>
      <c r="Z154" s="1">
        <v>0</v>
      </c>
      <c r="AA154" s="1">
        <v>21539.58</v>
      </c>
      <c r="AB154" s="1">
        <v>22811.65</v>
      </c>
      <c r="AC154" s="1">
        <v>1560</v>
      </c>
      <c r="AD154" s="1">
        <v>1875</v>
      </c>
      <c r="AE154" s="1">
        <v>367397</v>
      </c>
      <c r="AF154" s="1">
        <v>367397</v>
      </c>
      <c r="AG154" s="1">
        <v>3770.0947617685561</v>
      </c>
      <c r="AH154" s="1" t="s">
        <v>121</v>
      </c>
      <c r="AI154" s="1" t="s">
        <v>122</v>
      </c>
      <c r="AJ154" s="1" t="s">
        <v>123</v>
      </c>
      <c r="AK154" s="1" t="s">
        <v>124</v>
      </c>
      <c r="AL154" s="1">
        <v>14</v>
      </c>
      <c r="AM154" s="1">
        <v>5</v>
      </c>
      <c r="AN154" s="1">
        <v>22</v>
      </c>
      <c r="AO154" s="1">
        <v>355499</v>
      </c>
      <c r="AP154" s="1">
        <v>27727</v>
      </c>
      <c r="AQ154" s="1">
        <v>1</v>
      </c>
      <c r="AR154" s="1">
        <v>92079</v>
      </c>
      <c r="AS154" s="1">
        <v>4.6974799999999997</v>
      </c>
      <c r="AT154" s="1">
        <v>4.3576100000000002</v>
      </c>
      <c r="AU154" s="1">
        <v>0.33987000000000001</v>
      </c>
      <c r="AV154" s="1">
        <v>4.6974802315235138</v>
      </c>
      <c r="AW154" s="1">
        <v>4.3576102256774902</v>
      </c>
      <c r="AX154" s="1">
        <v>0.33987000584602356</v>
      </c>
      <c r="AY154" s="1" t="s">
        <v>85</v>
      </c>
      <c r="AZ154" s="1" t="s">
        <v>86</v>
      </c>
      <c r="BA154" s="1" t="s">
        <v>109</v>
      </c>
      <c r="BB154" s="1" t="s">
        <v>121</v>
      </c>
      <c r="BC154" s="1" t="s">
        <v>1369</v>
      </c>
      <c r="BD154" s="1"/>
      <c r="BE154" s="1" t="s">
        <v>810</v>
      </c>
      <c r="BF154" s="1" t="s">
        <v>89</v>
      </c>
      <c r="BG154" s="1" t="s">
        <v>112</v>
      </c>
      <c r="BH154" s="1" t="s">
        <v>113</v>
      </c>
      <c r="BI154" s="1" t="s">
        <v>131</v>
      </c>
      <c r="BJ154" s="1" t="s">
        <v>540</v>
      </c>
      <c r="BK154" s="1"/>
      <c r="BL154" s="1" t="s">
        <v>540</v>
      </c>
      <c r="BM154" s="1">
        <v>2024</v>
      </c>
      <c r="BN154" s="1" t="s">
        <v>1365</v>
      </c>
      <c r="BO154" s="2">
        <v>45327</v>
      </c>
      <c r="BP154" s="2">
        <v>45329</v>
      </c>
      <c r="BQ154" s="1" t="s">
        <v>93</v>
      </c>
      <c r="BR154" s="1" t="s">
        <v>94</v>
      </c>
      <c r="BS154" s="1" t="s">
        <v>95</v>
      </c>
      <c r="BT154" s="1" t="s">
        <v>96</v>
      </c>
      <c r="BV154" s="4">
        <f t="shared" si="2"/>
        <v>3</v>
      </c>
    </row>
    <row r="155" spans="1:74" hidden="1" x14ac:dyDescent="0.25">
      <c r="A155" s="1">
        <v>2024</v>
      </c>
      <c r="B155" s="1">
        <v>2</v>
      </c>
      <c r="C155" s="1" t="s">
        <v>1370</v>
      </c>
      <c r="D155" s="1" t="s">
        <v>1371</v>
      </c>
      <c r="E155" s="1">
        <v>93</v>
      </c>
      <c r="F155" s="1" t="s">
        <v>1372</v>
      </c>
      <c r="G155" s="1">
        <v>20240130</v>
      </c>
      <c r="H155" s="1">
        <v>20240213</v>
      </c>
      <c r="I155" s="1">
        <v>15</v>
      </c>
      <c r="J155" s="1">
        <v>2</v>
      </c>
      <c r="K155" s="1" t="s">
        <v>1373</v>
      </c>
      <c r="L155" s="1" t="s">
        <v>1374</v>
      </c>
      <c r="M155" s="1" t="s">
        <v>210</v>
      </c>
      <c r="N155" s="1" t="s">
        <v>211</v>
      </c>
      <c r="O155" s="1" t="s">
        <v>212</v>
      </c>
      <c r="P155" s="1" t="s">
        <v>213</v>
      </c>
      <c r="Q155" s="1">
        <v>211</v>
      </c>
      <c r="R155" s="1" t="s">
        <v>199</v>
      </c>
      <c r="S155" s="1" t="s">
        <v>857</v>
      </c>
      <c r="T155" s="1" t="s">
        <v>858</v>
      </c>
      <c r="U155" s="1">
        <v>85316</v>
      </c>
      <c r="V155" s="1">
        <v>17106</v>
      </c>
      <c r="W155" s="1">
        <v>23870</v>
      </c>
      <c r="X155" s="1">
        <v>0</v>
      </c>
      <c r="Y155" s="1">
        <v>4970.1000000000004</v>
      </c>
      <c r="Z155" s="1">
        <v>0</v>
      </c>
      <c r="AA155" s="1">
        <v>453.55</v>
      </c>
      <c r="AB155" s="1">
        <v>5423.65</v>
      </c>
      <c r="AC155" s="1">
        <v>1000</v>
      </c>
      <c r="AD155" s="1">
        <v>2550</v>
      </c>
      <c r="AE155" s="1">
        <v>179343</v>
      </c>
      <c r="AF155" s="1">
        <v>179343</v>
      </c>
      <c r="AG155" s="1">
        <v>2574.5408306321788</v>
      </c>
      <c r="AH155" s="1" t="s">
        <v>78</v>
      </c>
      <c r="AI155" s="1" t="s">
        <v>79</v>
      </c>
      <c r="AJ155" s="1" t="s">
        <v>80</v>
      </c>
      <c r="AK155" s="1" t="s">
        <v>81</v>
      </c>
      <c r="AL155" s="1">
        <v>13</v>
      </c>
      <c r="AM155" s="1">
        <v>4</v>
      </c>
      <c r="AN155" s="1">
        <v>25</v>
      </c>
      <c r="AO155" s="1">
        <v>169091</v>
      </c>
      <c r="AP155" s="1">
        <v>7893</v>
      </c>
      <c r="AQ155" s="1">
        <v>1</v>
      </c>
      <c r="AR155" s="1">
        <v>29101</v>
      </c>
      <c r="AS155" s="1">
        <v>2.1694200000000001</v>
      </c>
      <c r="AT155" s="1">
        <v>2.07267</v>
      </c>
      <c r="AU155" s="1">
        <v>9.6750000000000003E-2</v>
      </c>
      <c r="AV155" s="1">
        <v>2.1694199815392494</v>
      </c>
      <c r="AW155" s="1">
        <v>2.0726699829101563</v>
      </c>
      <c r="AX155" s="1">
        <v>9.674999862909317E-2</v>
      </c>
      <c r="AY155" s="1" t="s">
        <v>85</v>
      </c>
      <c r="AZ155" s="1" t="s">
        <v>202</v>
      </c>
      <c r="BA155" s="1" t="s">
        <v>78</v>
      </c>
      <c r="BB155" s="1" t="s">
        <v>78</v>
      </c>
      <c r="BC155" s="1" t="s">
        <v>1375</v>
      </c>
      <c r="BD155" s="1"/>
      <c r="BE155" s="1" t="s">
        <v>151</v>
      </c>
      <c r="BF155" s="1" t="s">
        <v>89</v>
      </c>
      <c r="BG155" s="1" t="s">
        <v>112</v>
      </c>
      <c r="BH155" s="1" t="s">
        <v>113</v>
      </c>
      <c r="BI155" s="1" t="s">
        <v>561</v>
      </c>
      <c r="BJ155" s="1" t="s">
        <v>1376</v>
      </c>
      <c r="BK155" s="1"/>
      <c r="BL155" s="1" t="s">
        <v>1376</v>
      </c>
      <c r="BM155" s="1">
        <v>2024</v>
      </c>
      <c r="BN155" s="1" t="s">
        <v>1371</v>
      </c>
      <c r="BO155" s="2">
        <v>45321</v>
      </c>
      <c r="BP155" s="2">
        <v>45323</v>
      </c>
      <c r="BQ155" s="1" t="s">
        <v>93</v>
      </c>
      <c r="BR155" s="1" t="s">
        <v>94</v>
      </c>
      <c r="BS155" s="1" t="s">
        <v>95</v>
      </c>
      <c r="BT155" s="1" t="s">
        <v>96</v>
      </c>
      <c r="BV155" s="4">
        <f t="shared" si="2"/>
        <v>3</v>
      </c>
    </row>
    <row r="156" spans="1:74" hidden="1" x14ac:dyDescent="0.25">
      <c r="A156" s="1">
        <v>2024</v>
      </c>
      <c r="B156" s="1">
        <v>2</v>
      </c>
      <c r="C156" s="1" t="s">
        <v>1377</v>
      </c>
      <c r="D156" s="1" t="s">
        <v>1378</v>
      </c>
      <c r="E156" s="1">
        <v>65</v>
      </c>
      <c r="F156" s="1" t="s">
        <v>1379</v>
      </c>
      <c r="G156" s="1">
        <v>20240217</v>
      </c>
      <c r="H156" s="1">
        <v>20240227</v>
      </c>
      <c r="I156" s="1">
        <v>11</v>
      </c>
      <c r="J156" s="1">
        <v>4</v>
      </c>
      <c r="K156" s="1" t="s">
        <v>1380</v>
      </c>
      <c r="L156" s="1" t="s">
        <v>1381</v>
      </c>
      <c r="M156" s="1" t="s">
        <v>121</v>
      </c>
      <c r="N156" s="1" t="s">
        <v>122</v>
      </c>
      <c r="O156" s="1" t="s">
        <v>123</v>
      </c>
      <c r="P156" s="1" t="s">
        <v>124</v>
      </c>
      <c r="Q156" s="1">
        <v>211</v>
      </c>
      <c r="R156" s="1" t="s">
        <v>199</v>
      </c>
      <c r="S156" s="1" t="s">
        <v>1382</v>
      </c>
      <c r="T156" s="1" t="s">
        <v>1383</v>
      </c>
      <c r="U156" s="1">
        <v>105975</v>
      </c>
      <c r="V156" s="1">
        <v>8040</v>
      </c>
      <c r="W156" s="1">
        <v>63809</v>
      </c>
      <c r="X156" s="1">
        <v>0</v>
      </c>
      <c r="Y156" s="1">
        <v>7564.41</v>
      </c>
      <c r="Z156" s="1">
        <v>0</v>
      </c>
      <c r="AA156" s="1">
        <v>0</v>
      </c>
      <c r="AB156" s="1">
        <v>7564.41</v>
      </c>
      <c r="AC156" s="1">
        <v>720</v>
      </c>
      <c r="AD156" s="1">
        <v>900</v>
      </c>
      <c r="AE156" s="1">
        <v>46004</v>
      </c>
      <c r="AF156" s="1">
        <v>46004</v>
      </c>
      <c r="AG156" s="1">
        <v>-2400.1303792972076</v>
      </c>
      <c r="AH156" s="1" t="s">
        <v>109</v>
      </c>
      <c r="AI156" s="1" t="s">
        <v>181</v>
      </c>
      <c r="AJ156" s="1" t="s">
        <v>182</v>
      </c>
      <c r="AK156" s="1" t="s">
        <v>183</v>
      </c>
      <c r="AL156" s="1">
        <v>4</v>
      </c>
      <c r="AM156" s="1">
        <v>2</v>
      </c>
      <c r="AN156" s="1">
        <v>8</v>
      </c>
      <c r="AO156" s="1">
        <v>27795</v>
      </c>
      <c r="AP156" s="1">
        <v>327</v>
      </c>
      <c r="AQ156" s="1">
        <v>1</v>
      </c>
      <c r="AR156" s="1">
        <v>1605</v>
      </c>
      <c r="AS156" s="1">
        <v>0.34471000000000002</v>
      </c>
      <c r="AT156" s="1">
        <v>0.3407</v>
      </c>
      <c r="AU156" s="1">
        <v>4.0099999999999997E-3</v>
      </c>
      <c r="AV156" s="1">
        <v>0.5564899854362011</v>
      </c>
      <c r="AW156" s="1">
        <v>0.49401998519897461</v>
      </c>
      <c r="AX156" s="1">
        <v>6.2470000237226486E-2</v>
      </c>
      <c r="AY156" s="1" t="s">
        <v>93</v>
      </c>
      <c r="AZ156" s="1" t="s">
        <v>86</v>
      </c>
      <c r="BA156" s="1" t="s">
        <v>109</v>
      </c>
      <c r="BB156" s="1"/>
      <c r="BC156" s="1" t="s">
        <v>1170</v>
      </c>
      <c r="BD156" s="1"/>
      <c r="BE156" s="1" t="s">
        <v>151</v>
      </c>
      <c r="BF156" s="1" t="s">
        <v>89</v>
      </c>
      <c r="BG156" s="1" t="s">
        <v>112</v>
      </c>
      <c r="BH156" s="1" t="s">
        <v>113</v>
      </c>
      <c r="BI156" s="1" t="s">
        <v>1296</v>
      </c>
      <c r="BJ156" s="1" t="s">
        <v>1384</v>
      </c>
      <c r="BK156" s="1"/>
      <c r="BL156" s="1" t="s">
        <v>1384</v>
      </c>
      <c r="BM156" s="1">
        <v>2024</v>
      </c>
      <c r="BN156" s="1" t="s">
        <v>1378</v>
      </c>
      <c r="BO156" s="2">
        <v>45340</v>
      </c>
      <c r="BP156" s="2">
        <v>45343</v>
      </c>
      <c r="BQ156" s="1" t="s">
        <v>93</v>
      </c>
      <c r="BR156" s="1" t="s">
        <v>94</v>
      </c>
      <c r="BS156" s="1" t="s">
        <v>95</v>
      </c>
      <c r="BT156" s="1" t="s">
        <v>96</v>
      </c>
      <c r="BV156" s="4">
        <f t="shared" si="2"/>
        <v>4</v>
      </c>
    </row>
    <row r="157" spans="1:74" hidden="1" x14ac:dyDescent="0.25">
      <c r="A157" s="1">
        <v>2024</v>
      </c>
      <c r="B157" s="1">
        <v>6</v>
      </c>
      <c r="C157" s="1" t="s">
        <v>1344</v>
      </c>
      <c r="D157" s="1" t="s">
        <v>1345</v>
      </c>
      <c r="E157" s="1">
        <v>76</v>
      </c>
      <c r="F157" s="1" t="s">
        <v>1346</v>
      </c>
      <c r="G157" s="1">
        <v>20240206</v>
      </c>
      <c r="H157" s="1">
        <v>20240613</v>
      </c>
      <c r="I157" s="1">
        <v>129</v>
      </c>
      <c r="J157" s="1">
        <v>5</v>
      </c>
      <c r="K157" s="1" t="s">
        <v>1347</v>
      </c>
      <c r="L157" s="1" t="s">
        <v>1348</v>
      </c>
      <c r="M157" s="1" t="s">
        <v>138</v>
      </c>
      <c r="N157" s="1" t="s">
        <v>139</v>
      </c>
      <c r="O157" s="1" t="s">
        <v>140</v>
      </c>
      <c r="P157" s="1" t="s">
        <v>141</v>
      </c>
      <c r="Q157" s="1">
        <v>211</v>
      </c>
      <c r="R157" s="1" t="s">
        <v>82</v>
      </c>
      <c r="S157" s="1" t="s">
        <v>1349</v>
      </c>
      <c r="T157" s="1" t="s">
        <v>1350</v>
      </c>
      <c r="U157" s="1">
        <v>350065</v>
      </c>
      <c r="V157" s="1">
        <v>92766</v>
      </c>
      <c r="W157" s="1">
        <v>53254</v>
      </c>
      <c r="X157" s="1">
        <v>0</v>
      </c>
      <c r="Y157" s="1">
        <v>55595.040000000001</v>
      </c>
      <c r="Z157" s="1">
        <v>38386.239999999998</v>
      </c>
      <c r="AA157" s="1">
        <v>55109.54</v>
      </c>
      <c r="AB157" s="1">
        <v>147696.92000000001</v>
      </c>
      <c r="AC157" s="1">
        <v>9840</v>
      </c>
      <c r="AD157" s="1">
        <v>11400</v>
      </c>
      <c r="AE157" s="1">
        <v>1220335</v>
      </c>
      <c r="AF157" s="1">
        <v>1218941</v>
      </c>
      <c r="AG157" s="1">
        <v>-47467.858413125883</v>
      </c>
      <c r="AH157" s="1" t="s">
        <v>138</v>
      </c>
      <c r="AI157" s="1" t="s">
        <v>139</v>
      </c>
      <c r="AJ157" s="1" t="s">
        <v>140</v>
      </c>
      <c r="AK157" s="1" t="s">
        <v>141</v>
      </c>
      <c r="AL157" s="1">
        <v>7</v>
      </c>
      <c r="AM157" s="1">
        <v>2</v>
      </c>
      <c r="AN157" s="1">
        <v>15</v>
      </c>
      <c r="AO157" s="1">
        <v>97611</v>
      </c>
      <c r="AP157" s="1">
        <v>14699</v>
      </c>
      <c r="AQ157" s="1">
        <v>1</v>
      </c>
      <c r="AR157" s="1">
        <v>48324</v>
      </c>
      <c r="AS157" s="1">
        <v>1.3766700000000001</v>
      </c>
      <c r="AT157" s="1">
        <v>1.1964900000000001</v>
      </c>
      <c r="AU157" s="1">
        <v>0.18018000000000001</v>
      </c>
      <c r="AV157" s="1">
        <v>14.042579889297485</v>
      </c>
      <c r="AW157" s="1">
        <v>12.887909889221191</v>
      </c>
      <c r="AX157" s="1">
        <v>1.1546700000762939</v>
      </c>
      <c r="AY157" s="1" t="s">
        <v>85</v>
      </c>
      <c r="AZ157" s="1" t="s">
        <v>86</v>
      </c>
      <c r="BA157" s="1" t="s">
        <v>109</v>
      </c>
      <c r="BB157" s="1" t="s">
        <v>1351</v>
      </c>
      <c r="BC157" s="1" t="s">
        <v>1352</v>
      </c>
      <c r="BD157" s="1"/>
      <c r="BE157" s="1" t="s">
        <v>1353</v>
      </c>
      <c r="BF157" s="1" t="s">
        <v>314</v>
      </c>
      <c r="BG157" s="1" t="s">
        <v>1354</v>
      </c>
      <c r="BH157" s="1" t="s">
        <v>1354</v>
      </c>
      <c r="BI157" s="1" t="s">
        <v>391</v>
      </c>
      <c r="BJ157" s="1" t="s">
        <v>409</v>
      </c>
      <c r="BK157" s="1"/>
      <c r="BL157" s="1" t="s">
        <v>409</v>
      </c>
      <c r="BM157" s="1">
        <v>2024</v>
      </c>
      <c r="BN157" s="1" t="s">
        <v>1345</v>
      </c>
      <c r="BO157" s="2">
        <v>45338</v>
      </c>
      <c r="BP157" s="2">
        <v>45342</v>
      </c>
      <c r="BQ157" s="1" t="s">
        <v>93</v>
      </c>
      <c r="BR157" s="1" t="s">
        <v>94</v>
      </c>
      <c r="BS157" s="1" t="s">
        <v>95</v>
      </c>
      <c r="BT157" s="1" t="s">
        <v>96</v>
      </c>
      <c r="BV157" s="4">
        <f t="shared" si="2"/>
        <v>5</v>
      </c>
    </row>
    <row r="158" spans="1:74" hidden="1" x14ac:dyDescent="0.25">
      <c r="A158" s="1">
        <v>2024</v>
      </c>
      <c r="B158" s="1">
        <v>2</v>
      </c>
      <c r="C158" s="1" t="s">
        <v>1385</v>
      </c>
      <c r="D158" s="1" t="s">
        <v>1386</v>
      </c>
      <c r="E158" s="1">
        <v>34</v>
      </c>
      <c r="F158" s="1" t="s">
        <v>1387</v>
      </c>
      <c r="G158" s="1">
        <v>20240217</v>
      </c>
      <c r="H158" s="1">
        <v>20240223</v>
      </c>
      <c r="I158" s="1">
        <v>7</v>
      </c>
      <c r="J158" s="1">
        <v>2</v>
      </c>
      <c r="K158" s="1" t="s">
        <v>1388</v>
      </c>
      <c r="L158" s="1" t="s">
        <v>1389</v>
      </c>
      <c r="M158" s="1" t="s">
        <v>321</v>
      </c>
      <c r="N158" s="1" t="s">
        <v>322</v>
      </c>
      <c r="O158" s="1" t="s">
        <v>323</v>
      </c>
      <c r="P158" s="1" t="s">
        <v>324</v>
      </c>
      <c r="Q158" s="1">
        <v>211</v>
      </c>
      <c r="R158" s="1" t="s">
        <v>199</v>
      </c>
      <c r="S158" s="1" t="s">
        <v>1390</v>
      </c>
      <c r="T158" s="1" t="s">
        <v>1391</v>
      </c>
      <c r="U158" s="1">
        <v>45667</v>
      </c>
      <c r="V158" s="1">
        <v>4754</v>
      </c>
      <c r="W158" s="1">
        <v>23870</v>
      </c>
      <c r="X158" s="1">
        <v>0</v>
      </c>
      <c r="Y158" s="1">
        <v>1440.97</v>
      </c>
      <c r="Z158" s="1">
        <v>0</v>
      </c>
      <c r="AA158" s="1">
        <v>0</v>
      </c>
      <c r="AB158" s="1">
        <v>1440.97</v>
      </c>
      <c r="AC158" s="1">
        <v>140</v>
      </c>
      <c r="AD158" s="1">
        <v>75</v>
      </c>
      <c r="AE158" s="1">
        <v>200023</v>
      </c>
      <c r="AF158" s="1">
        <v>200023</v>
      </c>
      <c r="AG158" s="1">
        <v>2453.5421338513524</v>
      </c>
      <c r="AH158" s="1" t="s">
        <v>321</v>
      </c>
      <c r="AI158" s="1" t="s">
        <v>322</v>
      </c>
      <c r="AJ158" s="1" t="s">
        <v>323</v>
      </c>
      <c r="AK158" s="1" t="s">
        <v>324</v>
      </c>
      <c r="AL158" s="1">
        <v>10</v>
      </c>
      <c r="AM158" s="1">
        <v>3</v>
      </c>
      <c r="AN158" s="1">
        <v>14</v>
      </c>
      <c r="AO158" s="1">
        <v>193549</v>
      </c>
      <c r="AP158" s="1">
        <v>3843</v>
      </c>
      <c r="AQ158" s="1">
        <v>1</v>
      </c>
      <c r="AR158" s="1">
        <v>6777</v>
      </c>
      <c r="AS158" s="1">
        <v>2.4195799999999998</v>
      </c>
      <c r="AT158" s="1">
        <v>2.3724699999999999</v>
      </c>
      <c r="AU158" s="1">
        <v>4.7109999999999999E-2</v>
      </c>
      <c r="AV158" s="1">
        <v>2.4195799008011818</v>
      </c>
      <c r="AW158" s="1">
        <v>2.3724699020385742</v>
      </c>
      <c r="AX158" s="1">
        <v>4.7109998762607574E-2</v>
      </c>
      <c r="AY158" s="1" t="s">
        <v>94</v>
      </c>
      <c r="AZ158" s="1" t="s">
        <v>86</v>
      </c>
      <c r="BA158" s="1" t="s">
        <v>321</v>
      </c>
      <c r="BB158" s="1" t="s">
        <v>321</v>
      </c>
      <c r="BC158" s="1" t="s">
        <v>327</v>
      </c>
      <c r="BD158" s="1"/>
      <c r="BE158" s="1" t="s">
        <v>151</v>
      </c>
      <c r="BF158" s="1" t="s">
        <v>89</v>
      </c>
      <c r="BG158" s="1" t="s">
        <v>112</v>
      </c>
      <c r="BH158" s="1" t="s">
        <v>113</v>
      </c>
      <c r="BI158" s="1" t="s">
        <v>1392</v>
      </c>
      <c r="BJ158" s="1" t="s">
        <v>1393</v>
      </c>
      <c r="BK158" s="1"/>
      <c r="BL158" s="1" t="s">
        <v>1393</v>
      </c>
      <c r="BM158" s="1">
        <v>2024</v>
      </c>
      <c r="BN158" s="1" t="s">
        <v>1386</v>
      </c>
      <c r="BO158" s="2">
        <v>45339</v>
      </c>
      <c r="BP158" s="2">
        <v>45341</v>
      </c>
      <c r="BQ158" s="1" t="s">
        <v>93</v>
      </c>
      <c r="BR158" s="1" t="s">
        <v>94</v>
      </c>
      <c r="BS158" s="1" t="s">
        <v>95</v>
      </c>
      <c r="BT158" s="1" t="s">
        <v>96</v>
      </c>
      <c r="BV158" s="4">
        <f t="shared" si="2"/>
        <v>3</v>
      </c>
    </row>
    <row r="159" spans="1:74" hidden="1" x14ac:dyDescent="0.25">
      <c r="A159" s="1">
        <v>2024</v>
      </c>
      <c r="B159" s="1">
        <v>2</v>
      </c>
      <c r="C159" s="1" t="s">
        <v>1394</v>
      </c>
      <c r="D159" s="1" t="s">
        <v>1395</v>
      </c>
      <c r="E159" s="1">
        <v>66</v>
      </c>
      <c r="F159" s="1" t="s">
        <v>1396</v>
      </c>
      <c r="G159" s="1">
        <v>20240216</v>
      </c>
      <c r="H159" s="1">
        <v>20240226</v>
      </c>
      <c r="I159" s="1">
        <v>11</v>
      </c>
      <c r="J159" s="1">
        <v>2</v>
      </c>
      <c r="K159" s="1" t="s">
        <v>1397</v>
      </c>
      <c r="L159" s="1" t="s">
        <v>1398</v>
      </c>
      <c r="M159" s="1" t="s">
        <v>160</v>
      </c>
      <c r="N159" s="1" t="s">
        <v>161</v>
      </c>
      <c r="O159" s="1" t="s">
        <v>162</v>
      </c>
      <c r="P159" s="1" t="s">
        <v>226</v>
      </c>
      <c r="Q159" s="1">
        <v>211</v>
      </c>
      <c r="R159" s="1" t="s">
        <v>82</v>
      </c>
      <c r="S159" s="1" t="s">
        <v>1244</v>
      </c>
      <c r="T159" s="1" t="s">
        <v>1245</v>
      </c>
      <c r="U159" s="1">
        <v>68245</v>
      </c>
      <c r="V159" s="1">
        <v>9076</v>
      </c>
      <c r="W159" s="1">
        <v>23870</v>
      </c>
      <c r="X159" s="1">
        <v>0</v>
      </c>
      <c r="Y159" s="1">
        <v>3522.5</v>
      </c>
      <c r="Z159" s="1">
        <v>0</v>
      </c>
      <c r="AA159" s="1">
        <v>521.12</v>
      </c>
      <c r="AB159" s="1">
        <v>4043.62</v>
      </c>
      <c r="AC159" s="1">
        <v>960</v>
      </c>
      <c r="AD159" s="1">
        <v>825</v>
      </c>
      <c r="AE159" s="1">
        <v>271088</v>
      </c>
      <c r="AF159" s="1">
        <v>271088</v>
      </c>
      <c r="AG159" s="1">
        <v>8126.1830165682813</v>
      </c>
      <c r="AH159" s="1" t="s">
        <v>160</v>
      </c>
      <c r="AI159" s="1" t="s">
        <v>161</v>
      </c>
      <c r="AJ159" s="1" t="s">
        <v>162</v>
      </c>
      <c r="AK159" s="1" t="s">
        <v>226</v>
      </c>
      <c r="AL159" s="1">
        <v>15</v>
      </c>
      <c r="AM159" s="1">
        <v>5</v>
      </c>
      <c r="AN159" s="1">
        <v>31</v>
      </c>
      <c r="AO159" s="1">
        <v>243342</v>
      </c>
      <c r="AP159" s="1">
        <v>11438</v>
      </c>
      <c r="AQ159" s="1">
        <v>1</v>
      </c>
      <c r="AR159" s="1">
        <v>36757</v>
      </c>
      <c r="AS159" s="1">
        <v>3.1230199999999999</v>
      </c>
      <c r="AT159" s="1">
        <v>2.9828199999999998</v>
      </c>
      <c r="AU159" s="1">
        <v>0.14019999999999999</v>
      </c>
      <c r="AV159" s="1">
        <v>3.1230200380086899</v>
      </c>
      <c r="AW159" s="1">
        <v>2.9828200340270996</v>
      </c>
      <c r="AX159" s="1">
        <v>0.14020000398159027</v>
      </c>
      <c r="AY159" s="1" t="s">
        <v>170</v>
      </c>
      <c r="AZ159" s="1" t="s">
        <v>86</v>
      </c>
      <c r="BA159" s="1" t="s">
        <v>160</v>
      </c>
      <c r="BB159" s="1" t="s">
        <v>160</v>
      </c>
      <c r="BC159" s="1" t="s">
        <v>492</v>
      </c>
      <c r="BD159" s="1"/>
      <c r="BE159" s="1" t="s">
        <v>151</v>
      </c>
      <c r="BF159" s="1" t="s">
        <v>89</v>
      </c>
      <c r="BG159" s="1" t="s">
        <v>112</v>
      </c>
      <c r="BH159" s="1" t="s">
        <v>113</v>
      </c>
      <c r="BI159" s="1" t="s">
        <v>1399</v>
      </c>
      <c r="BJ159" s="1" t="s">
        <v>1400</v>
      </c>
      <c r="BK159" s="1"/>
      <c r="BL159" s="1" t="s">
        <v>1400</v>
      </c>
      <c r="BM159" s="1">
        <v>2024</v>
      </c>
      <c r="BN159" s="1" t="s">
        <v>1395</v>
      </c>
      <c r="BO159" s="2">
        <v>45339</v>
      </c>
      <c r="BP159" s="2">
        <v>45341</v>
      </c>
      <c r="BQ159" s="1" t="s">
        <v>93</v>
      </c>
      <c r="BR159" s="1" t="s">
        <v>94</v>
      </c>
      <c r="BS159" s="1" t="s">
        <v>95</v>
      </c>
      <c r="BT159" s="1" t="s">
        <v>96</v>
      </c>
      <c r="BV159" s="4">
        <f t="shared" si="2"/>
        <v>3</v>
      </c>
    </row>
    <row r="160" spans="1:74" hidden="1" x14ac:dyDescent="0.25">
      <c r="A160" s="1">
        <v>2024</v>
      </c>
      <c r="B160" s="1">
        <v>2</v>
      </c>
      <c r="C160" s="1" t="s">
        <v>1401</v>
      </c>
      <c r="D160" s="1" t="s">
        <v>1402</v>
      </c>
      <c r="E160" s="1">
        <v>82</v>
      </c>
      <c r="F160" s="1" t="s">
        <v>1403</v>
      </c>
      <c r="G160" s="1">
        <v>20240206</v>
      </c>
      <c r="H160" s="1">
        <v>20240227</v>
      </c>
      <c r="I160" s="1">
        <v>22</v>
      </c>
      <c r="J160" s="1">
        <v>2</v>
      </c>
      <c r="K160" s="1" t="s">
        <v>1404</v>
      </c>
      <c r="L160" s="1" t="s">
        <v>1405</v>
      </c>
      <c r="M160" s="1" t="s">
        <v>121</v>
      </c>
      <c r="N160" s="1" t="s">
        <v>122</v>
      </c>
      <c r="O160" s="1" t="s">
        <v>123</v>
      </c>
      <c r="P160" s="1" t="s">
        <v>124</v>
      </c>
      <c r="Q160" s="1">
        <v>211</v>
      </c>
      <c r="R160" s="1" t="s">
        <v>125</v>
      </c>
      <c r="S160" s="1" t="s">
        <v>1406</v>
      </c>
      <c r="T160" s="1" t="s">
        <v>1407</v>
      </c>
      <c r="U160" s="1">
        <v>137193</v>
      </c>
      <c r="V160" s="1">
        <v>20290</v>
      </c>
      <c r="W160" s="1">
        <v>23870</v>
      </c>
      <c r="X160" s="1">
        <v>0</v>
      </c>
      <c r="Y160" s="1">
        <v>4043.67</v>
      </c>
      <c r="Z160" s="1">
        <v>12831.32</v>
      </c>
      <c r="AA160" s="1">
        <v>60640.86</v>
      </c>
      <c r="AB160" s="1">
        <v>74728.05</v>
      </c>
      <c r="AC160" s="1">
        <v>2280</v>
      </c>
      <c r="AD160" s="1">
        <v>1725</v>
      </c>
      <c r="AE160" s="1">
        <v>548819</v>
      </c>
      <c r="AF160" s="1">
        <v>546031</v>
      </c>
      <c r="AG160" s="1">
        <v>-27442.964489324833</v>
      </c>
      <c r="AH160" s="1" t="s">
        <v>121</v>
      </c>
      <c r="AI160" s="1" t="s">
        <v>122</v>
      </c>
      <c r="AJ160" s="1" t="s">
        <v>123</v>
      </c>
      <c r="AK160" s="1" t="s">
        <v>124</v>
      </c>
      <c r="AL160" s="1">
        <v>20</v>
      </c>
      <c r="AM160" s="1">
        <v>7</v>
      </c>
      <c r="AN160" s="1">
        <v>27</v>
      </c>
      <c r="AO160" s="1">
        <v>520234</v>
      </c>
      <c r="AP160" s="1">
        <v>30338</v>
      </c>
      <c r="AQ160" s="1">
        <v>1</v>
      </c>
      <c r="AR160" s="1">
        <v>50999</v>
      </c>
      <c r="AS160" s="1">
        <v>6.7487700000000004</v>
      </c>
      <c r="AT160" s="1">
        <v>6.3768900000000004</v>
      </c>
      <c r="AU160" s="1">
        <v>0.37187999999999999</v>
      </c>
      <c r="AV160" s="1">
        <v>6.9814701676368713</v>
      </c>
      <c r="AW160" s="1">
        <v>6.3768901824951172</v>
      </c>
      <c r="AX160" s="1">
        <v>0.60457998514175415</v>
      </c>
      <c r="AY160" s="1" t="s">
        <v>85</v>
      </c>
      <c r="AZ160" s="1" t="s">
        <v>86</v>
      </c>
      <c r="BA160" s="1" t="s">
        <v>121</v>
      </c>
      <c r="BB160" s="1" t="s">
        <v>121</v>
      </c>
      <c r="BC160" s="1" t="s">
        <v>1408</v>
      </c>
      <c r="BD160" s="1" t="s">
        <v>948</v>
      </c>
      <c r="BE160" s="1" t="s">
        <v>151</v>
      </c>
      <c r="BF160" s="1" t="s">
        <v>89</v>
      </c>
      <c r="BG160" s="1" t="s">
        <v>112</v>
      </c>
      <c r="BH160" s="1" t="s">
        <v>113</v>
      </c>
      <c r="BI160" s="1" t="s">
        <v>131</v>
      </c>
      <c r="BJ160" s="1" t="s">
        <v>132</v>
      </c>
      <c r="BK160" s="1"/>
      <c r="BL160" s="1" t="s">
        <v>132</v>
      </c>
      <c r="BM160" s="1">
        <v>2024</v>
      </c>
      <c r="BN160" s="1" t="s">
        <v>1402</v>
      </c>
      <c r="BO160" s="2">
        <v>45343</v>
      </c>
      <c r="BP160" s="2">
        <v>45345</v>
      </c>
      <c r="BQ160" s="1" t="s">
        <v>93</v>
      </c>
      <c r="BR160" s="1" t="s">
        <v>94</v>
      </c>
      <c r="BS160" s="1" t="s">
        <v>95</v>
      </c>
      <c r="BT160" s="1" t="s">
        <v>96</v>
      </c>
      <c r="BV160" s="4">
        <f t="shared" si="2"/>
        <v>3</v>
      </c>
    </row>
    <row r="161" spans="1:74" hidden="1" x14ac:dyDescent="0.25">
      <c r="A161" s="1">
        <v>2024</v>
      </c>
      <c r="B161" s="1">
        <v>3</v>
      </c>
      <c r="C161" s="1" t="s">
        <v>1355</v>
      </c>
      <c r="D161" s="1" t="s">
        <v>1356</v>
      </c>
      <c r="E161" s="1">
        <v>65</v>
      </c>
      <c r="F161" s="1" t="s">
        <v>1357</v>
      </c>
      <c r="G161" s="1">
        <v>20240207</v>
      </c>
      <c r="H161" s="1">
        <v>20240304</v>
      </c>
      <c r="I161" s="1">
        <v>27</v>
      </c>
      <c r="J161" s="1">
        <v>4</v>
      </c>
      <c r="K161" s="1" t="s">
        <v>1358</v>
      </c>
      <c r="L161" s="1" t="s">
        <v>1359</v>
      </c>
      <c r="M161" s="1" t="s">
        <v>296</v>
      </c>
      <c r="N161" s="1" t="s">
        <v>297</v>
      </c>
      <c r="O161" s="1" t="s">
        <v>298</v>
      </c>
      <c r="P161" s="1" t="s">
        <v>299</v>
      </c>
      <c r="Q161" s="1">
        <v>211</v>
      </c>
      <c r="R161" s="1" t="s">
        <v>125</v>
      </c>
      <c r="S161" s="1" t="s">
        <v>1360</v>
      </c>
      <c r="T161" s="1" t="s">
        <v>1361</v>
      </c>
      <c r="U161" s="1">
        <v>251747</v>
      </c>
      <c r="V161" s="1">
        <v>17138</v>
      </c>
      <c r="W161" s="1">
        <v>59809</v>
      </c>
      <c r="X161" s="1">
        <v>0</v>
      </c>
      <c r="Y161" s="1">
        <v>5298.13</v>
      </c>
      <c r="Z161" s="1">
        <v>9618.4</v>
      </c>
      <c r="AA161" s="1">
        <v>12721.19</v>
      </c>
      <c r="AB161" s="1">
        <v>27637.72</v>
      </c>
      <c r="AC161" s="1">
        <v>880</v>
      </c>
      <c r="AD161" s="1">
        <v>150</v>
      </c>
      <c r="AE161" s="1">
        <v>643530</v>
      </c>
      <c r="AF161" s="1">
        <v>643530</v>
      </c>
      <c r="AG161" s="1">
        <v>-5893.3486165003997</v>
      </c>
      <c r="AH161" s="1" t="s">
        <v>296</v>
      </c>
      <c r="AI161" s="1" t="s">
        <v>297</v>
      </c>
      <c r="AJ161" s="1" t="s">
        <v>298</v>
      </c>
      <c r="AK161" s="1" t="s">
        <v>299</v>
      </c>
      <c r="AL161" s="1">
        <v>22</v>
      </c>
      <c r="AM161" s="1">
        <v>7</v>
      </c>
      <c r="AN161" s="1">
        <v>26</v>
      </c>
      <c r="AO161" s="1">
        <v>631356</v>
      </c>
      <c r="AP161" s="1">
        <v>22681</v>
      </c>
      <c r="AQ161" s="1">
        <v>1</v>
      </c>
      <c r="AR161" s="1">
        <v>29807</v>
      </c>
      <c r="AS161" s="1">
        <v>8.0170100000000009</v>
      </c>
      <c r="AT161" s="1">
        <v>7.7389900000000003</v>
      </c>
      <c r="AU161" s="1">
        <v>0.27801999999999999</v>
      </c>
      <c r="AV161" s="1">
        <v>8.2280698716640472</v>
      </c>
      <c r="AW161" s="1">
        <v>7.950049877166748</v>
      </c>
      <c r="AX161" s="1">
        <v>0.27801999449729919</v>
      </c>
      <c r="AY161" s="1" t="s">
        <v>85</v>
      </c>
      <c r="AZ161" s="1" t="s">
        <v>86</v>
      </c>
      <c r="BA161" s="1" t="s">
        <v>433</v>
      </c>
      <c r="BB161" s="1" t="s">
        <v>1362</v>
      </c>
      <c r="BC161" s="1" t="s">
        <v>1363</v>
      </c>
      <c r="BD161" s="1"/>
      <c r="BE161" s="1" t="s">
        <v>493</v>
      </c>
      <c r="BF161" s="1" t="s">
        <v>89</v>
      </c>
      <c r="BG161" s="1" t="s">
        <v>467</v>
      </c>
      <c r="BH161" s="1" t="s">
        <v>494</v>
      </c>
      <c r="BI161" s="1" t="s">
        <v>1222</v>
      </c>
      <c r="BJ161" s="1" t="s">
        <v>1223</v>
      </c>
      <c r="BK161" s="1"/>
      <c r="BL161" s="1" t="s">
        <v>1223</v>
      </c>
      <c r="BM161" s="1">
        <v>2024</v>
      </c>
      <c r="BN161" s="1" t="s">
        <v>1356</v>
      </c>
      <c r="BO161" s="2">
        <v>45332</v>
      </c>
      <c r="BP161" s="2">
        <v>45334</v>
      </c>
      <c r="BQ161" s="1" t="s">
        <v>93</v>
      </c>
      <c r="BR161" s="1" t="s">
        <v>94</v>
      </c>
      <c r="BS161" s="1" t="s">
        <v>95</v>
      </c>
      <c r="BT161" s="1" t="s">
        <v>96</v>
      </c>
      <c r="BV161" s="4">
        <f t="shared" si="2"/>
        <v>3</v>
      </c>
    </row>
    <row r="162" spans="1:74" hidden="1" x14ac:dyDescent="0.25">
      <c r="A162" s="1">
        <v>2024</v>
      </c>
      <c r="B162" s="1">
        <v>2</v>
      </c>
      <c r="C162" s="1" t="s">
        <v>1409</v>
      </c>
      <c r="D162" s="1" t="s">
        <v>1410</v>
      </c>
      <c r="E162" s="1">
        <v>58</v>
      </c>
      <c r="F162" s="1" t="s">
        <v>1411</v>
      </c>
      <c r="G162" s="1">
        <v>20240213</v>
      </c>
      <c r="H162" s="1">
        <v>20240228</v>
      </c>
      <c r="I162" s="1">
        <v>16</v>
      </c>
      <c r="J162" s="1">
        <v>5</v>
      </c>
      <c r="K162" s="1" t="s">
        <v>1412</v>
      </c>
      <c r="L162" s="1" t="s">
        <v>1413</v>
      </c>
      <c r="M162" s="1" t="s">
        <v>934</v>
      </c>
      <c r="N162" s="1" t="s">
        <v>935</v>
      </c>
      <c r="O162" s="1" t="s">
        <v>936</v>
      </c>
      <c r="P162" s="1" t="s">
        <v>1275</v>
      </c>
      <c r="Q162" s="1">
        <v>211</v>
      </c>
      <c r="R162" s="1" t="s">
        <v>668</v>
      </c>
      <c r="S162" s="1" t="s">
        <v>1414</v>
      </c>
      <c r="T162" s="1" t="s">
        <v>1415</v>
      </c>
      <c r="U162" s="1">
        <v>179800</v>
      </c>
      <c r="V162" s="1">
        <v>12289</v>
      </c>
      <c r="W162" s="1">
        <v>59675</v>
      </c>
      <c r="X162" s="1">
        <v>0</v>
      </c>
      <c r="Y162" s="1">
        <v>11936.31</v>
      </c>
      <c r="Z162" s="1">
        <v>14167.22</v>
      </c>
      <c r="AA162" s="1">
        <v>2138.1799999999998</v>
      </c>
      <c r="AB162" s="1">
        <v>26847.81</v>
      </c>
      <c r="AC162" s="1">
        <v>930</v>
      </c>
      <c r="AD162" s="1">
        <v>450</v>
      </c>
      <c r="AE162" s="1">
        <v>302567</v>
      </c>
      <c r="AF162" s="1">
        <v>301173</v>
      </c>
      <c r="AG162" s="1">
        <v>-8100.5084583099342</v>
      </c>
      <c r="AH162" s="1" t="s">
        <v>160</v>
      </c>
      <c r="AI162" s="1" t="s">
        <v>161</v>
      </c>
      <c r="AJ162" s="1" t="s">
        <v>162</v>
      </c>
      <c r="AK162" s="1" t="s">
        <v>339</v>
      </c>
      <c r="AL162" s="1">
        <v>15</v>
      </c>
      <c r="AM162" s="1">
        <v>5</v>
      </c>
      <c r="AN162" s="1">
        <v>23</v>
      </c>
      <c r="AO162" s="1">
        <v>294594</v>
      </c>
      <c r="AP162" s="1">
        <v>19555</v>
      </c>
      <c r="AQ162" s="1">
        <v>1</v>
      </c>
      <c r="AR162" s="1">
        <v>41136</v>
      </c>
      <c r="AS162" s="1">
        <v>3.8507500000000001</v>
      </c>
      <c r="AT162" s="1">
        <v>3.6110500000000001</v>
      </c>
      <c r="AU162" s="1">
        <v>0.2397</v>
      </c>
      <c r="AV162" s="1">
        <v>3.8507498949766159</v>
      </c>
      <c r="AW162" s="1">
        <v>3.6110498905181885</v>
      </c>
      <c r="AX162" s="1">
        <v>0.23970000445842743</v>
      </c>
      <c r="AY162" s="1" t="s">
        <v>170</v>
      </c>
      <c r="AZ162" s="1" t="s">
        <v>86</v>
      </c>
      <c r="BA162" s="1" t="s">
        <v>934</v>
      </c>
      <c r="BB162" s="1" t="s">
        <v>160</v>
      </c>
      <c r="BC162" s="1" t="s">
        <v>1416</v>
      </c>
      <c r="BD162" s="1"/>
      <c r="BE162" s="1" t="s">
        <v>1417</v>
      </c>
      <c r="BF162" s="1" t="s">
        <v>314</v>
      </c>
      <c r="BG162" s="1" t="s">
        <v>329</v>
      </c>
      <c r="BH162" s="1" t="s">
        <v>329</v>
      </c>
      <c r="BI162" s="1" t="s">
        <v>1418</v>
      </c>
      <c r="BJ162" s="1" t="s">
        <v>1419</v>
      </c>
      <c r="BK162" s="1"/>
      <c r="BL162" s="1" t="s">
        <v>1419</v>
      </c>
      <c r="BM162" s="1">
        <v>2024</v>
      </c>
      <c r="BN162" s="1" t="s">
        <v>1410</v>
      </c>
      <c r="BO162" s="2">
        <v>45336</v>
      </c>
      <c r="BP162" s="2">
        <v>45341</v>
      </c>
      <c r="BQ162" s="1" t="s">
        <v>93</v>
      </c>
      <c r="BR162" s="1" t="s">
        <v>94</v>
      </c>
      <c r="BS162" s="1" t="s">
        <v>95</v>
      </c>
      <c r="BT162" s="1" t="s">
        <v>96</v>
      </c>
      <c r="BV162" s="4">
        <f t="shared" si="2"/>
        <v>6</v>
      </c>
    </row>
    <row r="163" spans="1:74" hidden="1" x14ac:dyDescent="0.25">
      <c r="A163" s="1">
        <v>2024</v>
      </c>
      <c r="B163" s="1">
        <v>2</v>
      </c>
      <c r="C163" s="1" t="s">
        <v>1420</v>
      </c>
      <c r="D163" s="1" t="s">
        <v>1421</v>
      </c>
      <c r="E163" s="1">
        <v>56</v>
      </c>
      <c r="F163" s="1" t="s">
        <v>1422</v>
      </c>
      <c r="G163" s="1">
        <v>20240213</v>
      </c>
      <c r="H163" s="1">
        <v>20240220</v>
      </c>
      <c r="I163" s="1">
        <v>8</v>
      </c>
      <c r="J163" s="1">
        <v>2</v>
      </c>
      <c r="K163" s="1" t="s">
        <v>1423</v>
      </c>
      <c r="L163" s="1" t="s">
        <v>1424</v>
      </c>
      <c r="M163" s="1" t="s">
        <v>121</v>
      </c>
      <c r="N163" s="1" t="s">
        <v>122</v>
      </c>
      <c r="O163" s="1" t="s">
        <v>123</v>
      </c>
      <c r="P163" s="1" t="s">
        <v>124</v>
      </c>
      <c r="Q163" s="1">
        <v>211</v>
      </c>
      <c r="R163" s="1" t="s">
        <v>125</v>
      </c>
      <c r="S163" s="1" t="s">
        <v>1340</v>
      </c>
      <c r="T163" s="1" t="s">
        <v>1341</v>
      </c>
      <c r="U163" s="1">
        <v>83262</v>
      </c>
      <c r="V163" s="1">
        <v>6721</v>
      </c>
      <c r="W163" s="1">
        <v>23870</v>
      </c>
      <c r="X163" s="1">
        <v>0</v>
      </c>
      <c r="Y163" s="1">
        <v>996.91</v>
      </c>
      <c r="Z163" s="1">
        <v>0</v>
      </c>
      <c r="AA163" s="1">
        <v>173.99</v>
      </c>
      <c r="AB163" s="1">
        <v>1170.9000000000001</v>
      </c>
      <c r="AC163" s="1">
        <v>600</v>
      </c>
      <c r="AD163" s="1">
        <v>675</v>
      </c>
      <c r="AE163" s="1">
        <v>147305</v>
      </c>
      <c r="AF163" s="1">
        <v>147305</v>
      </c>
      <c r="AG163" s="1">
        <v>13097.996288478427</v>
      </c>
      <c r="AH163" s="1" t="s">
        <v>121</v>
      </c>
      <c r="AI163" s="1" t="s">
        <v>122</v>
      </c>
      <c r="AJ163" s="1" t="s">
        <v>123</v>
      </c>
      <c r="AK163" s="1" t="s">
        <v>124</v>
      </c>
      <c r="AL163" s="1">
        <v>7</v>
      </c>
      <c r="AM163" s="1">
        <v>2</v>
      </c>
      <c r="AN163" s="1">
        <v>11</v>
      </c>
      <c r="AO163" s="1">
        <v>138768</v>
      </c>
      <c r="AP163" s="1">
        <v>14884</v>
      </c>
      <c r="AQ163" s="1">
        <v>1</v>
      </c>
      <c r="AR163" s="1">
        <v>38399</v>
      </c>
      <c r="AS163" s="1">
        <v>1.8834200000000001</v>
      </c>
      <c r="AT163" s="1">
        <v>1.7009799999999999</v>
      </c>
      <c r="AU163" s="1">
        <v>0.18243999999999999</v>
      </c>
      <c r="AV163" s="1">
        <v>1.8834199458360672</v>
      </c>
      <c r="AW163" s="1">
        <v>1.7009799480438232</v>
      </c>
      <c r="AX163" s="1">
        <v>0.18243999779224396</v>
      </c>
      <c r="AY163" s="1" t="s">
        <v>85</v>
      </c>
      <c r="AZ163" s="1" t="s">
        <v>86</v>
      </c>
      <c r="BA163" s="1" t="s">
        <v>121</v>
      </c>
      <c r="BB163" s="1" t="s">
        <v>121</v>
      </c>
      <c r="BC163" s="1" t="s">
        <v>1425</v>
      </c>
      <c r="BD163" s="1"/>
      <c r="BE163" s="1" t="s">
        <v>957</v>
      </c>
      <c r="BF163" s="1" t="s">
        <v>89</v>
      </c>
      <c r="BG163" s="1" t="s">
        <v>353</v>
      </c>
      <c r="BH163" s="1" t="s">
        <v>354</v>
      </c>
      <c r="BI163" s="1" t="s">
        <v>1342</v>
      </c>
      <c r="BJ163" s="1" t="s">
        <v>1426</v>
      </c>
      <c r="BK163" s="1"/>
      <c r="BL163" s="1" t="s">
        <v>1426</v>
      </c>
      <c r="BM163" s="1">
        <v>2024</v>
      </c>
      <c r="BN163" s="1" t="s">
        <v>1421</v>
      </c>
      <c r="BO163" s="2">
        <v>45336</v>
      </c>
      <c r="BP163" s="2">
        <v>45338</v>
      </c>
      <c r="BQ163" s="1" t="s">
        <v>93</v>
      </c>
      <c r="BR163" s="1" t="s">
        <v>94</v>
      </c>
      <c r="BS163" s="1" t="s">
        <v>95</v>
      </c>
      <c r="BT163" s="1" t="s">
        <v>96</v>
      </c>
      <c r="BV163" s="4">
        <f t="shared" si="2"/>
        <v>3</v>
      </c>
    </row>
    <row r="164" spans="1:74" hidden="1" x14ac:dyDescent="0.25">
      <c r="A164" s="1">
        <v>2024</v>
      </c>
      <c r="B164" s="1">
        <v>2</v>
      </c>
      <c r="C164" s="1" t="s">
        <v>1427</v>
      </c>
      <c r="D164" s="1" t="s">
        <v>1428</v>
      </c>
      <c r="E164" s="1">
        <v>50</v>
      </c>
      <c r="F164" s="1" t="s">
        <v>1429</v>
      </c>
      <c r="G164" s="1">
        <v>20240130</v>
      </c>
      <c r="H164" s="1">
        <v>20240222</v>
      </c>
      <c r="I164" s="1">
        <v>24</v>
      </c>
      <c r="J164" s="1">
        <v>16</v>
      </c>
      <c r="K164" s="1" t="s">
        <v>1430</v>
      </c>
      <c r="L164" s="1" t="s">
        <v>1431</v>
      </c>
      <c r="M164" s="1" t="s">
        <v>1154</v>
      </c>
      <c r="N164" s="1" t="s">
        <v>1155</v>
      </c>
      <c r="O164" s="1" t="s">
        <v>1432</v>
      </c>
      <c r="P164" s="1" t="s">
        <v>1433</v>
      </c>
      <c r="Q164" s="1">
        <v>211</v>
      </c>
      <c r="R164" s="1" t="s">
        <v>199</v>
      </c>
      <c r="S164" s="1" t="s">
        <v>200</v>
      </c>
      <c r="T164" s="1" t="s">
        <v>201</v>
      </c>
      <c r="U164" s="1">
        <v>463562</v>
      </c>
      <c r="V164" s="1">
        <v>9234</v>
      </c>
      <c r="W164" s="1">
        <v>267374</v>
      </c>
      <c r="X164" s="1">
        <v>0</v>
      </c>
      <c r="Y164" s="1">
        <v>38319.599999999999</v>
      </c>
      <c r="Z164" s="1">
        <v>23267.98</v>
      </c>
      <c r="AA164" s="1">
        <v>245091.06</v>
      </c>
      <c r="AB164" s="1">
        <v>303890.84000000003</v>
      </c>
      <c r="AC164" s="1">
        <v>560</v>
      </c>
      <c r="AD164" s="1">
        <v>525</v>
      </c>
      <c r="AE164" s="1">
        <v>1008646</v>
      </c>
      <c r="AF164" s="1">
        <v>1005108</v>
      </c>
      <c r="AG164" s="1">
        <v>-118935.55593674444</v>
      </c>
      <c r="AH164" s="1" t="s">
        <v>1154</v>
      </c>
      <c r="AI164" s="1" t="s">
        <v>1155</v>
      </c>
      <c r="AJ164" s="1" t="s">
        <v>1156</v>
      </c>
      <c r="AK164" s="1" t="s">
        <v>1157</v>
      </c>
      <c r="AL164" s="1">
        <v>22</v>
      </c>
      <c r="AM164" s="1">
        <v>7</v>
      </c>
      <c r="AN164" s="1">
        <v>39</v>
      </c>
      <c r="AO164" s="1">
        <v>809364</v>
      </c>
      <c r="AP164" s="1">
        <v>77979</v>
      </c>
      <c r="AQ164" s="1">
        <v>25993</v>
      </c>
      <c r="AR164" s="1">
        <v>173213</v>
      </c>
      <c r="AS164" s="1">
        <v>10.87682</v>
      </c>
      <c r="AT164" s="1">
        <v>9.9209700000000005</v>
      </c>
      <c r="AU164" s="1">
        <v>0.95584999999999998</v>
      </c>
      <c r="AV164" s="1">
        <v>12.158279895782471</v>
      </c>
      <c r="AW164" s="1">
        <v>9.9209699630737305</v>
      </c>
      <c r="AX164" s="1">
        <v>2.2373099327087402</v>
      </c>
      <c r="AY164" s="1" t="s">
        <v>188</v>
      </c>
      <c r="AZ164" s="1" t="s">
        <v>188</v>
      </c>
      <c r="BA164" s="1" t="s">
        <v>109</v>
      </c>
      <c r="BB164" s="1" t="s">
        <v>1154</v>
      </c>
      <c r="BC164" s="1" t="s">
        <v>1434</v>
      </c>
      <c r="BD164" s="1" t="s">
        <v>1435</v>
      </c>
      <c r="BE164" s="1" t="s">
        <v>1436</v>
      </c>
      <c r="BF164" s="1" t="s">
        <v>89</v>
      </c>
      <c r="BG164" s="1" t="s">
        <v>112</v>
      </c>
      <c r="BH164" s="1" t="s">
        <v>1437</v>
      </c>
      <c r="BI164" s="1" t="s">
        <v>192</v>
      </c>
      <c r="BJ164" s="1" t="s">
        <v>193</v>
      </c>
      <c r="BK164" s="1"/>
      <c r="BL164" s="1" t="s">
        <v>193</v>
      </c>
      <c r="BM164" s="1">
        <v>2024</v>
      </c>
      <c r="BN164" s="1" t="s">
        <v>1428</v>
      </c>
      <c r="BO164" s="2">
        <v>45334</v>
      </c>
      <c r="BP164" s="2">
        <v>45337</v>
      </c>
      <c r="BQ164" s="1" t="s">
        <v>93</v>
      </c>
      <c r="BR164" s="1" t="s">
        <v>94</v>
      </c>
      <c r="BS164" s="1" t="s">
        <v>95</v>
      </c>
      <c r="BT164" s="1" t="s">
        <v>96</v>
      </c>
      <c r="BV164" s="4">
        <f t="shared" si="2"/>
        <v>4</v>
      </c>
    </row>
    <row r="165" spans="1:74" hidden="1" x14ac:dyDescent="0.25">
      <c r="A165" s="1">
        <v>2024</v>
      </c>
      <c r="B165" s="1">
        <v>3</v>
      </c>
      <c r="C165" s="1" t="s">
        <v>1438</v>
      </c>
      <c r="D165" s="1" t="s">
        <v>1439</v>
      </c>
      <c r="E165" s="1">
        <v>42</v>
      </c>
      <c r="F165" s="1" t="s">
        <v>1440</v>
      </c>
      <c r="G165" s="1">
        <v>20240219</v>
      </c>
      <c r="H165" s="1">
        <v>20240301</v>
      </c>
      <c r="I165" s="1">
        <v>12</v>
      </c>
      <c r="J165" s="1">
        <v>2</v>
      </c>
      <c r="K165" s="1" t="s">
        <v>1441</v>
      </c>
      <c r="L165" s="1" t="s">
        <v>1442</v>
      </c>
      <c r="M165" s="1" t="s">
        <v>121</v>
      </c>
      <c r="N165" s="1" t="s">
        <v>122</v>
      </c>
      <c r="O165" s="1" t="s">
        <v>123</v>
      </c>
      <c r="P165" s="1" t="s">
        <v>124</v>
      </c>
      <c r="Q165" s="1">
        <v>201</v>
      </c>
      <c r="R165" s="1" t="s">
        <v>199</v>
      </c>
      <c r="S165" s="1" t="s">
        <v>1443</v>
      </c>
      <c r="T165" s="1" t="s">
        <v>1444</v>
      </c>
      <c r="U165" s="1">
        <v>112299</v>
      </c>
      <c r="V165" s="1">
        <v>9757</v>
      </c>
      <c r="W165" s="1">
        <v>13428</v>
      </c>
      <c r="X165" s="1">
        <v>0</v>
      </c>
      <c r="Y165" s="1">
        <v>973.16</v>
      </c>
      <c r="Z165" s="1">
        <v>0</v>
      </c>
      <c r="AA165" s="1">
        <v>59534.27</v>
      </c>
      <c r="AB165" s="1">
        <v>60507.43</v>
      </c>
      <c r="AC165" s="1">
        <v>960</v>
      </c>
      <c r="AD165" s="1">
        <v>1200</v>
      </c>
      <c r="AE165" s="1">
        <v>9387</v>
      </c>
      <c r="AF165" s="1">
        <v>9387</v>
      </c>
      <c r="AG165" s="1">
        <v>-60506.64957101363</v>
      </c>
      <c r="AH165" s="1" t="s">
        <v>121</v>
      </c>
      <c r="AI165" s="1" t="s">
        <v>122</v>
      </c>
      <c r="AJ165" s="1" t="s">
        <v>123</v>
      </c>
      <c r="AK165" s="1" t="s">
        <v>124</v>
      </c>
      <c r="AL165" s="1">
        <v>1</v>
      </c>
      <c r="AM165" s="1">
        <v>1</v>
      </c>
      <c r="AN165" s="1">
        <v>999999999</v>
      </c>
      <c r="AO165" s="1">
        <v>9812</v>
      </c>
      <c r="AP165" s="1">
        <v>1</v>
      </c>
      <c r="AQ165" s="1">
        <v>1</v>
      </c>
      <c r="AR165" s="1">
        <v>999999999</v>
      </c>
      <c r="AS165" s="1">
        <v>0.12028</v>
      </c>
      <c r="AT165" s="1">
        <v>0.12027</v>
      </c>
      <c r="AU165" s="1">
        <v>1.0000000000000001E-5</v>
      </c>
      <c r="AV165" s="1">
        <v>0.12027999890779029</v>
      </c>
      <c r="AW165" s="1">
        <v>0.12026999890804291</v>
      </c>
      <c r="AX165" s="1">
        <v>9.9999997473787516E-6</v>
      </c>
      <c r="AY165" s="1" t="s">
        <v>85</v>
      </c>
      <c r="AZ165" s="1" t="s">
        <v>86</v>
      </c>
      <c r="BA165" s="1" t="s">
        <v>121</v>
      </c>
      <c r="BB165" s="1"/>
      <c r="BC165" s="1" t="s">
        <v>809</v>
      </c>
      <c r="BD165" s="1" t="s">
        <v>204</v>
      </c>
      <c r="BE165" s="1" t="s">
        <v>151</v>
      </c>
      <c r="BF165" s="1" t="s">
        <v>89</v>
      </c>
      <c r="BG165" s="1" t="s">
        <v>112</v>
      </c>
      <c r="BH165" s="1" t="s">
        <v>113</v>
      </c>
      <c r="BI165" s="1" t="s">
        <v>131</v>
      </c>
      <c r="BJ165" s="1" t="s">
        <v>540</v>
      </c>
      <c r="BK165" s="1"/>
      <c r="BL165" s="1" t="s">
        <v>540</v>
      </c>
      <c r="BM165" s="1">
        <v>2024</v>
      </c>
      <c r="BN165" s="1" t="s">
        <v>1439</v>
      </c>
      <c r="BO165" s="2">
        <v>45342</v>
      </c>
      <c r="BP165" s="2">
        <v>45344</v>
      </c>
      <c r="BQ165" s="1" t="s">
        <v>93</v>
      </c>
      <c r="BR165" s="1" t="s">
        <v>94</v>
      </c>
      <c r="BS165" s="1" t="s">
        <v>95</v>
      </c>
      <c r="BT165" s="1" t="s">
        <v>96</v>
      </c>
      <c r="BV165" s="4">
        <f t="shared" si="2"/>
        <v>3</v>
      </c>
    </row>
    <row r="166" spans="1:74" hidden="1" x14ac:dyDescent="0.25">
      <c r="A166" s="1">
        <v>2024</v>
      </c>
      <c r="B166" s="1">
        <v>2</v>
      </c>
      <c r="C166" s="1" t="s">
        <v>1445</v>
      </c>
      <c r="D166" s="1" t="s">
        <v>1446</v>
      </c>
      <c r="E166" s="1">
        <v>63</v>
      </c>
      <c r="F166" s="1" t="s">
        <v>1447</v>
      </c>
      <c r="G166" s="1">
        <v>20240218</v>
      </c>
      <c r="H166" s="1">
        <v>20240226</v>
      </c>
      <c r="I166" s="1">
        <v>9</v>
      </c>
      <c r="J166" s="1">
        <v>2</v>
      </c>
      <c r="K166" s="1" t="s">
        <v>1448</v>
      </c>
      <c r="L166" s="1" t="s">
        <v>1449</v>
      </c>
      <c r="M166" s="1" t="s">
        <v>160</v>
      </c>
      <c r="N166" s="1" t="s">
        <v>161</v>
      </c>
      <c r="O166" s="1" t="s">
        <v>162</v>
      </c>
      <c r="P166" s="1" t="s">
        <v>226</v>
      </c>
      <c r="Q166" s="1">
        <v>111</v>
      </c>
      <c r="R166" s="1" t="s">
        <v>125</v>
      </c>
      <c r="S166" s="1" t="s">
        <v>1080</v>
      </c>
      <c r="T166" s="1" t="s">
        <v>1081</v>
      </c>
      <c r="U166" s="1">
        <v>92044</v>
      </c>
      <c r="V166" s="1">
        <v>7270</v>
      </c>
      <c r="W166" s="1">
        <v>23870</v>
      </c>
      <c r="X166" s="1">
        <v>0</v>
      </c>
      <c r="Y166" s="1">
        <v>166</v>
      </c>
      <c r="Z166" s="1">
        <v>0</v>
      </c>
      <c r="AA166" s="1">
        <v>521.12</v>
      </c>
      <c r="AB166" s="1">
        <v>687.12</v>
      </c>
      <c r="AC166" s="1">
        <v>720</v>
      </c>
      <c r="AD166" s="1">
        <v>450</v>
      </c>
      <c r="AE166" s="1">
        <v>249469</v>
      </c>
      <c r="AF166" s="1">
        <v>249469</v>
      </c>
      <c r="AG166" s="1">
        <v>11635.491514928997</v>
      </c>
      <c r="AH166" s="1" t="s">
        <v>160</v>
      </c>
      <c r="AI166" s="1" t="s">
        <v>161</v>
      </c>
      <c r="AJ166" s="1" t="s">
        <v>162</v>
      </c>
      <c r="AK166" s="1" t="s">
        <v>226</v>
      </c>
      <c r="AL166" s="1">
        <v>11</v>
      </c>
      <c r="AM166" s="1">
        <v>4</v>
      </c>
      <c r="AN166" s="1">
        <v>17</v>
      </c>
      <c r="AO166" s="1">
        <v>246838</v>
      </c>
      <c r="AP166" s="1">
        <v>12826</v>
      </c>
      <c r="AQ166" s="1">
        <v>1</v>
      </c>
      <c r="AR166" s="1">
        <v>36071</v>
      </c>
      <c r="AS166" s="1">
        <v>3.18289</v>
      </c>
      <c r="AT166" s="1">
        <v>3.0256699999999999</v>
      </c>
      <c r="AU166" s="1">
        <v>0.15722</v>
      </c>
      <c r="AV166" s="1">
        <v>3.1828900575637817</v>
      </c>
      <c r="AW166" s="1">
        <v>3.025670051574707</v>
      </c>
      <c r="AX166" s="1">
        <v>0.15722000598907471</v>
      </c>
      <c r="AY166" s="1" t="s">
        <v>170</v>
      </c>
      <c r="AZ166" s="1" t="s">
        <v>86</v>
      </c>
      <c r="BA166" s="1" t="s">
        <v>160</v>
      </c>
      <c r="BB166" s="1" t="s">
        <v>160</v>
      </c>
      <c r="BC166" s="1" t="s">
        <v>492</v>
      </c>
      <c r="BD166" s="1" t="s">
        <v>229</v>
      </c>
      <c r="BE166" s="1" t="s">
        <v>1097</v>
      </c>
      <c r="BF166" s="1" t="s">
        <v>89</v>
      </c>
      <c r="BG166" s="1" t="s">
        <v>112</v>
      </c>
      <c r="BH166" s="1" t="s">
        <v>1007</v>
      </c>
      <c r="BI166" s="1" t="s">
        <v>230</v>
      </c>
      <c r="BJ166" s="1" t="s">
        <v>1450</v>
      </c>
      <c r="BK166" s="1"/>
      <c r="BL166" s="1" t="s">
        <v>1450</v>
      </c>
      <c r="BM166" s="1">
        <v>2024</v>
      </c>
      <c r="BN166" s="1" t="s">
        <v>1446</v>
      </c>
      <c r="BO166" s="2">
        <v>45341</v>
      </c>
      <c r="BP166" s="2">
        <v>45343</v>
      </c>
      <c r="BQ166" s="1" t="s">
        <v>93</v>
      </c>
      <c r="BR166" s="1" t="s">
        <v>94</v>
      </c>
      <c r="BS166" s="1" t="s">
        <v>95</v>
      </c>
      <c r="BT166" s="1" t="s">
        <v>96</v>
      </c>
      <c r="BV166" s="4">
        <f t="shared" si="2"/>
        <v>3</v>
      </c>
    </row>
    <row r="167" spans="1:74" hidden="1" x14ac:dyDescent="0.25">
      <c r="A167" s="1">
        <v>2024</v>
      </c>
      <c r="B167" s="1">
        <v>2</v>
      </c>
      <c r="C167" s="1" t="s">
        <v>1451</v>
      </c>
      <c r="D167" s="1" t="s">
        <v>1452</v>
      </c>
      <c r="E167" s="1">
        <v>77</v>
      </c>
      <c r="F167" s="1" t="s">
        <v>1453</v>
      </c>
      <c r="G167" s="1">
        <v>20240103</v>
      </c>
      <c r="H167" s="1">
        <v>20240226</v>
      </c>
      <c r="I167" s="1">
        <v>55</v>
      </c>
      <c r="J167" s="1">
        <v>1</v>
      </c>
      <c r="K167" s="1" t="s">
        <v>1454</v>
      </c>
      <c r="L167" s="1" t="s">
        <v>1455</v>
      </c>
      <c r="M167" s="1" t="s">
        <v>121</v>
      </c>
      <c r="N167" s="1" t="s">
        <v>122</v>
      </c>
      <c r="O167" s="1" t="s">
        <v>123</v>
      </c>
      <c r="P167" s="1" t="s">
        <v>124</v>
      </c>
      <c r="Q167" s="1">
        <v>111</v>
      </c>
      <c r="R167" s="1" t="s">
        <v>125</v>
      </c>
      <c r="S167" s="1" t="s">
        <v>1168</v>
      </c>
      <c r="T167" s="1" t="s">
        <v>1169</v>
      </c>
      <c r="U167" s="1">
        <v>187301</v>
      </c>
      <c r="V167" s="1">
        <v>59092</v>
      </c>
      <c r="W167" s="1">
        <v>11935</v>
      </c>
      <c r="X167" s="1">
        <v>0</v>
      </c>
      <c r="Y167" s="1">
        <v>1141.23</v>
      </c>
      <c r="Z167" s="1">
        <v>14490.76</v>
      </c>
      <c r="AA167" s="1">
        <v>0</v>
      </c>
      <c r="AB167" s="1">
        <v>12844.19</v>
      </c>
      <c r="AC167" s="1">
        <v>4640</v>
      </c>
      <c r="AD167" s="1">
        <v>4275</v>
      </c>
      <c r="AE167" s="1">
        <v>695520</v>
      </c>
      <c r="AF167" s="1">
        <v>692732</v>
      </c>
      <c r="AG167" s="1">
        <v>-4717.1593291032623</v>
      </c>
      <c r="AH167" s="1" t="s">
        <v>102</v>
      </c>
      <c r="AI167" s="1" t="s">
        <v>103</v>
      </c>
      <c r="AJ167" s="1" t="s">
        <v>216</v>
      </c>
      <c r="AK167" s="1" t="s">
        <v>217</v>
      </c>
      <c r="AL167" s="1">
        <v>9</v>
      </c>
      <c r="AM167" s="1">
        <v>3</v>
      </c>
      <c r="AN167" s="1">
        <v>13</v>
      </c>
      <c r="AO167" s="1">
        <v>187522</v>
      </c>
      <c r="AP167" s="1">
        <v>8459</v>
      </c>
      <c r="AQ167" s="1">
        <v>1</v>
      </c>
      <c r="AR167" s="1">
        <v>26089</v>
      </c>
      <c r="AS167" s="1">
        <v>2.4022800000000002</v>
      </c>
      <c r="AT167" s="1">
        <v>2.2985899999999999</v>
      </c>
      <c r="AU167" s="1">
        <v>0.10369</v>
      </c>
      <c r="AV167" s="1">
        <v>8.8383301198482513</v>
      </c>
      <c r="AW167" s="1">
        <v>8.7346401214599609</v>
      </c>
      <c r="AX167" s="1">
        <v>0.10368999838829041</v>
      </c>
      <c r="AY167" s="1" t="s">
        <v>94</v>
      </c>
      <c r="AZ167" s="1" t="s">
        <v>86</v>
      </c>
      <c r="BA167" s="1" t="s">
        <v>121</v>
      </c>
      <c r="BB167" s="1" t="s">
        <v>121</v>
      </c>
      <c r="BC167" s="1" t="s">
        <v>1456</v>
      </c>
      <c r="BD167" s="1" t="s">
        <v>551</v>
      </c>
      <c r="BE167" s="1" t="s">
        <v>622</v>
      </c>
      <c r="BF167" s="1" t="s">
        <v>89</v>
      </c>
      <c r="BG167" s="1" t="s">
        <v>112</v>
      </c>
      <c r="BH167" s="1" t="s">
        <v>113</v>
      </c>
      <c r="BI167" s="1" t="s">
        <v>518</v>
      </c>
      <c r="BJ167" s="1"/>
      <c r="BK167" s="1"/>
      <c r="BL167" s="1" t="s">
        <v>518</v>
      </c>
      <c r="BM167" s="1">
        <v>2024</v>
      </c>
      <c r="BN167" s="1" t="s">
        <v>1452</v>
      </c>
      <c r="BO167" s="2">
        <v>45338</v>
      </c>
      <c r="BP167" s="2">
        <v>45339</v>
      </c>
      <c r="BQ167" s="1" t="s">
        <v>93</v>
      </c>
      <c r="BR167" s="1" t="s">
        <v>94</v>
      </c>
      <c r="BS167" s="1" t="s">
        <v>95</v>
      </c>
      <c r="BT167" s="1" t="s">
        <v>96</v>
      </c>
      <c r="BV167" s="4">
        <f t="shared" si="2"/>
        <v>2</v>
      </c>
    </row>
    <row r="168" spans="1:74" hidden="1" x14ac:dyDescent="0.25">
      <c r="A168" s="1">
        <v>2024</v>
      </c>
      <c r="B168" s="1">
        <v>2</v>
      </c>
      <c r="C168" s="1" t="s">
        <v>1457</v>
      </c>
      <c r="D168" s="1" t="s">
        <v>1458</v>
      </c>
      <c r="E168" s="1">
        <v>76</v>
      </c>
      <c r="F168" s="1" t="s">
        <v>1459</v>
      </c>
      <c r="G168" s="1">
        <v>20240213</v>
      </c>
      <c r="H168" s="1">
        <v>20240227</v>
      </c>
      <c r="I168" s="1">
        <v>15</v>
      </c>
      <c r="J168" s="1">
        <v>3</v>
      </c>
      <c r="K168" s="1" t="s">
        <v>1460</v>
      </c>
      <c r="L168" s="1" t="s">
        <v>1461</v>
      </c>
      <c r="M168" s="1" t="s">
        <v>160</v>
      </c>
      <c r="N168" s="1" t="s">
        <v>161</v>
      </c>
      <c r="O168" s="1" t="s">
        <v>162</v>
      </c>
      <c r="P168" s="1" t="s">
        <v>163</v>
      </c>
      <c r="Q168" s="1">
        <v>111</v>
      </c>
      <c r="R168" s="1" t="s">
        <v>142</v>
      </c>
      <c r="S168" s="1" t="s">
        <v>347</v>
      </c>
      <c r="T168" s="1" t="s">
        <v>348</v>
      </c>
      <c r="U168" s="1">
        <v>97695</v>
      </c>
      <c r="V168" s="1">
        <v>11881</v>
      </c>
      <c r="W168" s="1">
        <v>35805</v>
      </c>
      <c r="X168" s="1">
        <v>0</v>
      </c>
      <c r="Y168" s="1">
        <v>11485.53</v>
      </c>
      <c r="Z168" s="1">
        <v>0</v>
      </c>
      <c r="AA168" s="1">
        <v>521.12</v>
      </c>
      <c r="AB168" s="1">
        <v>7455.37</v>
      </c>
      <c r="AC168" s="1">
        <v>1320</v>
      </c>
      <c r="AD168" s="1">
        <v>900</v>
      </c>
      <c r="AE168" s="1">
        <v>489856</v>
      </c>
      <c r="AF168" s="1">
        <v>485304</v>
      </c>
      <c r="AG168" s="1">
        <v>22993.173630563204</v>
      </c>
      <c r="AH168" s="1" t="s">
        <v>160</v>
      </c>
      <c r="AI168" s="1" t="s">
        <v>161</v>
      </c>
      <c r="AJ168" s="1" t="s">
        <v>162</v>
      </c>
      <c r="AK168" s="1" t="s">
        <v>163</v>
      </c>
      <c r="AL168" s="1">
        <v>19</v>
      </c>
      <c r="AM168" s="1">
        <v>6</v>
      </c>
      <c r="AN168" s="1">
        <v>34</v>
      </c>
      <c r="AO168" s="1">
        <v>402244</v>
      </c>
      <c r="AP168" s="1">
        <v>26927</v>
      </c>
      <c r="AQ168" s="1">
        <v>1</v>
      </c>
      <c r="AR168" s="1">
        <v>83413</v>
      </c>
      <c r="AS168" s="1">
        <v>5.2606599999999997</v>
      </c>
      <c r="AT168" s="1">
        <v>4.9306000000000001</v>
      </c>
      <c r="AU168" s="1">
        <v>0.33006000000000002</v>
      </c>
      <c r="AV168" s="1">
        <v>5.2606601715087891</v>
      </c>
      <c r="AW168" s="1">
        <v>4.9306001663208008</v>
      </c>
      <c r="AX168" s="1">
        <v>0.33006000518798828</v>
      </c>
      <c r="AY168" s="1" t="s">
        <v>94</v>
      </c>
      <c r="AZ168" s="1" t="s">
        <v>86</v>
      </c>
      <c r="BA168" s="1" t="s">
        <v>160</v>
      </c>
      <c r="BB168" s="1" t="s">
        <v>160</v>
      </c>
      <c r="BC168" s="1" t="s">
        <v>465</v>
      </c>
      <c r="BD168" s="1"/>
      <c r="BE168" s="1" t="s">
        <v>1462</v>
      </c>
      <c r="BF168" s="1" t="s">
        <v>89</v>
      </c>
      <c r="BG168" s="1" t="s">
        <v>467</v>
      </c>
      <c r="BH168" s="1" t="s">
        <v>494</v>
      </c>
      <c r="BI168" s="1" t="s">
        <v>340</v>
      </c>
      <c r="BJ168" s="1" t="s">
        <v>341</v>
      </c>
      <c r="BK168" s="1"/>
      <c r="BL168" s="1" t="s">
        <v>341</v>
      </c>
      <c r="BM168" s="1">
        <v>2024</v>
      </c>
      <c r="BN168" s="1" t="s">
        <v>1458</v>
      </c>
      <c r="BO168" s="2">
        <v>45336</v>
      </c>
      <c r="BP168" s="2">
        <v>45339</v>
      </c>
      <c r="BQ168" s="1" t="s">
        <v>93</v>
      </c>
      <c r="BR168" s="1" t="s">
        <v>94</v>
      </c>
      <c r="BS168" s="1" t="s">
        <v>95</v>
      </c>
      <c r="BT168" s="1" t="s">
        <v>96</v>
      </c>
      <c r="BV168" s="4">
        <f t="shared" si="2"/>
        <v>4</v>
      </c>
    </row>
    <row r="169" spans="1:74" hidden="1" x14ac:dyDescent="0.25">
      <c r="A169" s="1">
        <v>2024</v>
      </c>
      <c r="B169" s="1">
        <v>2</v>
      </c>
      <c r="C169" s="1" t="s">
        <v>1463</v>
      </c>
      <c r="D169" s="1" t="s">
        <v>1464</v>
      </c>
      <c r="E169" s="1">
        <v>73</v>
      </c>
      <c r="F169" s="1" t="s">
        <v>1465</v>
      </c>
      <c r="G169" s="1">
        <v>20240213</v>
      </c>
      <c r="H169" s="1">
        <v>20240220</v>
      </c>
      <c r="I169" s="1">
        <v>8</v>
      </c>
      <c r="J169" s="1">
        <v>4</v>
      </c>
      <c r="K169" s="1" t="s">
        <v>1466</v>
      </c>
      <c r="L169" s="1" t="s">
        <v>1467</v>
      </c>
      <c r="M169" s="1" t="s">
        <v>160</v>
      </c>
      <c r="N169" s="1" t="s">
        <v>161</v>
      </c>
      <c r="O169" s="1" t="s">
        <v>162</v>
      </c>
      <c r="P169" s="1" t="s">
        <v>226</v>
      </c>
      <c r="Q169" s="1">
        <v>111</v>
      </c>
      <c r="R169" s="1" t="s">
        <v>82</v>
      </c>
      <c r="S169" s="1" t="s">
        <v>1244</v>
      </c>
      <c r="T169" s="1" t="s">
        <v>1245</v>
      </c>
      <c r="U169" s="1">
        <v>83998</v>
      </c>
      <c r="V169" s="1">
        <v>3568</v>
      </c>
      <c r="W169" s="1">
        <v>37298</v>
      </c>
      <c r="X169" s="1">
        <v>0</v>
      </c>
      <c r="Y169" s="1">
        <v>4848.46</v>
      </c>
      <c r="Z169" s="1">
        <v>5851.48</v>
      </c>
      <c r="AA169" s="1">
        <v>521.12</v>
      </c>
      <c r="AB169" s="1">
        <v>11221.06</v>
      </c>
      <c r="AC169" s="1">
        <v>360</v>
      </c>
      <c r="AD169" s="1">
        <v>450</v>
      </c>
      <c r="AE169" s="1">
        <v>288104</v>
      </c>
      <c r="AF169" s="1">
        <v>288104</v>
      </c>
      <c r="AG169" s="1">
        <v>1712.6328535582106</v>
      </c>
      <c r="AH169" s="1" t="s">
        <v>160</v>
      </c>
      <c r="AI169" s="1" t="s">
        <v>161</v>
      </c>
      <c r="AJ169" s="1" t="s">
        <v>162</v>
      </c>
      <c r="AK169" s="1" t="s">
        <v>226</v>
      </c>
      <c r="AL169" s="1">
        <v>15</v>
      </c>
      <c r="AM169" s="1">
        <v>5</v>
      </c>
      <c r="AN169" s="1">
        <v>31</v>
      </c>
      <c r="AO169" s="1">
        <v>243342</v>
      </c>
      <c r="AP169" s="1">
        <v>11438</v>
      </c>
      <c r="AQ169" s="1">
        <v>1</v>
      </c>
      <c r="AR169" s="1">
        <v>36757</v>
      </c>
      <c r="AS169" s="1">
        <v>3.1230199999999999</v>
      </c>
      <c r="AT169" s="1">
        <v>2.9828199999999998</v>
      </c>
      <c r="AU169" s="1">
        <v>0.14019999999999999</v>
      </c>
      <c r="AV169" s="1">
        <v>3.1230200380086899</v>
      </c>
      <c r="AW169" s="1">
        <v>2.9828200340270996</v>
      </c>
      <c r="AX169" s="1">
        <v>0.14020000398159027</v>
      </c>
      <c r="AY169" s="1" t="s">
        <v>85</v>
      </c>
      <c r="AZ169" s="1" t="s">
        <v>188</v>
      </c>
      <c r="BA169" s="1" t="s">
        <v>160</v>
      </c>
      <c r="BB169" s="1" t="s">
        <v>160</v>
      </c>
      <c r="BC169" s="1" t="s">
        <v>203</v>
      </c>
      <c r="BD169" s="1"/>
      <c r="BE169" s="1" t="s">
        <v>560</v>
      </c>
      <c r="BF169" s="1" t="s">
        <v>89</v>
      </c>
      <c r="BG169" s="1" t="s">
        <v>353</v>
      </c>
      <c r="BH169" s="1" t="s">
        <v>390</v>
      </c>
      <c r="BI169" s="1" t="s">
        <v>885</v>
      </c>
      <c r="BJ169" s="1" t="s">
        <v>1468</v>
      </c>
      <c r="BK169" s="1"/>
      <c r="BL169" s="1" t="s">
        <v>1468</v>
      </c>
      <c r="BM169" s="1">
        <v>2024</v>
      </c>
      <c r="BN169" s="1" t="s">
        <v>1464</v>
      </c>
      <c r="BO169" s="2">
        <v>45335</v>
      </c>
      <c r="BP169" s="2">
        <v>45339</v>
      </c>
      <c r="BQ169" s="1" t="s">
        <v>93</v>
      </c>
      <c r="BR169" s="1" t="s">
        <v>94</v>
      </c>
      <c r="BS169" s="1" t="s">
        <v>95</v>
      </c>
      <c r="BT169" s="1" t="s">
        <v>96</v>
      </c>
      <c r="BV169" s="4">
        <f t="shared" si="2"/>
        <v>5</v>
      </c>
    </row>
    <row r="170" spans="1:74" hidden="1" x14ac:dyDescent="0.25">
      <c r="A170" s="1">
        <v>2024</v>
      </c>
      <c r="B170" s="1">
        <v>2</v>
      </c>
      <c r="C170" s="1" t="s">
        <v>1469</v>
      </c>
      <c r="D170" s="1" t="s">
        <v>1470</v>
      </c>
      <c r="E170" s="1">
        <v>49</v>
      </c>
      <c r="F170" s="1" t="s">
        <v>1471</v>
      </c>
      <c r="G170" s="1">
        <v>20240219</v>
      </c>
      <c r="H170" s="1">
        <v>20240226</v>
      </c>
      <c r="I170" s="1">
        <v>8</v>
      </c>
      <c r="J170" s="1">
        <v>1</v>
      </c>
      <c r="K170" s="1" t="s">
        <v>1472</v>
      </c>
      <c r="L170" s="1" t="s">
        <v>1473</v>
      </c>
      <c r="M170" s="1" t="s">
        <v>138</v>
      </c>
      <c r="N170" s="1" t="s">
        <v>139</v>
      </c>
      <c r="O170" s="1" t="s">
        <v>140</v>
      </c>
      <c r="P170" s="1" t="s">
        <v>370</v>
      </c>
      <c r="Q170" s="1">
        <v>111</v>
      </c>
      <c r="R170" s="1" t="s">
        <v>82</v>
      </c>
      <c r="S170" s="1" t="s">
        <v>1474</v>
      </c>
      <c r="T170" s="1" t="s">
        <v>1475</v>
      </c>
      <c r="U170" s="1">
        <v>49797</v>
      </c>
      <c r="V170" s="1">
        <v>7470</v>
      </c>
      <c r="W170" s="1">
        <v>11935</v>
      </c>
      <c r="X170" s="1">
        <v>0</v>
      </c>
      <c r="Y170" s="1">
        <v>477.89</v>
      </c>
      <c r="Z170" s="1">
        <v>4809.2</v>
      </c>
      <c r="AA170" s="1">
        <v>68186.990000000005</v>
      </c>
      <c r="AB170" s="1">
        <v>73474.080000000002</v>
      </c>
      <c r="AC170" s="1">
        <v>480</v>
      </c>
      <c r="AD170" s="1">
        <v>450</v>
      </c>
      <c r="AE170" s="1">
        <v>197417</v>
      </c>
      <c r="AF170" s="1">
        <v>197417</v>
      </c>
      <c r="AG170" s="1">
        <v>2321.8415566561598</v>
      </c>
      <c r="AH170" s="1" t="s">
        <v>138</v>
      </c>
      <c r="AI170" s="1" t="s">
        <v>139</v>
      </c>
      <c r="AJ170" s="1" t="s">
        <v>140</v>
      </c>
      <c r="AK170" s="1" t="s">
        <v>370</v>
      </c>
      <c r="AL170" s="1">
        <v>10</v>
      </c>
      <c r="AM170" s="1">
        <v>3</v>
      </c>
      <c r="AN170" s="1">
        <v>14</v>
      </c>
      <c r="AO170" s="1">
        <v>107553</v>
      </c>
      <c r="AP170" s="1">
        <v>67029</v>
      </c>
      <c r="AQ170" s="1">
        <v>22343</v>
      </c>
      <c r="AR170" s="1">
        <v>107786</v>
      </c>
      <c r="AS170" s="1">
        <v>2.13998</v>
      </c>
      <c r="AT170" s="1">
        <v>1.31836</v>
      </c>
      <c r="AU170" s="1">
        <v>0.82162000000000002</v>
      </c>
      <c r="AV170" s="1">
        <v>2.1399799585342407</v>
      </c>
      <c r="AW170" s="1">
        <v>1.3183599710464478</v>
      </c>
      <c r="AX170" s="1">
        <v>0.82161998748779297</v>
      </c>
      <c r="AY170" s="1" t="s">
        <v>85</v>
      </c>
      <c r="AZ170" s="1" t="s">
        <v>94</v>
      </c>
      <c r="BA170" s="1" t="s">
        <v>109</v>
      </c>
      <c r="BB170" s="1" t="s">
        <v>138</v>
      </c>
      <c r="BC170" s="1" t="s">
        <v>1476</v>
      </c>
      <c r="BD170" s="1" t="s">
        <v>374</v>
      </c>
      <c r="BE170" s="1" t="s">
        <v>1436</v>
      </c>
      <c r="BF170" s="1" t="s">
        <v>89</v>
      </c>
      <c r="BG170" s="1" t="s">
        <v>112</v>
      </c>
      <c r="BH170" s="1" t="s">
        <v>1437</v>
      </c>
      <c r="BI170" s="1" t="s">
        <v>378</v>
      </c>
      <c r="BJ170" s="1" t="s">
        <v>1477</v>
      </c>
      <c r="BK170" s="1"/>
      <c r="BL170" s="1" t="s">
        <v>1477</v>
      </c>
      <c r="BM170" s="1">
        <v>2024</v>
      </c>
      <c r="BN170" s="1" t="s">
        <v>1470</v>
      </c>
      <c r="BO170" s="2">
        <v>45342</v>
      </c>
      <c r="BP170" s="2">
        <v>45343</v>
      </c>
      <c r="BQ170" s="1" t="s">
        <v>93</v>
      </c>
      <c r="BR170" s="1" t="s">
        <v>94</v>
      </c>
      <c r="BS170" s="1" t="s">
        <v>95</v>
      </c>
      <c r="BT170" s="1" t="s">
        <v>96</v>
      </c>
      <c r="BV170" s="4">
        <f t="shared" si="2"/>
        <v>2</v>
      </c>
    </row>
    <row r="171" spans="1:74" hidden="1" x14ac:dyDescent="0.25">
      <c r="A171" s="1">
        <v>2024</v>
      </c>
      <c r="B171" s="1">
        <v>2</v>
      </c>
      <c r="C171" s="1" t="s">
        <v>1478</v>
      </c>
      <c r="D171" s="1" t="s">
        <v>1479</v>
      </c>
      <c r="E171" s="1">
        <v>31</v>
      </c>
      <c r="F171" s="1" t="s">
        <v>1480</v>
      </c>
      <c r="G171" s="1">
        <v>20240213</v>
      </c>
      <c r="H171" s="1">
        <v>20240220</v>
      </c>
      <c r="I171" s="1">
        <v>8</v>
      </c>
      <c r="J171" s="1">
        <v>1</v>
      </c>
      <c r="K171" s="1" t="s">
        <v>1481</v>
      </c>
      <c r="L171" s="1" t="s">
        <v>1482</v>
      </c>
      <c r="M171" s="1" t="s">
        <v>321</v>
      </c>
      <c r="N171" s="1" t="s">
        <v>322</v>
      </c>
      <c r="O171" s="1" t="s">
        <v>323</v>
      </c>
      <c r="P171" s="1" t="s">
        <v>324</v>
      </c>
      <c r="Q171" s="1">
        <v>111</v>
      </c>
      <c r="R171" s="1" t="s">
        <v>82</v>
      </c>
      <c r="S171" s="1" t="s">
        <v>1483</v>
      </c>
      <c r="T171" s="1" t="s">
        <v>1484</v>
      </c>
      <c r="U171" s="1">
        <v>61182</v>
      </c>
      <c r="V171" s="1">
        <v>6792</v>
      </c>
      <c r="W171" s="1">
        <v>11935</v>
      </c>
      <c r="X171" s="1">
        <v>0</v>
      </c>
      <c r="Y171" s="1">
        <v>1051.3399999999999</v>
      </c>
      <c r="Z171" s="1">
        <v>0</v>
      </c>
      <c r="AA171" s="1">
        <v>20628.080000000002</v>
      </c>
      <c r="AB171" s="1">
        <v>21679.42</v>
      </c>
      <c r="AC171" s="1">
        <v>210</v>
      </c>
      <c r="AD171" s="1">
        <v>225</v>
      </c>
      <c r="AE171" s="1">
        <v>110898</v>
      </c>
      <c r="AF171" s="1">
        <v>110898</v>
      </c>
      <c r="AG171" s="1">
        <v>-10988.333898011115</v>
      </c>
      <c r="AH171" s="1" t="s">
        <v>321</v>
      </c>
      <c r="AI171" s="1" t="s">
        <v>322</v>
      </c>
      <c r="AJ171" s="1" t="s">
        <v>323</v>
      </c>
      <c r="AK171" s="1" t="s">
        <v>324</v>
      </c>
      <c r="AL171" s="1">
        <v>5</v>
      </c>
      <c r="AM171" s="1">
        <v>2</v>
      </c>
      <c r="AN171" s="1">
        <v>8</v>
      </c>
      <c r="AO171" s="1">
        <v>88616</v>
      </c>
      <c r="AP171" s="1">
        <v>7497</v>
      </c>
      <c r="AQ171" s="1">
        <v>1</v>
      </c>
      <c r="AR171" s="1">
        <v>19233</v>
      </c>
      <c r="AS171" s="1">
        <v>1.1781299999999999</v>
      </c>
      <c r="AT171" s="1">
        <v>1.08623</v>
      </c>
      <c r="AU171" s="1">
        <v>9.1899999999999996E-2</v>
      </c>
      <c r="AV171" s="1">
        <v>1.2021200358867645</v>
      </c>
      <c r="AW171" s="1">
        <v>1.0862300395965576</v>
      </c>
      <c r="AX171" s="1">
        <v>0.11588999629020691</v>
      </c>
      <c r="AY171" s="1" t="s">
        <v>85</v>
      </c>
      <c r="AZ171" s="1" t="s">
        <v>86</v>
      </c>
      <c r="BA171" s="1" t="s">
        <v>321</v>
      </c>
      <c r="BB171" s="1" t="s">
        <v>321</v>
      </c>
      <c r="BC171" s="1" t="s">
        <v>327</v>
      </c>
      <c r="BD171" s="1" t="s">
        <v>1485</v>
      </c>
      <c r="BE171" s="1" t="s">
        <v>1486</v>
      </c>
      <c r="BF171" s="1" t="s">
        <v>507</v>
      </c>
      <c r="BG171" s="1" t="s">
        <v>1487</v>
      </c>
      <c r="BH171" s="1" t="s">
        <v>1487</v>
      </c>
      <c r="BI171" s="1" t="s">
        <v>718</v>
      </c>
      <c r="BJ171" s="1" t="s">
        <v>719</v>
      </c>
      <c r="BK171" s="1"/>
      <c r="BL171" s="1" t="s">
        <v>719</v>
      </c>
      <c r="BM171" s="1">
        <v>2024</v>
      </c>
      <c r="BN171" s="1" t="s">
        <v>1479</v>
      </c>
      <c r="BO171" s="2">
        <v>45336</v>
      </c>
      <c r="BP171" s="2">
        <v>45337</v>
      </c>
      <c r="BQ171" s="1" t="s">
        <v>93</v>
      </c>
      <c r="BR171" s="1" t="s">
        <v>94</v>
      </c>
      <c r="BS171" s="1" t="s">
        <v>95</v>
      </c>
      <c r="BT171" s="1" t="s">
        <v>96</v>
      </c>
      <c r="BV171" s="4">
        <f t="shared" si="2"/>
        <v>2</v>
      </c>
    </row>
    <row r="172" spans="1:74" hidden="1" x14ac:dyDescent="0.25">
      <c r="A172" s="1">
        <v>2024</v>
      </c>
      <c r="B172" s="1">
        <v>2</v>
      </c>
      <c r="C172" s="1" t="s">
        <v>1488</v>
      </c>
      <c r="D172" s="1" t="s">
        <v>1489</v>
      </c>
      <c r="E172" s="1">
        <v>54</v>
      </c>
      <c r="F172" s="1" t="s">
        <v>1490</v>
      </c>
      <c r="G172" s="1">
        <v>20240211</v>
      </c>
      <c r="H172" s="1">
        <v>20240222</v>
      </c>
      <c r="I172" s="1">
        <v>12</v>
      </c>
      <c r="J172" s="1">
        <v>2</v>
      </c>
      <c r="K172" s="1" t="s">
        <v>1491</v>
      </c>
      <c r="L172" s="1" t="s">
        <v>1492</v>
      </c>
      <c r="M172" s="1" t="s">
        <v>121</v>
      </c>
      <c r="N172" s="1" t="s">
        <v>122</v>
      </c>
      <c r="O172" s="1" t="s">
        <v>123</v>
      </c>
      <c r="P172" s="1" t="s">
        <v>124</v>
      </c>
      <c r="Q172" s="1">
        <v>111</v>
      </c>
      <c r="R172" s="1" t="s">
        <v>125</v>
      </c>
      <c r="S172" s="1" t="s">
        <v>126</v>
      </c>
      <c r="T172" s="1" t="s">
        <v>127</v>
      </c>
      <c r="U172" s="1">
        <v>134718</v>
      </c>
      <c r="V172" s="1">
        <v>11718</v>
      </c>
      <c r="W172" s="1">
        <v>35939</v>
      </c>
      <c r="X172" s="1">
        <v>0</v>
      </c>
      <c r="Y172" s="1">
        <v>11927.13</v>
      </c>
      <c r="Z172" s="1">
        <v>14107.56</v>
      </c>
      <c r="AA172" s="1">
        <v>21018.46</v>
      </c>
      <c r="AB172" s="1">
        <v>35674.949999999997</v>
      </c>
      <c r="AC172" s="1">
        <v>1080</v>
      </c>
      <c r="AD172" s="1">
        <v>1875</v>
      </c>
      <c r="AE172" s="1">
        <v>379558</v>
      </c>
      <c r="AF172" s="1">
        <v>368180</v>
      </c>
      <c r="AG172" s="1">
        <v>-9036.5539695807311</v>
      </c>
      <c r="AH172" s="1" t="s">
        <v>121</v>
      </c>
      <c r="AI172" s="1" t="s">
        <v>122</v>
      </c>
      <c r="AJ172" s="1" t="s">
        <v>123</v>
      </c>
      <c r="AK172" s="1" t="s">
        <v>124</v>
      </c>
      <c r="AL172" s="1">
        <v>14</v>
      </c>
      <c r="AM172" s="1">
        <v>5</v>
      </c>
      <c r="AN172" s="1">
        <v>22</v>
      </c>
      <c r="AO172" s="1">
        <v>355499</v>
      </c>
      <c r="AP172" s="1">
        <v>27727</v>
      </c>
      <c r="AQ172" s="1">
        <v>1</v>
      </c>
      <c r="AR172" s="1">
        <v>92079</v>
      </c>
      <c r="AS172" s="1">
        <v>4.6974799999999997</v>
      </c>
      <c r="AT172" s="1">
        <v>4.3576100000000002</v>
      </c>
      <c r="AU172" s="1">
        <v>0.33987000000000001</v>
      </c>
      <c r="AV172" s="1">
        <v>4.6974802315235138</v>
      </c>
      <c r="AW172" s="1">
        <v>4.3576102256774902</v>
      </c>
      <c r="AX172" s="1">
        <v>0.33987000584602356</v>
      </c>
      <c r="AY172" s="1" t="s">
        <v>85</v>
      </c>
      <c r="AZ172" s="1" t="s">
        <v>86</v>
      </c>
      <c r="BA172" s="1" t="s">
        <v>121</v>
      </c>
      <c r="BB172" s="1" t="s">
        <v>121</v>
      </c>
      <c r="BC172" s="1" t="s">
        <v>251</v>
      </c>
      <c r="BD172" s="1"/>
      <c r="BE172" s="1" t="s">
        <v>1493</v>
      </c>
      <c r="BF172" s="1" t="s">
        <v>314</v>
      </c>
      <c r="BG172" s="1" t="s">
        <v>450</v>
      </c>
      <c r="BH172" s="1" t="s">
        <v>450</v>
      </c>
      <c r="BI172" s="1" t="s">
        <v>131</v>
      </c>
      <c r="BJ172" s="1" t="s">
        <v>132</v>
      </c>
      <c r="BK172" s="1"/>
      <c r="BL172" s="1" t="s">
        <v>132</v>
      </c>
      <c r="BM172" s="1">
        <v>2024</v>
      </c>
      <c r="BN172" s="1" t="s">
        <v>1489</v>
      </c>
      <c r="BO172" s="2">
        <v>45335</v>
      </c>
      <c r="BP172" s="2">
        <v>45336</v>
      </c>
      <c r="BQ172" s="1" t="s">
        <v>93</v>
      </c>
      <c r="BR172" s="1" t="s">
        <v>94</v>
      </c>
      <c r="BS172" s="1" t="s">
        <v>95</v>
      </c>
      <c r="BT172" s="1" t="s">
        <v>96</v>
      </c>
      <c r="BV172" s="4">
        <f t="shared" si="2"/>
        <v>2</v>
      </c>
    </row>
    <row r="173" spans="1:74" hidden="1" x14ac:dyDescent="0.25">
      <c r="A173" s="1">
        <v>2024</v>
      </c>
      <c r="B173" s="1">
        <v>3</v>
      </c>
      <c r="C173" s="1" t="s">
        <v>1494</v>
      </c>
      <c r="D173" s="1" t="s">
        <v>1495</v>
      </c>
      <c r="E173" s="1">
        <v>78</v>
      </c>
      <c r="F173" s="1" t="s">
        <v>1496</v>
      </c>
      <c r="G173" s="1">
        <v>20240212</v>
      </c>
      <c r="H173" s="1">
        <v>20240301</v>
      </c>
      <c r="I173" s="1">
        <v>19</v>
      </c>
      <c r="J173" s="1">
        <v>3</v>
      </c>
      <c r="K173" s="1" t="s">
        <v>1497</v>
      </c>
      <c r="L173" s="1" t="s">
        <v>1498</v>
      </c>
      <c r="M173" s="1" t="s">
        <v>160</v>
      </c>
      <c r="N173" s="1" t="s">
        <v>161</v>
      </c>
      <c r="O173" s="1" t="s">
        <v>162</v>
      </c>
      <c r="P173" s="1" t="s">
        <v>163</v>
      </c>
      <c r="Q173" s="1">
        <v>111</v>
      </c>
      <c r="R173" s="1" t="s">
        <v>125</v>
      </c>
      <c r="S173" s="1" t="s">
        <v>310</v>
      </c>
      <c r="T173" s="1" t="s">
        <v>311</v>
      </c>
      <c r="U173" s="1">
        <v>178866</v>
      </c>
      <c r="V173" s="1">
        <v>15821</v>
      </c>
      <c r="W173" s="1">
        <v>47874</v>
      </c>
      <c r="X173" s="1">
        <v>0</v>
      </c>
      <c r="Y173" s="1">
        <v>4612.3599999999997</v>
      </c>
      <c r="Z173" s="1">
        <v>0</v>
      </c>
      <c r="AA173" s="1">
        <v>6658.07</v>
      </c>
      <c r="AB173" s="1">
        <v>11270.43</v>
      </c>
      <c r="AC173" s="1">
        <v>1800</v>
      </c>
      <c r="AD173" s="1">
        <v>1200</v>
      </c>
      <c r="AE173" s="1">
        <v>399972</v>
      </c>
      <c r="AF173" s="1">
        <v>399972</v>
      </c>
      <c r="AG173" s="1">
        <v>5133.3524849342211</v>
      </c>
      <c r="AH173" s="1" t="s">
        <v>160</v>
      </c>
      <c r="AI173" s="1" t="s">
        <v>161</v>
      </c>
      <c r="AJ173" s="1" t="s">
        <v>162</v>
      </c>
      <c r="AK173" s="1" t="s">
        <v>226</v>
      </c>
      <c r="AL173" s="1">
        <v>15</v>
      </c>
      <c r="AM173" s="1">
        <v>5</v>
      </c>
      <c r="AN173" s="1">
        <v>22</v>
      </c>
      <c r="AO173" s="1">
        <v>399243</v>
      </c>
      <c r="AP173" s="1">
        <v>17074</v>
      </c>
      <c r="AQ173" s="1">
        <v>1</v>
      </c>
      <c r="AR173" s="1">
        <v>42016</v>
      </c>
      <c r="AS173" s="1">
        <v>5.1031000000000004</v>
      </c>
      <c r="AT173" s="1">
        <v>4.8938100000000002</v>
      </c>
      <c r="AU173" s="1">
        <v>0.20929</v>
      </c>
      <c r="AV173" s="1">
        <v>5.1030997931957245</v>
      </c>
      <c r="AW173" s="1">
        <v>4.8938097953796387</v>
      </c>
      <c r="AX173" s="1">
        <v>0.20928999781608582</v>
      </c>
      <c r="AY173" s="1" t="s">
        <v>170</v>
      </c>
      <c r="AZ173" s="1" t="s">
        <v>86</v>
      </c>
      <c r="BA173" s="1" t="s">
        <v>160</v>
      </c>
      <c r="BB173" s="1" t="s">
        <v>160</v>
      </c>
      <c r="BC173" s="1" t="s">
        <v>203</v>
      </c>
      <c r="BD173" s="1" t="s">
        <v>229</v>
      </c>
      <c r="BE173" s="1" t="s">
        <v>1499</v>
      </c>
      <c r="BF173" s="1" t="s">
        <v>314</v>
      </c>
      <c r="BG173" s="1" t="s">
        <v>315</v>
      </c>
      <c r="BH173" s="1" t="s">
        <v>315</v>
      </c>
      <c r="BI173" s="1" t="s">
        <v>230</v>
      </c>
      <c r="BJ173" s="1" t="s">
        <v>231</v>
      </c>
      <c r="BK173" s="1"/>
      <c r="BL173" s="1" t="s">
        <v>231</v>
      </c>
      <c r="BM173" s="1">
        <v>2024</v>
      </c>
      <c r="BN173" s="1" t="s">
        <v>1495</v>
      </c>
      <c r="BO173" s="2">
        <v>45336</v>
      </c>
      <c r="BP173" s="2">
        <v>45337</v>
      </c>
      <c r="BQ173" s="1" t="s">
        <v>93</v>
      </c>
      <c r="BR173" s="1" t="s">
        <v>94</v>
      </c>
      <c r="BS173" s="1" t="s">
        <v>95</v>
      </c>
      <c r="BT173" s="1" t="s">
        <v>96</v>
      </c>
      <c r="BV173" s="4">
        <f t="shared" si="2"/>
        <v>2</v>
      </c>
    </row>
    <row r="174" spans="1:74" hidden="1" x14ac:dyDescent="0.25">
      <c r="A174" s="1">
        <v>2024</v>
      </c>
      <c r="B174" s="1">
        <v>3</v>
      </c>
      <c r="C174" s="1" t="s">
        <v>1500</v>
      </c>
      <c r="D174" s="1" t="s">
        <v>1501</v>
      </c>
      <c r="E174" s="1">
        <v>56</v>
      </c>
      <c r="F174" s="1" t="s">
        <v>1502</v>
      </c>
      <c r="G174" s="1">
        <v>20240207</v>
      </c>
      <c r="H174" s="1">
        <v>20240307</v>
      </c>
      <c r="I174" s="1">
        <v>30</v>
      </c>
      <c r="J174" s="1">
        <v>7</v>
      </c>
      <c r="K174" s="1" t="s">
        <v>1503</v>
      </c>
      <c r="L174" s="1" t="s">
        <v>1504</v>
      </c>
      <c r="M174" s="1" t="s">
        <v>160</v>
      </c>
      <c r="N174" s="1" t="s">
        <v>161</v>
      </c>
      <c r="O174" s="1" t="s">
        <v>162</v>
      </c>
      <c r="P174" s="1" t="s">
        <v>163</v>
      </c>
      <c r="Q174" s="1">
        <v>111</v>
      </c>
      <c r="R174" s="1" t="s">
        <v>82</v>
      </c>
      <c r="S174" s="1" t="s">
        <v>980</v>
      </c>
      <c r="T174" s="1" t="s">
        <v>981</v>
      </c>
      <c r="U174" s="1">
        <v>372331</v>
      </c>
      <c r="V174" s="1">
        <v>23545</v>
      </c>
      <c r="W174" s="1">
        <v>78324</v>
      </c>
      <c r="X174" s="1">
        <v>0</v>
      </c>
      <c r="Y174" s="1">
        <v>75856.320000000007</v>
      </c>
      <c r="Z174" s="1">
        <v>5851.48</v>
      </c>
      <c r="AA174" s="1">
        <v>14216.81</v>
      </c>
      <c r="AB174" s="1">
        <v>70007.009999999995</v>
      </c>
      <c r="AC174" s="1">
        <v>2440</v>
      </c>
      <c r="AD174" s="1">
        <v>1725</v>
      </c>
      <c r="AE174" s="1">
        <v>820061</v>
      </c>
      <c r="AF174" s="1">
        <v>794144</v>
      </c>
      <c r="AG174" s="1">
        <v>1759.2609873075562</v>
      </c>
      <c r="AH174" s="1" t="s">
        <v>845</v>
      </c>
      <c r="AI174" s="1" t="s">
        <v>846</v>
      </c>
      <c r="AJ174" s="1" t="s">
        <v>847</v>
      </c>
      <c r="AK174" s="1" t="s">
        <v>848</v>
      </c>
      <c r="AL174" s="1">
        <v>29</v>
      </c>
      <c r="AM174" s="1">
        <v>10</v>
      </c>
      <c r="AN174" s="1">
        <v>46</v>
      </c>
      <c r="AO174" s="1">
        <v>638822</v>
      </c>
      <c r="AP174" s="1">
        <v>63465</v>
      </c>
      <c r="AQ174" s="1">
        <v>21155</v>
      </c>
      <c r="AR174" s="1">
        <v>136850</v>
      </c>
      <c r="AS174" s="1">
        <v>8.6084499999999995</v>
      </c>
      <c r="AT174" s="1">
        <v>7.8305100000000003</v>
      </c>
      <c r="AU174" s="1">
        <v>0.77793999999999996</v>
      </c>
      <c r="AV174" s="1">
        <v>8.6084501147270203</v>
      </c>
      <c r="AW174" s="1">
        <v>7.830510139465332</v>
      </c>
      <c r="AX174" s="1">
        <v>0.77793997526168823</v>
      </c>
      <c r="AY174" s="1" t="s">
        <v>85</v>
      </c>
      <c r="AZ174" s="1" t="s">
        <v>86</v>
      </c>
      <c r="BA174" s="1" t="s">
        <v>160</v>
      </c>
      <c r="BB174" s="1" t="s">
        <v>239</v>
      </c>
      <c r="BC174" s="1" t="s">
        <v>1505</v>
      </c>
      <c r="BD174" s="1"/>
      <c r="BE174" s="1" t="s">
        <v>1506</v>
      </c>
      <c r="BF174" s="1" t="s">
        <v>314</v>
      </c>
      <c r="BG174" s="1" t="s">
        <v>1354</v>
      </c>
      <c r="BH174" s="1" t="s">
        <v>1354</v>
      </c>
      <c r="BI174" s="1" t="s">
        <v>340</v>
      </c>
      <c r="BJ174" s="1" t="s">
        <v>457</v>
      </c>
      <c r="BK174" s="1"/>
      <c r="BL174" s="1" t="s">
        <v>457</v>
      </c>
      <c r="BM174" s="1">
        <v>2024</v>
      </c>
      <c r="BN174" s="1" t="s">
        <v>1501</v>
      </c>
      <c r="BO174" s="2">
        <v>45334</v>
      </c>
      <c r="BP174" s="2">
        <v>45336</v>
      </c>
      <c r="BQ174" s="1" t="s">
        <v>93</v>
      </c>
      <c r="BR174" s="1" t="s">
        <v>94</v>
      </c>
      <c r="BS174" s="1" t="s">
        <v>95</v>
      </c>
      <c r="BT174" s="1" t="s">
        <v>96</v>
      </c>
      <c r="BV174" s="4">
        <f t="shared" si="2"/>
        <v>3</v>
      </c>
    </row>
    <row r="175" spans="1:74" hidden="1" x14ac:dyDescent="0.25">
      <c r="A175" s="1">
        <v>2024</v>
      </c>
      <c r="B175" s="1">
        <v>2</v>
      </c>
      <c r="C175" s="1" t="s">
        <v>1507</v>
      </c>
      <c r="D175" s="1" t="s">
        <v>1508</v>
      </c>
      <c r="E175" s="1">
        <v>41</v>
      </c>
      <c r="F175" s="1" t="s">
        <v>1509</v>
      </c>
      <c r="G175" s="1">
        <v>20240128</v>
      </c>
      <c r="H175" s="1">
        <v>20240217</v>
      </c>
      <c r="I175" s="1">
        <v>21</v>
      </c>
      <c r="J175" s="1">
        <v>5</v>
      </c>
      <c r="K175" s="1" t="s">
        <v>1510</v>
      </c>
      <c r="L175" s="1" t="s">
        <v>1511</v>
      </c>
      <c r="M175" s="1" t="s">
        <v>160</v>
      </c>
      <c r="N175" s="1" t="s">
        <v>161</v>
      </c>
      <c r="O175" s="1" t="s">
        <v>162</v>
      </c>
      <c r="P175" s="1" t="s">
        <v>226</v>
      </c>
      <c r="Q175" s="1">
        <v>111</v>
      </c>
      <c r="R175" s="1" t="s">
        <v>82</v>
      </c>
      <c r="S175" s="1" t="s">
        <v>680</v>
      </c>
      <c r="T175" s="1" t="s">
        <v>681</v>
      </c>
      <c r="U175" s="1">
        <v>225761</v>
      </c>
      <c r="V175" s="1">
        <v>16868</v>
      </c>
      <c r="W175" s="1">
        <v>54454</v>
      </c>
      <c r="X175" s="1">
        <v>0</v>
      </c>
      <c r="Y175" s="1">
        <v>11065.23</v>
      </c>
      <c r="Z175" s="1">
        <v>21874.080000000002</v>
      </c>
      <c r="AA175" s="1">
        <v>49076.33</v>
      </c>
      <c r="AB175" s="1">
        <v>80621.740000000005</v>
      </c>
      <c r="AC175" s="1">
        <v>1800</v>
      </c>
      <c r="AD175" s="1">
        <v>1275</v>
      </c>
      <c r="AE175" s="1">
        <v>553067</v>
      </c>
      <c r="AF175" s="1">
        <v>551673</v>
      </c>
      <c r="AG175" s="1">
        <v>-16199.668601300931</v>
      </c>
      <c r="AH175" s="1" t="s">
        <v>160</v>
      </c>
      <c r="AI175" s="1" t="s">
        <v>161</v>
      </c>
      <c r="AJ175" s="1" t="s">
        <v>162</v>
      </c>
      <c r="AK175" s="1" t="s">
        <v>226</v>
      </c>
      <c r="AL175" s="1">
        <v>17</v>
      </c>
      <c r="AM175" s="1">
        <v>6</v>
      </c>
      <c r="AN175" s="1">
        <v>22</v>
      </c>
      <c r="AO175" s="1">
        <v>430892</v>
      </c>
      <c r="AP175" s="1">
        <v>39538</v>
      </c>
      <c r="AQ175" s="1">
        <v>1</v>
      </c>
      <c r="AR175" s="1">
        <v>58832</v>
      </c>
      <c r="AS175" s="1">
        <v>5.7664099999999996</v>
      </c>
      <c r="AT175" s="1">
        <v>5.2817600000000002</v>
      </c>
      <c r="AU175" s="1">
        <v>0.48465000000000003</v>
      </c>
      <c r="AV175" s="1">
        <v>5.9800902009010315</v>
      </c>
      <c r="AW175" s="1">
        <v>5.2817602157592773</v>
      </c>
      <c r="AX175" s="1">
        <v>0.69832998514175415</v>
      </c>
      <c r="AY175" s="1" t="s">
        <v>85</v>
      </c>
      <c r="AZ175" s="1" t="s">
        <v>86</v>
      </c>
      <c r="BA175" s="1" t="s">
        <v>109</v>
      </c>
      <c r="BB175" s="1" t="s">
        <v>160</v>
      </c>
      <c r="BC175" s="1" t="s">
        <v>465</v>
      </c>
      <c r="BD175" s="1"/>
      <c r="BE175" s="1" t="s">
        <v>1512</v>
      </c>
      <c r="BF175" s="1" t="s">
        <v>89</v>
      </c>
      <c r="BG175" s="1" t="s">
        <v>112</v>
      </c>
      <c r="BH175" s="1" t="s">
        <v>113</v>
      </c>
      <c r="BI175" s="1" t="s">
        <v>1513</v>
      </c>
      <c r="BJ175" s="1"/>
      <c r="BK175" s="1"/>
      <c r="BL175" s="1" t="s">
        <v>1513</v>
      </c>
      <c r="BM175" s="1">
        <v>2024</v>
      </c>
      <c r="BN175" s="1" t="s">
        <v>1508</v>
      </c>
      <c r="BO175" s="2">
        <v>45325</v>
      </c>
      <c r="BP175" s="2">
        <v>45330</v>
      </c>
      <c r="BQ175" s="1" t="s">
        <v>93</v>
      </c>
      <c r="BR175" s="1" t="s">
        <v>94</v>
      </c>
      <c r="BS175" s="1" t="s">
        <v>95</v>
      </c>
      <c r="BT175" s="1" t="s">
        <v>96</v>
      </c>
      <c r="BV175" s="4">
        <f t="shared" si="2"/>
        <v>6</v>
      </c>
    </row>
    <row r="176" spans="1:74" hidden="1" x14ac:dyDescent="0.25">
      <c r="A176" s="1">
        <v>2024</v>
      </c>
      <c r="B176" s="1">
        <v>2</v>
      </c>
      <c r="C176" s="1" t="s">
        <v>1514</v>
      </c>
      <c r="D176" s="1" t="s">
        <v>1515</v>
      </c>
      <c r="E176" s="1">
        <v>63</v>
      </c>
      <c r="F176" s="1" t="s">
        <v>1516</v>
      </c>
      <c r="G176" s="1">
        <v>20240125</v>
      </c>
      <c r="H176" s="1">
        <v>20240209</v>
      </c>
      <c r="I176" s="1">
        <v>16</v>
      </c>
      <c r="J176" s="1">
        <v>4</v>
      </c>
      <c r="K176" s="1" t="s">
        <v>1517</v>
      </c>
      <c r="L176" s="1" t="s">
        <v>1518</v>
      </c>
      <c r="M176" s="1" t="s">
        <v>160</v>
      </c>
      <c r="N176" s="1" t="s">
        <v>161</v>
      </c>
      <c r="O176" s="1" t="s">
        <v>162</v>
      </c>
      <c r="P176" s="1" t="s">
        <v>163</v>
      </c>
      <c r="Q176" s="1">
        <v>111</v>
      </c>
      <c r="R176" s="1" t="s">
        <v>82</v>
      </c>
      <c r="S176" s="1" t="s">
        <v>1004</v>
      </c>
      <c r="T176" s="1" t="s">
        <v>1005</v>
      </c>
      <c r="U176" s="1">
        <v>187283</v>
      </c>
      <c r="V176" s="1">
        <v>14674</v>
      </c>
      <c r="W176" s="1">
        <v>47740</v>
      </c>
      <c r="X176" s="1">
        <v>0</v>
      </c>
      <c r="Y176" s="1">
        <v>17930.39</v>
      </c>
      <c r="Z176" s="1">
        <v>9649.98</v>
      </c>
      <c r="AA176" s="1">
        <v>6658.07</v>
      </c>
      <c r="AB176" s="1">
        <v>32844.54</v>
      </c>
      <c r="AC176" s="1">
        <v>1040</v>
      </c>
      <c r="AD176" s="1">
        <v>1500</v>
      </c>
      <c r="AE176" s="1">
        <v>376806</v>
      </c>
      <c r="AF176" s="1">
        <v>375412</v>
      </c>
      <c r="AG176" s="1">
        <v>4414.001306503269</v>
      </c>
      <c r="AH176" s="1" t="s">
        <v>102</v>
      </c>
      <c r="AI176" s="1" t="s">
        <v>103</v>
      </c>
      <c r="AJ176" s="1" t="s">
        <v>349</v>
      </c>
      <c r="AK176" s="1" t="s">
        <v>350</v>
      </c>
      <c r="AL176" s="1">
        <v>14</v>
      </c>
      <c r="AM176" s="1">
        <v>5</v>
      </c>
      <c r="AN176" s="1">
        <v>23</v>
      </c>
      <c r="AO176" s="1">
        <v>299041</v>
      </c>
      <c r="AP176" s="1">
        <v>32949</v>
      </c>
      <c r="AQ176" s="1">
        <v>1</v>
      </c>
      <c r="AR176" s="1">
        <v>64994</v>
      </c>
      <c r="AS176" s="1">
        <v>4.0694400000000002</v>
      </c>
      <c r="AT176" s="1">
        <v>3.6655600000000002</v>
      </c>
      <c r="AU176" s="1">
        <v>0.40388000000000002</v>
      </c>
      <c r="AV176" s="1">
        <v>4.0694400072097778</v>
      </c>
      <c r="AW176" s="1">
        <v>3.6655600070953369</v>
      </c>
      <c r="AX176" s="1">
        <v>0.40388000011444092</v>
      </c>
      <c r="AY176" s="1" t="s">
        <v>85</v>
      </c>
      <c r="AZ176" s="1" t="s">
        <v>86</v>
      </c>
      <c r="BA176" s="1" t="s">
        <v>109</v>
      </c>
      <c r="BB176" s="1" t="s">
        <v>160</v>
      </c>
      <c r="BC176" s="1" t="s">
        <v>351</v>
      </c>
      <c r="BD176" s="1"/>
      <c r="BE176" s="1" t="s">
        <v>1519</v>
      </c>
      <c r="BF176" s="1" t="s">
        <v>241</v>
      </c>
      <c r="BG176" s="1" t="s">
        <v>242</v>
      </c>
      <c r="BH176" s="1" t="s">
        <v>259</v>
      </c>
      <c r="BI176" s="1" t="s">
        <v>1008</v>
      </c>
      <c r="BJ176" s="1" t="s">
        <v>1520</v>
      </c>
      <c r="BK176" s="1"/>
      <c r="BL176" s="1" t="s">
        <v>1520</v>
      </c>
      <c r="BM176" s="1">
        <v>2024</v>
      </c>
      <c r="BN176" s="1" t="s">
        <v>1515</v>
      </c>
      <c r="BO176" s="2">
        <v>45323</v>
      </c>
      <c r="BP176" s="2">
        <v>45327</v>
      </c>
      <c r="BQ176" s="1" t="s">
        <v>93</v>
      </c>
      <c r="BR176" s="1" t="s">
        <v>94</v>
      </c>
      <c r="BS176" s="1" t="s">
        <v>95</v>
      </c>
      <c r="BT176" s="1" t="s">
        <v>96</v>
      </c>
      <c r="BV176" s="4">
        <f t="shared" si="2"/>
        <v>5</v>
      </c>
    </row>
    <row r="177" spans="1:74" hidden="1" x14ac:dyDescent="0.25">
      <c r="A177" s="1">
        <v>2024</v>
      </c>
      <c r="B177" s="1">
        <v>2</v>
      </c>
      <c r="C177" s="1" t="s">
        <v>1521</v>
      </c>
      <c r="D177" s="1" t="s">
        <v>1522</v>
      </c>
      <c r="E177" s="1">
        <v>74</v>
      </c>
      <c r="F177" s="1" t="s">
        <v>1523</v>
      </c>
      <c r="G177" s="1">
        <v>20240206</v>
      </c>
      <c r="H177" s="1">
        <v>20240215</v>
      </c>
      <c r="I177" s="1">
        <v>10</v>
      </c>
      <c r="J177" s="1">
        <v>4</v>
      </c>
      <c r="K177" s="1" t="s">
        <v>1237</v>
      </c>
      <c r="L177" s="1" t="s">
        <v>1524</v>
      </c>
      <c r="M177" s="1" t="s">
        <v>160</v>
      </c>
      <c r="N177" s="1" t="s">
        <v>161</v>
      </c>
      <c r="O177" s="1" t="s">
        <v>162</v>
      </c>
      <c r="P177" s="1" t="s">
        <v>226</v>
      </c>
      <c r="Q177" s="1">
        <v>111</v>
      </c>
      <c r="R177" s="1" t="s">
        <v>125</v>
      </c>
      <c r="S177" s="1" t="s">
        <v>310</v>
      </c>
      <c r="T177" s="1" t="s">
        <v>311</v>
      </c>
      <c r="U177" s="1">
        <v>157942</v>
      </c>
      <c r="V177" s="1">
        <v>5852</v>
      </c>
      <c r="W177" s="1">
        <v>42519</v>
      </c>
      <c r="X177" s="1">
        <v>0</v>
      </c>
      <c r="Y177" s="1">
        <v>1823.22</v>
      </c>
      <c r="Z177" s="1">
        <v>5851.48</v>
      </c>
      <c r="AA177" s="1">
        <v>8119.82</v>
      </c>
      <c r="AB177" s="1">
        <v>15794.52</v>
      </c>
      <c r="AC177" s="1">
        <v>600</v>
      </c>
      <c r="AD177" s="1">
        <v>525</v>
      </c>
      <c r="AE177" s="1">
        <v>399972</v>
      </c>
      <c r="AF177" s="1">
        <v>399972</v>
      </c>
      <c r="AG177" s="1">
        <v>609.26248493422099</v>
      </c>
      <c r="AH177" s="1" t="s">
        <v>160</v>
      </c>
      <c r="AI177" s="1" t="s">
        <v>161</v>
      </c>
      <c r="AJ177" s="1" t="s">
        <v>162</v>
      </c>
      <c r="AK177" s="1" t="s">
        <v>226</v>
      </c>
      <c r="AL177" s="1">
        <v>15</v>
      </c>
      <c r="AM177" s="1">
        <v>5</v>
      </c>
      <c r="AN177" s="1">
        <v>22</v>
      </c>
      <c r="AO177" s="1">
        <v>399243</v>
      </c>
      <c r="AP177" s="1">
        <v>17074</v>
      </c>
      <c r="AQ177" s="1">
        <v>1</v>
      </c>
      <c r="AR177" s="1">
        <v>42016</v>
      </c>
      <c r="AS177" s="1">
        <v>5.1031000000000004</v>
      </c>
      <c r="AT177" s="1">
        <v>4.8938100000000002</v>
      </c>
      <c r="AU177" s="1">
        <v>0.20929</v>
      </c>
      <c r="AV177" s="1">
        <v>5.1030997931957245</v>
      </c>
      <c r="AW177" s="1">
        <v>4.8938097953796387</v>
      </c>
      <c r="AX177" s="1">
        <v>0.20928999781608582</v>
      </c>
      <c r="AY177" s="1" t="s">
        <v>170</v>
      </c>
      <c r="AZ177" s="1" t="s">
        <v>188</v>
      </c>
      <c r="BA177" s="1" t="s">
        <v>160</v>
      </c>
      <c r="BB177" s="1" t="s">
        <v>160</v>
      </c>
      <c r="BC177" s="1" t="s">
        <v>492</v>
      </c>
      <c r="BD177" s="1"/>
      <c r="BE177" s="1" t="s">
        <v>527</v>
      </c>
      <c r="BF177" s="1" t="s">
        <v>241</v>
      </c>
      <c r="BG177" s="1" t="s">
        <v>528</v>
      </c>
      <c r="BH177" s="1" t="s">
        <v>528</v>
      </c>
      <c r="BI177" s="1" t="s">
        <v>230</v>
      </c>
      <c r="BJ177" s="1" t="s">
        <v>231</v>
      </c>
      <c r="BK177" s="1"/>
      <c r="BL177" s="1" t="s">
        <v>231</v>
      </c>
      <c r="BM177" s="1">
        <v>2024</v>
      </c>
      <c r="BN177" s="1" t="s">
        <v>1522</v>
      </c>
      <c r="BO177" s="2">
        <v>45329</v>
      </c>
      <c r="BP177" s="2">
        <v>45333</v>
      </c>
      <c r="BQ177" s="1" t="s">
        <v>93</v>
      </c>
      <c r="BR177" s="1" t="s">
        <v>94</v>
      </c>
      <c r="BS177" s="1" t="s">
        <v>95</v>
      </c>
      <c r="BT177" s="1" t="s">
        <v>96</v>
      </c>
      <c r="BV177" s="4">
        <f t="shared" si="2"/>
        <v>5</v>
      </c>
    </row>
    <row r="178" spans="1:74" hidden="1" x14ac:dyDescent="0.25">
      <c r="A178" s="1">
        <v>2024</v>
      </c>
      <c r="B178" s="1">
        <v>2</v>
      </c>
      <c r="C178" s="1" t="s">
        <v>1525</v>
      </c>
      <c r="D178" s="1" t="s">
        <v>1526</v>
      </c>
      <c r="E178" s="1">
        <v>76</v>
      </c>
      <c r="F178" s="1" t="s">
        <v>1527</v>
      </c>
      <c r="G178" s="1">
        <v>20240202</v>
      </c>
      <c r="H178" s="1">
        <v>20240210</v>
      </c>
      <c r="I178" s="1">
        <v>9</v>
      </c>
      <c r="J178" s="1">
        <v>2</v>
      </c>
      <c r="K178" s="1" t="s">
        <v>1528</v>
      </c>
      <c r="L178" s="1" t="s">
        <v>1529</v>
      </c>
      <c r="M178" s="1" t="s">
        <v>121</v>
      </c>
      <c r="N178" s="1" t="s">
        <v>122</v>
      </c>
      <c r="O178" s="1" t="s">
        <v>123</v>
      </c>
      <c r="P178" s="1" t="s">
        <v>124</v>
      </c>
      <c r="Q178" s="1">
        <v>111</v>
      </c>
      <c r="R178" s="1" t="s">
        <v>125</v>
      </c>
      <c r="S178" s="1" t="s">
        <v>1168</v>
      </c>
      <c r="T178" s="1" t="s">
        <v>1169</v>
      </c>
      <c r="U178" s="1">
        <v>63406</v>
      </c>
      <c r="V178" s="1">
        <v>7665</v>
      </c>
      <c r="W178" s="1">
        <v>18649</v>
      </c>
      <c r="X178" s="1">
        <v>0</v>
      </c>
      <c r="Y178" s="1">
        <v>1222.3900000000001</v>
      </c>
      <c r="Z178" s="1">
        <v>17554.439999999999</v>
      </c>
      <c r="AA178" s="1">
        <v>173.99</v>
      </c>
      <c r="AB178" s="1">
        <v>18950.82</v>
      </c>
      <c r="AC178" s="1">
        <v>720</v>
      </c>
      <c r="AD178" s="1">
        <v>525</v>
      </c>
      <c r="AE178" s="1">
        <v>188286</v>
      </c>
      <c r="AF178" s="1">
        <v>188286</v>
      </c>
      <c r="AG178" s="1">
        <v>-10823.800877363728</v>
      </c>
      <c r="AH178" s="1" t="s">
        <v>121</v>
      </c>
      <c r="AI178" s="1" t="s">
        <v>122</v>
      </c>
      <c r="AJ178" s="1" t="s">
        <v>123</v>
      </c>
      <c r="AK178" s="1" t="s">
        <v>124</v>
      </c>
      <c r="AL178" s="1">
        <v>9</v>
      </c>
      <c r="AM178" s="1">
        <v>3</v>
      </c>
      <c r="AN178" s="1">
        <v>13</v>
      </c>
      <c r="AO178" s="1">
        <v>187522</v>
      </c>
      <c r="AP178" s="1">
        <v>8459</v>
      </c>
      <c r="AQ178" s="1">
        <v>1</v>
      </c>
      <c r="AR178" s="1">
        <v>26089</v>
      </c>
      <c r="AS178" s="1">
        <v>2.4022800000000002</v>
      </c>
      <c r="AT178" s="1">
        <v>2.2985899999999999</v>
      </c>
      <c r="AU178" s="1">
        <v>0.10369</v>
      </c>
      <c r="AV178" s="1">
        <v>2.4022799432277679</v>
      </c>
      <c r="AW178" s="1">
        <v>2.2985899448394775</v>
      </c>
      <c r="AX178" s="1">
        <v>0.10368999838829041</v>
      </c>
      <c r="AY178" s="1" t="s">
        <v>170</v>
      </c>
      <c r="AZ178" s="1" t="s">
        <v>188</v>
      </c>
      <c r="BA178" s="1" t="s">
        <v>121</v>
      </c>
      <c r="BB178" s="1" t="s">
        <v>121</v>
      </c>
      <c r="BC178" s="1" t="s">
        <v>398</v>
      </c>
      <c r="BD178" s="1"/>
      <c r="BE178" s="1" t="s">
        <v>191</v>
      </c>
      <c r="BF178" s="1" t="s">
        <v>89</v>
      </c>
      <c r="BG178" s="1" t="s">
        <v>130</v>
      </c>
      <c r="BH178" s="1" t="s">
        <v>130</v>
      </c>
      <c r="BI178" s="1" t="s">
        <v>518</v>
      </c>
      <c r="BJ178" s="1"/>
      <c r="BK178" s="1"/>
      <c r="BL178" s="1" t="s">
        <v>518</v>
      </c>
      <c r="BM178" s="1">
        <v>2024</v>
      </c>
      <c r="BN178" s="1" t="s">
        <v>1526</v>
      </c>
      <c r="BO178" s="2">
        <v>45329</v>
      </c>
      <c r="BP178" s="2">
        <v>45331</v>
      </c>
      <c r="BQ178" s="1" t="s">
        <v>93</v>
      </c>
      <c r="BR178" s="1" t="s">
        <v>94</v>
      </c>
      <c r="BS178" s="1" t="s">
        <v>95</v>
      </c>
      <c r="BT178" s="1" t="s">
        <v>96</v>
      </c>
      <c r="BV178" s="4">
        <f t="shared" si="2"/>
        <v>3</v>
      </c>
    </row>
    <row r="179" spans="1:74" hidden="1" x14ac:dyDescent="0.25">
      <c r="A179" s="1">
        <v>2024</v>
      </c>
      <c r="B179" s="1">
        <v>2</v>
      </c>
      <c r="C179" s="1" t="s">
        <v>1530</v>
      </c>
      <c r="D179" s="1" t="s">
        <v>1531</v>
      </c>
      <c r="E179" s="1">
        <v>45</v>
      </c>
      <c r="F179" s="1" t="s">
        <v>1532</v>
      </c>
      <c r="G179" s="1">
        <v>20240207</v>
      </c>
      <c r="H179" s="1">
        <v>20240212</v>
      </c>
      <c r="I179" s="1">
        <v>6</v>
      </c>
      <c r="J179" s="1">
        <v>2</v>
      </c>
      <c r="K179" s="1" t="s">
        <v>1533</v>
      </c>
      <c r="L179" s="1" t="s">
        <v>1534</v>
      </c>
      <c r="M179" s="1" t="s">
        <v>160</v>
      </c>
      <c r="N179" s="1" t="s">
        <v>161</v>
      </c>
      <c r="O179" s="1" t="s">
        <v>162</v>
      </c>
      <c r="P179" s="1" t="s">
        <v>339</v>
      </c>
      <c r="Q179" s="1">
        <v>111</v>
      </c>
      <c r="R179" s="1" t="s">
        <v>125</v>
      </c>
      <c r="S179" s="1" t="s">
        <v>1535</v>
      </c>
      <c r="T179" s="1" t="s">
        <v>1536</v>
      </c>
      <c r="U179" s="1">
        <v>47877</v>
      </c>
      <c r="V179" s="1">
        <v>3732</v>
      </c>
      <c r="W179" s="1">
        <v>23870</v>
      </c>
      <c r="X179" s="1">
        <v>0</v>
      </c>
      <c r="Y179" s="1">
        <v>553.35</v>
      </c>
      <c r="Z179" s="1">
        <v>0</v>
      </c>
      <c r="AA179" s="1">
        <v>0</v>
      </c>
      <c r="AB179" s="1">
        <v>553.35</v>
      </c>
      <c r="AC179" s="1">
        <v>360</v>
      </c>
      <c r="AD179" s="1">
        <v>225</v>
      </c>
      <c r="AE179" s="1">
        <v>34551</v>
      </c>
      <c r="AF179" s="1">
        <v>34551</v>
      </c>
      <c r="AG179" s="1">
        <v>-495.34959085949879</v>
      </c>
      <c r="AH179" s="1" t="s">
        <v>160</v>
      </c>
      <c r="AI179" s="1" t="s">
        <v>161</v>
      </c>
      <c r="AJ179" s="1" t="s">
        <v>162</v>
      </c>
      <c r="AK179" s="1" t="s">
        <v>339</v>
      </c>
      <c r="AL179" s="1">
        <v>4</v>
      </c>
      <c r="AM179" s="1">
        <v>2</v>
      </c>
      <c r="AN179" s="1">
        <v>6</v>
      </c>
      <c r="AO179" s="1">
        <v>35902</v>
      </c>
      <c r="AP179" s="1">
        <v>60</v>
      </c>
      <c r="AQ179" s="1">
        <v>1</v>
      </c>
      <c r="AR179" s="1">
        <v>1060</v>
      </c>
      <c r="AS179" s="1">
        <v>0.44081999999999999</v>
      </c>
      <c r="AT179" s="1">
        <v>0.44008000000000003</v>
      </c>
      <c r="AU179" s="1">
        <v>7.3999999999999999E-4</v>
      </c>
      <c r="AV179" s="1">
        <v>0.44081998703768477</v>
      </c>
      <c r="AW179" s="1">
        <v>0.44007998704910278</v>
      </c>
      <c r="AX179" s="1">
        <v>7.3999998858198524E-4</v>
      </c>
      <c r="AY179" s="1" t="s">
        <v>170</v>
      </c>
      <c r="AZ179" s="1" t="s">
        <v>86</v>
      </c>
      <c r="BA179" s="1" t="s">
        <v>160</v>
      </c>
      <c r="BB179" s="1" t="s">
        <v>160</v>
      </c>
      <c r="BC179" s="1" t="s">
        <v>239</v>
      </c>
      <c r="BD179" s="1"/>
      <c r="BE179" s="1" t="s">
        <v>560</v>
      </c>
      <c r="BF179" s="1" t="s">
        <v>89</v>
      </c>
      <c r="BG179" s="1" t="s">
        <v>353</v>
      </c>
      <c r="BH179" s="1" t="s">
        <v>390</v>
      </c>
      <c r="BI179" s="1" t="s">
        <v>1537</v>
      </c>
      <c r="BJ179" s="1" t="s">
        <v>1538</v>
      </c>
      <c r="BK179" s="1"/>
      <c r="BL179" s="1" t="s">
        <v>1538</v>
      </c>
      <c r="BM179" s="1">
        <v>2024</v>
      </c>
      <c r="BN179" s="1" t="s">
        <v>1531</v>
      </c>
      <c r="BO179" s="2">
        <v>45329</v>
      </c>
      <c r="BP179" s="2">
        <v>45331</v>
      </c>
      <c r="BQ179" s="1" t="s">
        <v>93</v>
      </c>
      <c r="BR179" s="1" t="s">
        <v>94</v>
      </c>
      <c r="BS179" s="1" t="s">
        <v>95</v>
      </c>
      <c r="BT179" s="1" t="s">
        <v>96</v>
      </c>
      <c r="BV179" s="4">
        <f t="shared" si="2"/>
        <v>3</v>
      </c>
    </row>
    <row r="180" spans="1:74" hidden="1" x14ac:dyDescent="0.25">
      <c r="A180" s="1">
        <v>2024</v>
      </c>
      <c r="B180" s="1">
        <v>2</v>
      </c>
      <c r="C180" s="1" t="s">
        <v>1539</v>
      </c>
      <c r="D180" s="1" t="s">
        <v>1540</v>
      </c>
      <c r="E180" s="1">
        <v>24</v>
      </c>
      <c r="F180" s="1" t="s">
        <v>1541</v>
      </c>
      <c r="G180" s="1">
        <v>20240112</v>
      </c>
      <c r="H180" s="1">
        <v>20240221</v>
      </c>
      <c r="I180" s="1">
        <v>41</v>
      </c>
      <c r="J180" s="1">
        <v>16</v>
      </c>
      <c r="K180" s="1" t="s">
        <v>1542</v>
      </c>
      <c r="L180" s="1" t="s">
        <v>1543</v>
      </c>
      <c r="M180" s="1" t="s">
        <v>210</v>
      </c>
      <c r="N180" s="1" t="s">
        <v>211</v>
      </c>
      <c r="O180" s="1" t="s">
        <v>212</v>
      </c>
      <c r="P180" s="1" t="s">
        <v>796</v>
      </c>
      <c r="Q180" s="1">
        <v>111</v>
      </c>
      <c r="R180" s="1" t="s">
        <v>82</v>
      </c>
      <c r="S180" s="1" t="s">
        <v>337</v>
      </c>
      <c r="T180" s="1" t="s">
        <v>338</v>
      </c>
      <c r="U180" s="1">
        <v>396366</v>
      </c>
      <c r="V180" s="1">
        <v>28438</v>
      </c>
      <c r="W180" s="1">
        <v>149192</v>
      </c>
      <c r="X180" s="1">
        <v>3075</v>
      </c>
      <c r="Y180" s="1">
        <v>48288.49</v>
      </c>
      <c r="Z180" s="1">
        <v>9579.99</v>
      </c>
      <c r="AA180" s="1">
        <v>21661.919999999998</v>
      </c>
      <c r="AB180" s="1">
        <v>79530.399999999994</v>
      </c>
      <c r="AC180" s="1">
        <v>1920</v>
      </c>
      <c r="AD180" s="1">
        <v>2700</v>
      </c>
      <c r="AE180" s="1">
        <v>557556</v>
      </c>
      <c r="AF180" s="1">
        <v>557556</v>
      </c>
      <c r="AG180" s="1">
        <v>-40870.505773196433</v>
      </c>
      <c r="AH180" s="1" t="s">
        <v>210</v>
      </c>
      <c r="AI180" s="1" t="s">
        <v>211</v>
      </c>
      <c r="AJ180" s="1" t="s">
        <v>212</v>
      </c>
      <c r="AK180" s="1" t="s">
        <v>796</v>
      </c>
      <c r="AL180" s="1">
        <v>21</v>
      </c>
      <c r="AM180" s="1">
        <v>7</v>
      </c>
      <c r="AN180" s="1">
        <v>35</v>
      </c>
      <c r="AO180" s="1">
        <v>391724</v>
      </c>
      <c r="AP180" s="1">
        <v>29595</v>
      </c>
      <c r="AQ180" s="1">
        <v>1</v>
      </c>
      <c r="AR180" s="1">
        <v>73789</v>
      </c>
      <c r="AS180" s="1">
        <v>5.1644199999999998</v>
      </c>
      <c r="AT180" s="1">
        <v>4.8016500000000004</v>
      </c>
      <c r="AU180" s="1">
        <v>0.36276999999999998</v>
      </c>
      <c r="AV180" s="1">
        <v>6.0438601970672607</v>
      </c>
      <c r="AW180" s="1">
        <v>5.6247901916503906</v>
      </c>
      <c r="AX180" s="1">
        <v>0.41907000541687012</v>
      </c>
      <c r="AY180" s="1" t="s">
        <v>85</v>
      </c>
      <c r="AZ180" s="1" t="s">
        <v>94</v>
      </c>
      <c r="BA180" s="1" t="s">
        <v>109</v>
      </c>
      <c r="BB180" s="1" t="s">
        <v>109</v>
      </c>
      <c r="BC180" s="1" t="s">
        <v>859</v>
      </c>
      <c r="BD180" s="1"/>
      <c r="BE180" s="1" t="s">
        <v>560</v>
      </c>
      <c r="BF180" s="1" t="s">
        <v>89</v>
      </c>
      <c r="BG180" s="1" t="s">
        <v>353</v>
      </c>
      <c r="BH180" s="1" t="s">
        <v>390</v>
      </c>
      <c r="BI180" s="1" t="s">
        <v>1544</v>
      </c>
      <c r="BJ180" s="1" t="s">
        <v>1545</v>
      </c>
      <c r="BK180" s="1"/>
      <c r="BL180" s="1" t="s">
        <v>1545</v>
      </c>
      <c r="BM180" s="1">
        <v>2024</v>
      </c>
      <c r="BN180" s="1" t="s">
        <v>1540</v>
      </c>
      <c r="BO180" s="2">
        <v>45315</v>
      </c>
      <c r="BP180" s="2">
        <v>45331</v>
      </c>
      <c r="BQ180" s="1" t="s">
        <v>93</v>
      </c>
      <c r="BR180" s="1" t="s">
        <v>94</v>
      </c>
      <c r="BS180" s="1" t="s">
        <v>95</v>
      </c>
      <c r="BT180" s="1" t="s">
        <v>96</v>
      </c>
      <c r="BV180" s="4">
        <f t="shared" si="2"/>
        <v>17</v>
      </c>
    </row>
    <row r="181" spans="1:74" hidden="1" x14ac:dyDescent="0.25">
      <c r="A181" s="1">
        <v>2024</v>
      </c>
      <c r="B181" s="1">
        <v>2</v>
      </c>
      <c r="C181" s="1" t="s">
        <v>1546</v>
      </c>
      <c r="D181" s="1" t="s">
        <v>1547</v>
      </c>
      <c r="E181" s="1">
        <v>65</v>
      </c>
      <c r="F181" s="1" t="s">
        <v>1548</v>
      </c>
      <c r="G181" s="1">
        <v>20240208</v>
      </c>
      <c r="H181" s="1">
        <v>20240228</v>
      </c>
      <c r="I181" s="1">
        <v>21</v>
      </c>
      <c r="J181" s="1">
        <v>3</v>
      </c>
      <c r="K181" s="1" t="s">
        <v>1549</v>
      </c>
      <c r="L181" s="1" t="s">
        <v>1550</v>
      </c>
      <c r="M181" s="1" t="s">
        <v>160</v>
      </c>
      <c r="N181" s="1" t="s">
        <v>161</v>
      </c>
      <c r="O181" s="1" t="s">
        <v>162</v>
      </c>
      <c r="P181" s="1" t="s">
        <v>163</v>
      </c>
      <c r="Q181" s="1">
        <v>111</v>
      </c>
      <c r="R181" s="1" t="s">
        <v>82</v>
      </c>
      <c r="S181" s="1" t="s">
        <v>164</v>
      </c>
      <c r="T181" s="1" t="s">
        <v>165</v>
      </c>
      <c r="U181" s="1">
        <v>126686</v>
      </c>
      <c r="V181" s="1">
        <v>16940</v>
      </c>
      <c r="W181" s="1">
        <v>25363</v>
      </c>
      <c r="X181" s="1">
        <v>0</v>
      </c>
      <c r="Y181" s="1">
        <v>8116.79</v>
      </c>
      <c r="Z181" s="1">
        <v>5851.48</v>
      </c>
      <c r="AA181" s="1">
        <v>8773.93</v>
      </c>
      <c r="AB181" s="1">
        <v>22742.2</v>
      </c>
      <c r="AC181" s="1">
        <v>2040</v>
      </c>
      <c r="AD181" s="1">
        <v>1275</v>
      </c>
      <c r="AE181" s="1">
        <v>249204</v>
      </c>
      <c r="AF181" s="1">
        <v>249204</v>
      </c>
      <c r="AG181" s="1">
        <v>-9013.3095945289497</v>
      </c>
      <c r="AH181" s="1" t="s">
        <v>160</v>
      </c>
      <c r="AI181" s="1" t="s">
        <v>161</v>
      </c>
      <c r="AJ181" s="1" t="s">
        <v>162</v>
      </c>
      <c r="AK181" s="1" t="s">
        <v>163</v>
      </c>
      <c r="AL181" s="1">
        <v>10</v>
      </c>
      <c r="AM181" s="1">
        <v>3</v>
      </c>
      <c r="AN181" s="1">
        <v>17</v>
      </c>
      <c r="AO181" s="1">
        <v>167934</v>
      </c>
      <c r="AP181" s="1">
        <v>12141</v>
      </c>
      <c r="AQ181" s="1">
        <v>1</v>
      </c>
      <c r="AR181" s="1">
        <v>34988</v>
      </c>
      <c r="AS181" s="1">
        <v>2.2073100000000001</v>
      </c>
      <c r="AT181" s="1">
        <v>2.0584899999999999</v>
      </c>
      <c r="AU181" s="1">
        <v>0.14882000000000001</v>
      </c>
      <c r="AV181" s="1">
        <v>2.7013500481843948</v>
      </c>
      <c r="AW181" s="1">
        <v>2.55253005027771</v>
      </c>
      <c r="AX181" s="1">
        <v>0.14881999790668488</v>
      </c>
      <c r="AY181" s="1" t="s">
        <v>170</v>
      </c>
      <c r="AZ181" s="1" t="s">
        <v>86</v>
      </c>
      <c r="BA181" s="1" t="s">
        <v>160</v>
      </c>
      <c r="BB181" s="1" t="s">
        <v>160</v>
      </c>
      <c r="BC181" s="1" t="s">
        <v>1551</v>
      </c>
      <c r="BD181" s="1"/>
      <c r="BE181" s="1" t="s">
        <v>1324</v>
      </c>
      <c r="BF181" s="1" t="s">
        <v>314</v>
      </c>
      <c r="BG181" s="1" t="s">
        <v>315</v>
      </c>
      <c r="BH181" s="1" t="s">
        <v>315</v>
      </c>
      <c r="BI181" s="1" t="s">
        <v>244</v>
      </c>
      <c r="BJ181" s="1" t="s">
        <v>1552</v>
      </c>
      <c r="BK181" s="1"/>
      <c r="BL181" s="1" t="s">
        <v>1552</v>
      </c>
      <c r="BM181" s="1">
        <v>2024</v>
      </c>
      <c r="BN181" s="1" t="s">
        <v>1547</v>
      </c>
      <c r="BO181" s="2">
        <v>45331</v>
      </c>
      <c r="BP181" s="2">
        <v>45334</v>
      </c>
      <c r="BQ181" s="1" t="s">
        <v>93</v>
      </c>
      <c r="BR181" s="1" t="s">
        <v>94</v>
      </c>
      <c r="BS181" s="1" t="s">
        <v>95</v>
      </c>
      <c r="BT181" s="1" t="s">
        <v>96</v>
      </c>
      <c r="BV181" s="4">
        <f t="shared" si="2"/>
        <v>4</v>
      </c>
    </row>
    <row r="182" spans="1:74" hidden="1" x14ac:dyDescent="0.25">
      <c r="A182" s="1">
        <v>2024</v>
      </c>
      <c r="B182" s="1">
        <v>2</v>
      </c>
      <c r="C182" s="1" t="s">
        <v>1553</v>
      </c>
      <c r="D182" s="1" t="s">
        <v>1554</v>
      </c>
      <c r="E182" s="1">
        <v>32</v>
      </c>
      <c r="F182" s="1" t="s">
        <v>1555</v>
      </c>
      <c r="G182" s="1">
        <v>20240201</v>
      </c>
      <c r="H182" s="1">
        <v>20240207</v>
      </c>
      <c r="I182" s="1">
        <v>7</v>
      </c>
      <c r="J182" s="1">
        <v>1</v>
      </c>
      <c r="K182" s="1" t="s">
        <v>1556</v>
      </c>
      <c r="L182" s="1" t="s">
        <v>1557</v>
      </c>
      <c r="M182" s="1" t="s">
        <v>160</v>
      </c>
      <c r="N182" s="1" t="s">
        <v>161</v>
      </c>
      <c r="O182" s="1" t="s">
        <v>162</v>
      </c>
      <c r="P182" s="1" t="s">
        <v>339</v>
      </c>
      <c r="Q182" s="1">
        <v>111</v>
      </c>
      <c r="R182" s="1" t="s">
        <v>199</v>
      </c>
      <c r="S182" s="1" t="s">
        <v>1558</v>
      </c>
      <c r="T182" s="1" t="s">
        <v>1559</v>
      </c>
      <c r="U182" s="1">
        <v>61522</v>
      </c>
      <c r="V182" s="1">
        <v>6555</v>
      </c>
      <c r="W182" s="1">
        <v>11935</v>
      </c>
      <c r="X182" s="1">
        <v>0</v>
      </c>
      <c r="Y182" s="1">
        <v>132.56</v>
      </c>
      <c r="Z182" s="1">
        <v>0</v>
      </c>
      <c r="AA182" s="1">
        <v>2821.38</v>
      </c>
      <c r="AB182" s="1">
        <v>2953.94</v>
      </c>
      <c r="AC182" s="1">
        <v>600</v>
      </c>
      <c r="AD182" s="1">
        <v>450</v>
      </c>
      <c r="AE182" s="1">
        <v>56209</v>
      </c>
      <c r="AF182" s="1">
        <v>56209</v>
      </c>
      <c r="AG182" s="1">
        <v>-1924.4393545179744</v>
      </c>
      <c r="AH182" s="1" t="s">
        <v>160</v>
      </c>
      <c r="AI182" s="1" t="s">
        <v>161</v>
      </c>
      <c r="AJ182" s="1" t="s">
        <v>162</v>
      </c>
      <c r="AK182" s="1" t="s">
        <v>339</v>
      </c>
      <c r="AL182" s="1">
        <v>5</v>
      </c>
      <c r="AM182" s="1">
        <v>2</v>
      </c>
      <c r="AN182" s="1">
        <v>12</v>
      </c>
      <c r="AO182" s="1">
        <v>46699.5313964386</v>
      </c>
      <c r="AP182" s="1">
        <v>871.63293987771704</v>
      </c>
      <c r="AQ182" s="1">
        <v>1</v>
      </c>
      <c r="AR182" s="1">
        <v>5384</v>
      </c>
      <c r="AS182" s="1">
        <v>0.58311000000000002</v>
      </c>
      <c r="AT182" s="1">
        <v>0.57242999999999999</v>
      </c>
      <c r="AU182" s="1">
        <v>1.068E-2</v>
      </c>
      <c r="AV182" s="1">
        <v>0.58311001490801573</v>
      </c>
      <c r="AW182" s="1">
        <v>0.57243001461029053</v>
      </c>
      <c r="AX182" s="1">
        <v>1.0680000297725201E-2</v>
      </c>
      <c r="AY182" s="1" t="s">
        <v>170</v>
      </c>
      <c r="AZ182" s="1" t="s">
        <v>86</v>
      </c>
      <c r="BA182" s="1" t="s">
        <v>160</v>
      </c>
      <c r="BB182" s="1" t="s">
        <v>160</v>
      </c>
      <c r="BC182" s="1" t="s">
        <v>203</v>
      </c>
      <c r="BD182" s="1"/>
      <c r="BE182" s="1" t="s">
        <v>928</v>
      </c>
      <c r="BF182" s="1" t="s">
        <v>314</v>
      </c>
      <c r="BG182" s="1" t="s">
        <v>315</v>
      </c>
      <c r="BH182" s="1" t="s">
        <v>315</v>
      </c>
      <c r="BI182" s="1" t="s">
        <v>1560</v>
      </c>
      <c r="BJ182" s="1" t="s">
        <v>1561</v>
      </c>
      <c r="BK182" s="1"/>
      <c r="BL182" s="1" t="s">
        <v>1561</v>
      </c>
      <c r="BM182" s="1">
        <v>2024</v>
      </c>
      <c r="BN182" s="1" t="s">
        <v>1554</v>
      </c>
      <c r="BO182" s="2">
        <v>45324</v>
      </c>
      <c r="BP182" s="2">
        <v>45325</v>
      </c>
      <c r="BQ182" s="1" t="s">
        <v>93</v>
      </c>
      <c r="BR182" s="1" t="s">
        <v>94</v>
      </c>
      <c r="BS182" s="1" t="s">
        <v>95</v>
      </c>
      <c r="BT182" s="1" t="s">
        <v>96</v>
      </c>
      <c r="BV182" s="4">
        <f t="shared" si="2"/>
        <v>2</v>
      </c>
    </row>
    <row r="183" spans="1:74" hidden="1" x14ac:dyDescent="0.25">
      <c r="A183" s="1">
        <v>2024</v>
      </c>
      <c r="B183" s="1">
        <v>2</v>
      </c>
      <c r="C183" s="1" t="s">
        <v>1562</v>
      </c>
      <c r="D183" s="1" t="s">
        <v>1563</v>
      </c>
      <c r="E183" s="1">
        <v>38</v>
      </c>
      <c r="F183" s="1" t="s">
        <v>1564</v>
      </c>
      <c r="G183" s="1">
        <v>20240130</v>
      </c>
      <c r="H183" s="1">
        <v>20240209</v>
      </c>
      <c r="I183" s="1">
        <v>11</v>
      </c>
      <c r="J183" s="1">
        <v>2</v>
      </c>
      <c r="K183" s="1" t="s">
        <v>1565</v>
      </c>
      <c r="L183" s="1" t="s">
        <v>1566</v>
      </c>
      <c r="M183" s="1" t="s">
        <v>160</v>
      </c>
      <c r="N183" s="1" t="s">
        <v>161</v>
      </c>
      <c r="O183" s="1" t="s">
        <v>162</v>
      </c>
      <c r="P183" s="1" t="s">
        <v>339</v>
      </c>
      <c r="Q183" s="1">
        <v>111</v>
      </c>
      <c r="R183" s="1" t="s">
        <v>125</v>
      </c>
      <c r="S183" s="1" t="s">
        <v>745</v>
      </c>
      <c r="T183" s="1" t="s">
        <v>746</v>
      </c>
      <c r="U183" s="1">
        <v>78436</v>
      </c>
      <c r="V183" s="1">
        <v>9315</v>
      </c>
      <c r="W183" s="1">
        <v>23870</v>
      </c>
      <c r="X183" s="1">
        <v>0</v>
      </c>
      <c r="Y183" s="1">
        <v>1320.18</v>
      </c>
      <c r="Z183" s="1">
        <v>4809.2</v>
      </c>
      <c r="AA183" s="1">
        <v>521.12</v>
      </c>
      <c r="AB183" s="1">
        <v>6650.5</v>
      </c>
      <c r="AC183" s="1">
        <v>960</v>
      </c>
      <c r="AD183" s="1">
        <v>675</v>
      </c>
      <c r="AE183" s="1">
        <v>217139</v>
      </c>
      <c r="AF183" s="1">
        <v>217139</v>
      </c>
      <c r="AG183" s="1">
        <v>3164.0198752037431</v>
      </c>
      <c r="AH183" s="1" t="s">
        <v>160</v>
      </c>
      <c r="AI183" s="1" t="s">
        <v>161</v>
      </c>
      <c r="AJ183" s="1" t="s">
        <v>162</v>
      </c>
      <c r="AK183" s="1" t="s">
        <v>339</v>
      </c>
      <c r="AL183" s="1">
        <v>11</v>
      </c>
      <c r="AM183" s="1">
        <v>4</v>
      </c>
      <c r="AN183" s="1">
        <v>18</v>
      </c>
      <c r="AO183" s="1">
        <v>215797</v>
      </c>
      <c r="AP183" s="1">
        <v>10216</v>
      </c>
      <c r="AQ183" s="1">
        <v>1</v>
      </c>
      <c r="AR183" s="1">
        <v>35719</v>
      </c>
      <c r="AS183" s="1">
        <v>2.7704</v>
      </c>
      <c r="AT183" s="1">
        <v>2.6451799999999999</v>
      </c>
      <c r="AU183" s="1">
        <v>0.12522</v>
      </c>
      <c r="AV183" s="1">
        <v>2.7703999876976013</v>
      </c>
      <c r="AW183" s="1">
        <v>2.6451799869537354</v>
      </c>
      <c r="AX183" s="1">
        <v>0.12522000074386597</v>
      </c>
      <c r="AY183" s="1" t="s">
        <v>170</v>
      </c>
      <c r="AZ183" s="1" t="s">
        <v>86</v>
      </c>
      <c r="BA183" s="1" t="s">
        <v>160</v>
      </c>
      <c r="BB183" s="1" t="s">
        <v>160</v>
      </c>
      <c r="BC183" s="1" t="s">
        <v>1567</v>
      </c>
      <c r="BD183" s="1" t="s">
        <v>1568</v>
      </c>
      <c r="BE183" s="1" t="s">
        <v>1569</v>
      </c>
      <c r="BF183" s="1" t="s">
        <v>314</v>
      </c>
      <c r="BG183" s="1" t="s">
        <v>450</v>
      </c>
      <c r="BH183" s="1" t="s">
        <v>450</v>
      </c>
      <c r="BI183" s="1" t="s">
        <v>1057</v>
      </c>
      <c r="BJ183" s="1" t="s">
        <v>1570</v>
      </c>
      <c r="BK183" s="1"/>
      <c r="BL183" s="1" t="s">
        <v>1570</v>
      </c>
      <c r="BM183" s="1">
        <v>2024</v>
      </c>
      <c r="BN183" s="1" t="s">
        <v>1563</v>
      </c>
      <c r="BO183" s="2">
        <v>45322</v>
      </c>
      <c r="BP183" s="2">
        <v>45324</v>
      </c>
      <c r="BQ183" s="1" t="s">
        <v>93</v>
      </c>
      <c r="BR183" s="1" t="s">
        <v>94</v>
      </c>
      <c r="BS183" s="1" t="s">
        <v>95</v>
      </c>
      <c r="BT183" s="1" t="s">
        <v>96</v>
      </c>
      <c r="BV183" s="4">
        <f t="shared" si="2"/>
        <v>3</v>
      </c>
    </row>
    <row r="184" spans="1:74" hidden="1" x14ac:dyDescent="0.25">
      <c r="A184" s="1">
        <v>2024</v>
      </c>
      <c r="B184" s="1">
        <v>2</v>
      </c>
      <c r="C184" s="1" t="s">
        <v>1571</v>
      </c>
      <c r="D184" s="1" t="s">
        <v>1572</v>
      </c>
      <c r="E184" s="1">
        <v>56</v>
      </c>
      <c r="F184" s="1" t="s">
        <v>1573</v>
      </c>
      <c r="G184" s="1">
        <v>20240130</v>
      </c>
      <c r="H184" s="1">
        <v>20240205</v>
      </c>
      <c r="I184" s="1">
        <v>7</v>
      </c>
      <c r="J184" s="1">
        <v>1</v>
      </c>
      <c r="K184" s="1" t="s">
        <v>1574</v>
      </c>
      <c r="L184" s="1" t="s">
        <v>1575</v>
      </c>
      <c r="M184" s="1" t="s">
        <v>160</v>
      </c>
      <c r="N184" s="1" t="s">
        <v>161</v>
      </c>
      <c r="O184" s="1" t="s">
        <v>162</v>
      </c>
      <c r="P184" s="1" t="s">
        <v>163</v>
      </c>
      <c r="Q184" s="1">
        <v>111</v>
      </c>
      <c r="R184" s="1" t="s">
        <v>82</v>
      </c>
      <c r="S184" s="1" t="s">
        <v>619</v>
      </c>
      <c r="T184" s="1" t="s">
        <v>620</v>
      </c>
      <c r="U184" s="1">
        <v>44907</v>
      </c>
      <c r="V184" s="1">
        <v>6480</v>
      </c>
      <c r="W184" s="1">
        <v>11935</v>
      </c>
      <c r="X184" s="1">
        <v>0</v>
      </c>
      <c r="Y184" s="1">
        <v>521.17999999999995</v>
      </c>
      <c r="Z184" s="1">
        <v>0</v>
      </c>
      <c r="AA184" s="1">
        <v>32012.720000000001</v>
      </c>
      <c r="AB184" s="1">
        <v>32533.9</v>
      </c>
      <c r="AC184" s="1">
        <v>600</v>
      </c>
      <c r="AD184" s="1">
        <v>375</v>
      </c>
      <c r="AE184" s="1">
        <v>245823</v>
      </c>
      <c r="AF184" s="1">
        <v>245823</v>
      </c>
      <c r="AG184" s="1">
        <v>-12476.543692619354</v>
      </c>
      <c r="AH184" s="1" t="s">
        <v>160</v>
      </c>
      <c r="AI184" s="1" t="s">
        <v>161</v>
      </c>
      <c r="AJ184" s="1" t="s">
        <v>162</v>
      </c>
      <c r="AK184" s="1" t="s">
        <v>163</v>
      </c>
      <c r="AL184" s="1">
        <v>11</v>
      </c>
      <c r="AM184" s="1">
        <v>4</v>
      </c>
      <c r="AN184" s="1">
        <v>19</v>
      </c>
      <c r="AO184" s="1">
        <v>199652</v>
      </c>
      <c r="AP184" s="1">
        <v>17737</v>
      </c>
      <c r="AQ184" s="1">
        <v>1</v>
      </c>
      <c r="AR184" s="1">
        <v>47639</v>
      </c>
      <c r="AS184" s="1">
        <v>2.6646999999999998</v>
      </c>
      <c r="AT184" s="1">
        <v>2.4472800000000001</v>
      </c>
      <c r="AU184" s="1">
        <v>0.21742</v>
      </c>
      <c r="AV184" s="1">
        <v>2.6646999269723892</v>
      </c>
      <c r="AW184" s="1">
        <v>2.4472799301147461</v>
      </c>
      <c r="AX184" s="1">
        <v>0.21741999685764313</v>
      </c>
      <c r="AY184" s="1" t="s">
        <v>170</v>
      </c>
      <c r="AZ184" s="1" t="s">
        <v>86</v>
      </c>
      <c r="BA184" s="1" t="s">
        <v>160</v>
      </c>
      <c r="BB184" s="1" t="s">
        <v>160</v>
      </c>
      <c r="BC184" s="1" t="s">
        <v>492</v>
      </c>
      <c r="BD184" s="1"/>
      <c r="BE184" s="1" t="s">
        <v>1576</v>
      </c>
      <c r="BF184" s="1" t="s">
        <v>89</v>
      </c>
      <c r="BG184" s="1" t="s">
        <v>112</v>
      </c>
      <c r="BH184" s="1" t="s">
        <v>113</v>
      </c>
      <c r="BI184" s="1" t="s">
        <v>983</v>
      </c>
      <c r="BJ184" s="1" t="s">
        <v>1577</v>
      </c>
      <c r="BK184" s="1"/>
      <c r="BL184" s="1" t="s">
        <v>1577</v>
      </c>
      <c r="BM184" s="1">
        <v>2024</v>
      </c>
      <c r="BN184" s="1" t="s">
        <v>1572</v>
      </c>
      <c r="BO184" s="2">
        <v>45322</v>
      </c>
      <c r="BP184" s="2">
        <v>45323</v>
      </c>
      <c r="BQ184" s="1" t="s">
        <v>93</v>
      </c>
      <c r="BR184" s="1" t="s">
        <v>94</v>
      </c>
      <c r="BS184" s="1" t="s">
        <v>95</v>
      </c>
      <c r="BT184" s="1" t="s">
        <v>96</v>
      </c>
      <c r="BV184" s="4">
        <f t="shared" si="2"/>
        <v>2</v>
      </c>
    </row>
    <row r="185" spans="1:74" hidden="1" x14ac:dyDescent="0.25">
      <c r="A185" s="1">
        <v>2024</v>
      </c>
      <c r="B185" s="1">
        <v>2</v>
      </c>
      <c r="C185" s="1" t="s">
        <v>1578</v>
      </c>
      <c r="D185" s="1" t="s">
        <v>1579</v>
      </c>
      <c r="E185" s="1">
        <v>65</v>
      </c>
      <c r="F185" s="1" t="s">
        <v>1580</v>
      </c>
      <c r="G185" s="1">
        <v>20240129</v>
      </c>
      <c r="H185" s="1">
        <v>20240211</v>
      </c>
      <c r="I185" s="1">
        <v>14</v>
      </c>
      <c r="J185" s="1">
        <v>2</v>
      </c>
      <c r="K185" s="1" t="s">
        <v>1581</v>
      </c>
      <c r="L185" s="1" t="s">
        <v>1582</v>
      </c>
      <c r="M185" s="1" t="s">
        <v>121</v>
      </c>
      <c r="N185" s="1" t="s">
        <v>122</v>
      </c>
      <c r="O185" s="1" t="s">
        <v>123</v>
      </c>
      <c r="P185" s="1" t="s">
        <v>124</v>
      </c>
      <c r="Q185" s="1">
        <v>111</v>
      </c>
      <c r="R185" s="1" t="s">
        <v>125</v>
      </c>
      <c r="S185" s="1" t="s">
        <v>126</v>
      </c>
      <c r="T185" s="1" t="s">
        <v>127</v>
      </c>
      <c r="U185" s="1">
        <v>170524</v>
      </c>
      <c r="V185" s="1">
        <v>13220</v>
      </c>
      <c r="W185" s="1">
        <v>23870</v>
      </c>
      <c r="X185" s="1">
        <v>0</v>
      </c>
      <c r="Y185" s="1">
        <v>5469.85</v>
      </c>
      <c r="Z185" s="1">
        <v>0</v>
      </c>
      <c r="AA185" s="1">
        <v>49970.69</v>
      </c>
      <c r="AB185" s="1">
        <v>55440.54</v>
      </c>
      <c r="AC185" s="1">
        <v>1320</v>
      </c>
      <c r="AD185" s="1">
        <v>1575</v>
      </c>
      <c r="AE185" s="1">
        <v>368180</v>
      </c>
      <c r="AF185" s="1">
        <v>368180</v>
      </c>
      <c r="AG185" s="1">
        <v>-28802.143969580735</v>
      </c>
      <c r="AH185" s="1" t="s">
        <v>121</v>
      </c>
      <c r="AI185" s="1" t="s">
        <v>122</v>
      </c>
      <c r="AJ185" s="1" t="s">
        <v>123</v>
      </c>
      <c r="AK185" s="1" t="s">
        <v>124</v>
      </c>
      <c r="AL185" s="1">
        <v>14</v>
      </c>
      <c r="AM185" s="1">
        <v>5</v>
      </c>
      <c r="AN185" s="1">
        <v>22</v>
      </c>
      <c r="AO185" s="1">
        <v>355499</v>
      </c>
      <c r="AP185" s="1">
        <v>27727</v>
      </c>
      <c r="AQ185" s="1">
        <v>1</v>
      </c>
      <c r="AR185" s="1">
        <v>92079</v>
      </c>
      <c r="AS185" s="1">
        <v>4.6974799999999997</v>
      </c>
      <c r="AT185" s="1">
        <v>4.3576100000000002</v>
      </c>
      <c r="AU185" s="1">
        <v>0.33987000000000001</v>
      </c>
      <c r="AV185" s="1">
        <v>4.6974802315235138</v>
      </c>
      <c r="AW185" s="1">
        <v>4.3576102256774902</v>
      </c>
      <c r="AX185" s="1">
        <v>0.33987000584602356</v>
      </c>
      <c r="AY185" s="1" t="s">
        <v>85</v>
      </c>
      <c r="AZ185" s="1" t="s">
        <v>86</v>
      </c>
      <c r="BA185" s="1" t="s">
        <v>121</v>
      </c>
      <c r="BB185" s="1" t="s">
        <v>121</v>
      </c>
      <c r="BC185" s="1" t="s">
        <v>251</v>
      </c>
      <c r="BD185" s="1" t="s">
        <v>204</v>
      </c>
      <c r="BE185" s="1" t="s">
        <v>1583</v>
      </c>
      <c r="BF185" s="1" t="s">
        <v>89</v>
      </c>
      <c r="BG185" s="1" t="s">
        <v>467</v>
      </c>
      <c r="BH185" s="1" t="s">
        <v>494</v>
      </c>
      <c r="BI185" s="1" t="s">
        <v>131</v>
      </c>
      <c r="BJ185" s="1" t="s">
        <v>132</v>
      </c>
      <c r="BK185" s="1"/>
      <c r="BL185" s="1" t="s">
        <v>132</v>
      </c>
      <c r="BM185" s="1">
        <v>2024</v>
      </c>
      <c r="BN185" s="1" t="s">
        <v>1579</v>
      </c>
      <c r="BO185" s="2">
        <v>45321</v>
      </c>
      <c r="BP185" s="2">
        <v>45323</v>
      </c>
      <c r="BQ185" s="1" t="s">
        <v>93</v>
      </c>
      <c r="BR185" s="1" t="s">
        <v>94</v>
      </c>
      <c r="BS185" s="1" t="s">
        <v>95</v>
      </c>
      <c r="BT185" s="1" t="s">
        <v>96</v>
      </c>
      <c r="BV185" s="4">
        <f t="shared" si="2"/>
        <v>3</v>
      </c>
    </row>
    <row r="186" spans="1:74" hidden="1" x14ac:dyDescent="0.25">
      <c r="A186" s="1">
        <v>2024</v>
      </c>
      <c r="B186" s="1">
        <v>2</v>
      </c>
      <c r="C186" s="1" t="s">
        <v>1584</v>
      </c>
      <c r="D186" s="1" t="s">
        <v>1585</v>
      </c>
      <c r="E186" s="1">
        <v>69</v>
      </c>
      <c r="F186" s="1" t="s">
        <v>1586</v>
      </c>
      <c r="G186" s="1">
        <v>20240127</v>
      </c>
      <c r="H186" s="1">
        <v>20240208</v>
      </c>
      <c r="I186" s="1">
        <v>13</v>
      </c>
      <c r="J186" s="1">
        <v>3</v>
      </c>
      <c r="K186" s="1" t="s">
        <v>1587</v>
      </c>
      <c r="L186" s="1" t="s">
        <v>1588</v>
      </c>
      <c r="M186" s="1" t="s">
        <v>160</v>
      </c>
      <c r="N186" s="1" t="s">
        <v>161</v>
      </c>
      <c r="O186" s="1" t="s">
        <v>162</v>
      </c>
      <c r="P186" s="1" t="s">
        <v>226</v>
      </c>
      <c r="Q186" s="1">
        <v>111</v>
      </c>
      <c r="R186" s="1" t="s">
        <v>125</v>
      </c>
      <c r="S186" s="1" t="s">
        <v>1589</v>
      </c>
      <c r="T186" s="1" t="s">
        <v>1590</v>
      </c>
      <c r="U186" s="1">
        <v>153030</v>
      </c>
      <c r="V186" s="1">
        <v>10600</v>
      </c>
      <c r="W186" s="1">
        <v>35805</v>
      </c>
      <c r="X186" s="1">
        <v>0</v>
      </c>
      <c r="Y186" s="1">
        <v>8112.92</v>
      </c>
      <c r="Z186" s="1">
        <v>0</v>
      </c>
      <c r="AA186" s="1">
        <v>19653.91</v>
      </c>
      <c r="AB186" s="1">
        <v>27766.83</v>
      </c>
      <c r="AC186" s="1">
        <v>1080</v>
      </c>
      <c r="AD186" s="1">
        <v>1050</v>
      </c>
      <c r="AE186" s="1">
        <v>376468</v>
      </c>
      <c r="AF186" s="1">
        <v>376468</v>
      </c>
      <c r="AG186" s="1">
        <v>-3116.9197176219677</v>
      </c>
      <c r="AH186" s="1" t="s">
        <v>160</v>
      </c>
      <c r="AI186" s="1" t="s">
        <v>161</v>
      </c>
      <c r="AJ186" s="1" t="s">
        <v>162</v>
      </c>
      <c r="AK186" s="1" t="s">
        <v>226</v>
      </c>
      <c r="AL186" s="1">
        <v>16</v>
      </c>
      <c r="AM186" s="1">
        <v>5</v>
      </c>
      <c r="AN186" s="1">
        <v>20</v>
      </c>
      <c r="AO186" s="1">
        <v>366196</v>
      </c>
      <c r="AP186" s="1">
        <v>25657</v>
      </c>
      <c r="AQ186" s="1">
        <v>1</v>
      </c>
      <c r="AR186" s="1">
        <v>41468</v>
      </c>
      <c r="AS186" s="1">
        <v>4.8032300000000001</v>
      </c>
      <c r="AT186" s="1">
        <v>4.4887300000000003</v>
      </c>
      <c r="AU186" s="1">
        <v>0.3145</v>
      </c>
      <c r="AV186" s="1">
        <v>4.803229957818985</v>
      </c>
      <c r="AW186" s="1">
        <v>4.4887299537658691</v>
      </c>
      <c r="AX186" s="1">
        <v>0.31450000405311584</v>
      </c>
      <c r="AY186" s="1" t="s">
        <v>85</v>
      </c>
      <c r="AZ186" s="1" t="s">
        <v>86</v>
      </c>
      <c r="BA186" s="1" t="s">
        <v>160</v>
      </c>
      <c r="BB186" s="1" t="s">
        <v>160</v>
      </c>
      <c r="BC186" s="1" t="s">
        <v>203</v>
      </c>
      <c r="BD186" s="1" t="s">
        <v>229</v>
      </c>
      <c r="BE186" s="1" t="s">
        <v>800</v>
      </c>
      <c r="BF186" s="1" t="s">
        <v>89</v>
      </c>
      <c r="BG186" s="1" t="s">
        <v>112</v>
      </c>
      <c r="BH186" s="1" t="s">
        <v>113</v>
      </c>
      <c r="BI186" s="1" t="s">
        <v>230</v>
      </c>
      <c r="BJ186" s="1" t="s">
        <v>1591</v>
      </c>
      <c r="BK186" s="1"/>
      <c r="BL186" s="1" t="s">
        <v>1591</v>
      </c>
      <c r="BM186" s="1">
        <v>2024</v>
      </c>
      <c r="BN186" s="1" t="s">
        <v>1585</v>
      </c>
      <c r="BO186" s="2">
        <v>45320</v>
      </c>
      <c r="BP186" s="2">
        <v>45323</v>
      </c>
      <c r="BQ186" s="1" t="s">
        <v>93</v>
      </c>
      <c r="BR186" s="1" t="s">
        <v>94</v>
      </c>
      <c r="BS186" s="1" t="s">
        <v>95</v>
      </c>
      <c r="BT186" s="1" t="s">
        <v>96</v>
      </c>
      <c r="BV186" s="4">
        <f t="shared" si="2"/>
        <v>4</v>
      </c>
    </row>
    <row r="187" spans="1:74" hidden="1" x14ac:dyDescent="0.25">
      <c r="A187" s="1">
        <v>2024</v>
      </c>
      <c r="B187" s="1">
        <v>2</v>
      </c>
      <c r="C187" s="1" t="s">
        <v>1592</v>
      </c>
      <c r="D187" s="1" t="s">
        <v>1593</v>
      </c>
      <c r="E187" s="1">
        <v>76</v>
      </c>
      <c r="F187" s="1" t="s">
        <v>1594</v>
      </c>
      <c r="G187" s="1">
        <v>20240222</v>
      </c>
      <c r="H187" s="1">
        <v>20240226</v>
      </c>
      <c r="I187" s="1">
        <v>5</v>
      </c>
      <c r="J187" s="1">
        <v>1</v>
      </c>
      <c r="K187" s="1" t="s">
        <v>1595</v>
      </c>
      <c r="L187" s="1" t="s">
        <v>1596</v>
      </c>
      <c r="M187" s="1" t="s">
        <v>296</v>
      </c>
      <c r="N187" s="1" t="s">
        <v>297</v>
      </c>
      <c r="O187" s="1" t="s">
        <v>298</v>
      </c>
      <c r="P187" s="1" t="s">
        <v>299</v>
      </c>
      <c r="Q187" s="1">
        <v>111</v>
      </c>
      <c r="R187" s="1" t="s">
        <v>82</v>
      </c>
      <c r="S187" s="1" t="s">
        <v>1597</v>
      </c>
      <c r="T187" s="1" t="s">
        <v>1598</v>
      </c>
      <c r="U187" s="1">
        <v>37797</v>
      </c>
      <c r="V187" s="1">
        <v>3500</v>
      </c>
      <c r="W187" s="1">
        <v>6714</v>
      </c>
      <c r="X187" s="1">
        <v>0</v>
      </c>
      <c r="Y187" s="1">
        <v>0</v>
      </c>
      <c r="Z187" s="1">
        <v>0</v>
      </c>
      <c r="AA187" s="1">
        <v>2639.73</v>
      </c>
      <c r="AB187" s="1">
        <v>2639.73</v>
      </c>
      <c r="AC187" s="1">
        <v>120</v>
      </c>
      <c r="AD187" s="1">
        <v>75</v>
      </c>
      <c r="AE187" s="1">
        <v>106802</v>
      </c>
      <c r="AF187" s="1">
        <v>106802</v>
      </c>
      <c r="AG187" s="1">
        <v>-1013.3410999138637</v>
      </c>
      <c r="AH187" s="1" t="s">
        <v>296</v>
      </c>
      <c r="AI187" s="1" t="s">
        <v>297</v>
      </c>
      <c r="AJ187" s="1" t="s">
        <v>298</v>
      </c>
      <c r="AK187" s="1" t="s">
        <v>299</v>
      </c>
      <c r="AL187" s="1">
        <v>6</v>
      </c>
      <c r="AM187" s="1">
        <v>2</v>
      </c>
      <c r="AN187" s="1">
        <v>9</v>
      </c>
      <c r="AO187" s="1">
        <v>93011</v>
      </c>
      <c r="AP187" s="1">
        <v>1438</v>
      </c>
      <c r="AQ187" s="1">
        <v>1</v>
      </c>
      <c r="AR187" s="1">
        <v>4695</v>
      </c>
      <c r="AS187" s="1">
        <v>1.1577299999999999</v>
      </c>
      <c r="AT187" s="1">
        <v>1.1400999999999999</v>
      </c>
      <c r="AU187" s="1">
        <v>1.763E-2</v>
      </c>
      <c r="AV187" s="1">
        <v>1.1577300019562244</v>
      </c>
      <c r="AW187" s="1">
        <v>1.1401000022888184</v>
      </c>
      <c r="AX187" s="1">
        <v>1.7629999667406082E-2</v>
      </c>
      <c r="AY187" s="1" t="s">
        <v>85</v>
      </c>
      <c r="AZ187" s="1" t="s">
        <v>86</v>
      </c>
      <c r="BA187" s="1" t="s">
        <v>296</v>
      </c>
      <c r="BB187" s="1" t="s">
        <v>296</v>
      </c>
      <c r="BC187" s="1" t="s">
        <v>302</v>
      </c>
      <c r="BD187" s="1"/>
      <c r="BE187" s="1" t="s">
        <v>1599</v>
      </c>
      <c r="BF187" s="1" t="s">
        <v>89</v>
      </c>
      <c r="BG187" s="1" t="s">
        <v>130</v>
      </c>
      <c r="BH187" s="1" t="s">
        <v>130</v>
      </c>
      <c r="BI187" s="1" t="s">
        <v>1600</v>
      </c>
      <c r="BJ187" s="1" t="s">
        <v>1601</v>
      </c>
      <c r="BK187" s="1"/>
      <c r="BL187" s="1" t="s">
        <v>1601</v>
      </c>
      <c r="BM187" s="1">
        <v>2024</v>
      </c>
      <c r="BN187" s="1" t="s">
        <v>1593</v>
      </c>
      <c r="BO187" s="2">
        <v>45345</v>
      </c>
      <c r="BP187" s="2">
        <v>45346</v>
      </c>
      <c r="BQ187" s="1" t="s">
        <v>93</v>
      </c>
      <c r="BR187" s="1" t="s">
        <v>94</v>
      </c>
      <c r="BS187" s="1" t="s">
        <v>95</v>
      </c>
      <c r="BT187" s="1" t="s">
        <v>96</v>
      </c>
      <c r="BV187" s="4">
        <f t="shared" si="2"/>
        <v>2</v>
      </c>
    </row>
    <row r="188" spans="1:74" hidden="1" x14ac:dyDescent="0.25">
      <c r="A188" s="1">
        <v>2024</v>
      </c>
      <c r="B188" s="1">
        <v>2</v>
      </c>
      <c r="C188" s="1" t="s">
        <v>1602</v>
      </c>
      <c r="D188" s="1" t="s">
        <v>1603</v>
      </c>
      <c r="E188" s="1">
        <v>46</v>
      </c>
      <c r="F188" s="1" t="s">
        <v>1604</v>
      </c>
      <c r="G188" s="1">
        <v>20240220</v>
      </c>
      <c r="H188" s="1">
        <v>20240227</v>
      </c>
      <c r="I188" s="1">
        <v>8</v>
      </c>
      <c r="J188" s="1">
        <v>2</v>
      </c>
      <c r="K188" s="1" t="s">
        <v>1605</v>
      </c>
      <c r="L188" s="1" t="s">
        <v>1606</v>
      </c>
      <c r="M188" s="1" t="s">
        <v>166</v>
      </c>
      <c r="N188" s="1" t="s">
        <v>167</v>
      </c>
      <c r="O188" s="1" t="s">
        <v>168</v>
      </c>
      <c r="P188" s="1" t="s">
        <v>169</v>
      </c>
      <c r="Q188" s="1">
        <v>111</v>
      </c>
      <c r="R188" s="1" t="s">
        <v>668</v>
      </c>
      <c r="S188" s="1" t="s">
        <v>1607</v>
      </c>
      <c r="T188" s="1" t="s">
        <v>1608</v>
      </c>
      <c r="U188" s="1">
        <v>86375</v>
      </c>
      <c r="V188" s="1">
        <v>7177</v>
      </c>
      <c r="W188" s="1">
        <v>13428</v>
      </c>
      <c r="X188" s="1">
        <v>41580</v>
      </c>
      <c r="Y188" s="1">
        <v>258.83</v>
      </c>
      <c r="Z188" s="1">
        <v>5851.48</v>
      </c>
      <c r="AA188" s="1">
        <v>0</v>
      </c>
      <c r="AB188" s="1">
        <v>6110.31</v>
      </c>
      <c r="AC188" s="1">
        <v>300</v>
      </c>
      <c r="AD188" s="1">
        <v>525</v>
      </c>
      <c r="AE188" s="1">
        <v>142880</v>
      </c>
      <c r="AF188" s="1">
        <v>142880</v>
      </c>
      <c r="AG188" s="1">
        <v>-4192.3998691664192</v>
      </c>
      <c r="AH188" s="1" t="s">
        <v>166</v>
      </c>
      <c r="AI188" s="1" t="s">
        <v>167</v>
      </c>
      <c r="AJ188" s="1" t="s">
        <v>168</v>
      </c>
      <c r="AK188" s="1" t="s">
        <v>169</v>
      </c>
      <c r="AL188" s="1">
        <v>7</v>
      </c>
      <c r="AM188" s="1">
        <v>2</v>
      </c>
      <c r="AN188" s="1">
        <v>11</v>
      </c>
      <c r="AO188" s="1">
        <v>146723</v>
      </c>
      <c r="AP188" s="1">
        <v>1996</v>
      </c>
      <c r="AQ188" s="1">
        <v>1</v>
      </c>
      <c r="AR188" s="1">
        <v>8949</v>
      </c>
      <c r="AS188" s="1">
        <v>1.8229599999999999</v>
      </c>
      <c r="AT188" s="1">
        <v>1.7984899999999999</v>
      </c>
      <c r="AU188" s="1">
        <v>2.4469999999999999E-2</v>
      </c>
      <c r="AV188" s="1">
        <v>1.8229600470513105</v>
      </c>
      <c r="AW188" s="1">
        <v>1.798490047454834</v>
      </c>
      <c r="AX188" s="1">
        <v>2.4469999596476555E-2</v>
      </c>
      <c r="AY188" s="1" t="s">
        <v>85</v>
      </c>
      <c r="AZ188" s="1" t="s">
        <v>86</v>
      </c>
      <c r="BA188" s="1" t="s">
        <v>166</v>
      </c>
      <c r="BB188" s="1" t="s">
        <v>166</v>
      </c>
      <c r="BC188" s="1" t="s">
        <v>1609</v>
      </c>
      <c r="BD188" s="1"/>
      <c r="BE188" s="1" t="s">
        <v>151</v>
      </c>
      <c r="BF188" s="1" t="s">
        <v>89</v>
      </c>
      <c r="BG188" s="1" t="s">
        <v>112</v>
      </c>
      <c r="BH188" s="1" t="s">
        <v>113</v>
      </c>
      <c r="BI188" s="1" t="s">
        <v>1610</v>
      </c>
      <c r="BJ188" s="1"/>
      <c r="BK188" s="1"/>
      <c r="BL188" s="1" t="s">
        <v>1610</v>
      </c>
      <c r="BM188" s="1">
        <v>2024</v>
      </c>
      <c r="BN188" s="1" t="s">
        <v>1603</v>
      </c>
      <c r="BO188" s="2">
        <v>45343</v>
      </c>
      <c r="BP188" s="2">
        <v>45345</v>
      </c>
      <c r="BQ188" s="1" t="s">
        <v>93</v>
      </c>
      <c r="BR188" s="1" t="s">
        <v>94</v>
      </c>
      <c r="BS188" s="1" t="s">
        <v>95</v>
      </c>
      <c r="BT188" s="1" t="s">
        <v>96</v>
      </c>
      <c r="BV188" s="4">
        <f t="shared" si="2"/>
        <v>3</v>
      </c>
    </row>
    <row r="189" spans="1:74" hidden="1" x14ac:dyDescent="0.25">
      <c r="A189" s="1">
        <v>2024</v>
      </c>
      <c r="B189" s="1">
        <v>2</v>
      </c>
      <c r="C189" s="1" t="s">
        <v>910</v>
      </c>
      <c r="D189" s="1" t="s">
        <v>911</v>
      </c>
      <c r="E189" s="1">
        <v>70</v>
      </c>
      <c r="F189" s="1" t="s">
        <v>894</v>
      </c>
      <c r="G189" s="1">
        <v>20240123</v>
      </c>
      <c r="H189" s="1">
        <v>20240208</v>
      </c>
      <c r="I189" s="1">
        <v>17</v>
      </c>
      <c r="J189" s="1">
        <v>16</v>
      </c>
      <c r="K189" s="1" t="s">
        <v>912</v>
      </c>
      <c r="L189" s="1" t="s">
        <v>913</v>
      </c>
      <c r="M189" s="1" t="s">
        <v>109</v>
      </c>
      <c r="N189" s="1" t="s">
        <v>181</v>
      </c>
      <c r="O189" s="1" t="s">
        <v>96</v>
      </c>
      <c r="P189" s="1" t="s">
        <v>95</v>
      </c>
      <c r="Q189" s="1">
        <v>111</v>
      </c>
      <c r="R189" s="1" t="s">
        <v>82</v>
      </c>
      <c r="S189" s="1" t="s">
        <v>914</v>
      </c>
      <c r="T189" s="1" t="s">
        <v>915</v>
      </c>
      <c r="U189" s="1">
        <v>464800</v>
      </c>
      <c r="V189" s="1">
        <v>0</v>
      </c>
      <c r="W189" s="1">
        <v>254848</v>
      </c>
      <c r="X189" s="1">
        <v>0</v>
      </c>
      <c r="Y189" s="1">
        <v>4284.63</v>
      </c>
      <c r="Z189" s="1">
        <v>21874.080000000002</v>
      </c>
      <c r="AA189" s="1">
        <v>823026.73</v>
      </c>
      <c r="AB189" s="1">
        <v>847791.56</v>
      </c>
      <c r="AC189" s="1">
        <v>0</v>
      </c>
      <c r="AD189" s="1">
        <v>0</v>
      </c>
      <c r="AE189" s="1">
        <v>1306568</v>
      </c>
      <c r="AF189" s="1">
        <v>1305174</v>
      </c>
      <c r="AG189" s="1">
        <v>-132019.578305881</v>
      </c>
      <c r="AH189" s="1" t="s">
        <v>78</v>
      </c>
      <c r="AI189" s="1" t="s">
        <v>79</v>
      </c>
      <c r="AJ189" s="1" t="s">
        <v>701</v>
      </c>
      <c r="AK189" s="1" t="s">
        <v>702</v>
      </c>
      <c r="AL189" s="1">
        <v>20</v>
      </c>
      <c r="AM189" s="1">
        <v>7</v>
      </c>
      <c r="AN189" s="1">
        <v>36</v>
      </c>
      <c r="AO189" s="1">
        <v>521228</v>
      </c>
      <c r="AP189" s="1">
        <v>35778</v>
      </c>
      <c r="AQ189" s="1">
        <v>1</v>
      </c>
      <c r="AR189" s="1">
        <v>101293</v>
      </c>
      <c r="AS189" s="1">
        <v>6.8276300000000001</v>
      </c>
      <c r="AT189" s="1">
        <v>6.3890700000000002</v>
      </c>
      <c r="AU189" s="1">
        <v>0.43856000000000001</v>
      </c>
      <c r="AV189" s="1">
        <v>14.147980213165283</v>
      </c>
      <c r="AW189" s="1">
        <v>6.3890700340270996</v>
      </c>
      <c r="AX189" s="1">
        <v>7.7589101791381836</v>
      </c>
      <c r="AY189" s="1" t="s">
        <v>85</v>
      </c>
      <c r="AZ189" s="1" t="s">
        <v>188</v>
      </c>
      <c r="BA189" s="1" t="s">
        <v>109</v>
      </c>
      <c r="BB189" s="1" t="s">
        <v>87</v>
      </c>
      <c r="BC189" s="1" t="s">
        <v>916</v>
      </c>
      <c r="BD189" s="1" t="s">
        <v>917</v>
      </c>
      <c r="BE189" s="1" t="s">
        <v>918</v>
      </c>
      <c r="BF189" s="1" t="s">
        <v>314</v>
      </c>
      <c r="BG189" s="1" t="s">
        <v>450</v>
      </c>
      <c r="BH189" s="1" t="s">
        <v>450</v>
      </c>
      <c r="BI189" s="1" t="s">
        <v>919</v>
      </c>
      <c r="BJ189" s="1" t="s">
        <v>920</v>
      </c>
      <c r="BK189" s="1"/>
      <c r="BL189" s="1" t="s">
        <v>920</v>
      </c>
      <c r="BM189" s="1">
        <v>2024</v>
      </c>
      <c r="BN189" s="1" t="s">
        <v>911</v>
      </c>
      <c r="BO189" s="2">
        <v>45325</v>
      </c>
      <c r="BP189" s="2">
        <v>45326</v>
      </c>
      <c r="BQ189" s="1" t="s">
        <v>93</v>
      </c>
      <c r="BR189" s="1" t="s">
        <v>94</v>
      </c>
      <c r="BS189" s="1" t="s">
        <v>95</v>
      </c>
      <c r="BT189" s="1" t="s">
        <v>96</v>
      </c>
      <c r="BV189" s="4">
        <f t="shared" si="2"/>
        <v>2</v>
      </c>
    </row>
    <row r="190" spans="1:74" hidden="1" x14ac:dyDescent="0.25">
      <c r="A190" s="1">
        <v>2024</v>
      </c>
      <c r="B190" s="1">
        <v>2</v>
      </c>
      <c r="C190" s="1" t="s">
        <v>910</v>
      </c>
      <c r="D190" s="1" t="s">
        <v>911</v>
      </c>
      <c r="E190" s="1">
        <v>70</v>
      </c>
      <c r="F190" s="1" t="s">
        <v>894</v>
      </c>
      <c r="G190" s="1">
        <v>20240123</v>
      </c>
      <c r="H190" s="1">
        <v>20240208</v>
      </c>
      <c r="I190" s="1">
        <v>17</v>
      </c>
      <c r="J190" s="1">
        <v>16</v>
      </c>
      <c r="K190" s="1" t="s">
        <v>912</v>
      </c>
      <c r="L190" s="1" t="s">
        <v>913</v>
      </c>
      <c r="M190" s="1" t="s">
        <v>109</v>
      </c>
      <c r="N190" s="1" t="s">
        <v>181</v>
      </c>
      <c r="O190" s="1" t="s">
        <v>96</v>
      </c>
      <c r="P190" s="1" t="s">
        <v>95</v>
      </c>
      <c r="Q190" s="1">
        <v>111</v>
      </c>
      <c r="R190" s="1" t="s">
        <v>82</v>
      </c>
      <c r="S190" s="1" t="s">
        <v>914</v>
      </c>
      <c r="T190" s="1" t="s">
        <v>915</v>
      </c>
      <c r="U190" s="1">
        <v>464800</v>
      </c>
      <c r="V190" s="1">
        <v>0</v>
      </c>
      <c r="W190" s="1">
        <v>254848</v>
      </c>
      <c r="X190" s="1">
        <v>0</v>
      </c>
      <c r="Y190" s="1">
        <v>4284.63</v>
      </c>
      <c r="Z190" s="1">
        <v>21874.080000000002</v>
      </c>
      <c r="AA190" s="1">
        <v>823026.73</v>
      </c>
      <c r="AB190" s="1">
        <v>847791.56</v>
      </c>
      <c r="AC190" s="1">
        <v>0</v>
      </c>
      <c r="AD190" s="1">
        <v>0</v>
      </c>
      <c r="AE190" s="1">
        <v>1306568</v>
      </c>
      <c r="AF190" s="1">
        <v>1305174</v>
      </c>
      <c r="AG190" s="1">
        <v>-132019.578305881</v>
      </c>
      <c r="AH190" s="1" t="s">
        <v>78</v>
      </c>
      <c r="AI190" s="1" t="s">
        <v>79</v>
      </c>
      <c r="AJ190" s="1" t="s">
        <v>701</v>
      </c>
      <c r="AK190" s="1" t="s">
        <v>702</v>
      </c>
      <c r="AL190" s="1">
        <v>20</v>
      </c>
      <c r="AM190" s="1">
        <v>7</v>
      </c>
      <c r="AN190" s="1">
        <v>36</v>
      </c>
      <c r="AO190" s="1">
        <v>521228</v>
      </c>
      <c r="AP190" s="1">
        <v>35778</v>
      </c>
      <c r="AQ190" s="1">
        <v>1</v>
      </c>
      <c r="AR190" s="1">
        <v>101293</v>
      </c>
      <c r="AS190" s="1">
        <v>6.8276300000000001</v>
      </c>
      <c r="AT190" s="1">
        <v>6.3890700000000002</v>
      </c>
      <c r="AU190" s="1">
        <v>0.43856000000000001</v>
      </c>
      <c r="AV190" s="1">
        <v>14.147980213165283</v>
      </c>
      <c r="AW190" s="1">
        <v>6.3890700340270996</v>
      </c>
      <c r="AX190" s="1">
        <v>7.7589101791381836</v>
      </c>
      <c r="AY190" s="1" t="s">
        <v>85</v>
      </c>
      <c r="AZ190" s="1" t="s">
        <v>188</v>
      </c>
      <c r="BA190" s="1" t="s">
        <v>109</v>
      </c>
      <c r="BB190" s="1" t="s">
        <v>87</v>
      </c>
      <c r="BC190" s="1" t="s">
        <v>916</v>
      </c>
      <c r="BD190" s="1" t="s">
        <v>917</v>
      </c>
      <c r="BE190" s="1" t="s">
        <v>918</v>
      </c>
      <c r="BF190" s="1" t="s">
        <v>314</v>
      </c>
      <c r="BG190" s="1" t="s">
        <v>450</v>
      </c>
      <c r="BH190" s="1" t="s">
        <v>450</v>
      </c>
      <c r="BI190" s="1" t="s">
        <v>919</v>
      </c>
      <c r="BJ190" s="1" t="s">
        <v>920</v>
      </c>
      <c r="BK190" s="1"/>
      <c r="BL190" s="1" t="s">
        <v>920</v>
      </c>
      <c r="BM190" s="1">
        <v>2024</v>
      </c>
      <c r="BN190" s="1" t="s">
        <v>911</v>
      </c>
      <c r="BO190" s="2">
        <v>45329</v>
      </c>
      <c r="BP190" s="2">
        <v>45330</v>
      </c>
      <c r="BQ190" s="1" t="s">
        <v>93</v>
      </c>
      <c r="BR190" s="1" t="s">
        <v>188</v>
      </c>
      <c r="BS190" s="1" t="s">
        <v>95</v>
      </c>
      <c r="BT190" s="1" t="s">
        <v>96</v>
      </c>
      <c r="BV190" s="4">
        <f t="shared" si="2"/>
        <v>2</v>
      </c>
    </row>
    <row r="191" spans="1:74" hidden="1" x14ac:dyDescent="0.25">
      <c r="A191" s="1">
        <v>2024</v>
      </c>
      <c r="B191" s="1">
        <v>2</v>
      </c>
      <c r="C191" s="1" t="s">
        <v>1611</v>
      </c>
      <c r="D191" s="1" t="s">
        <v>1612</v>
      </c>
      <c r="E191" s="1">
        <v>74</v>
      </c>
      <c r="F191" s="1" t="s">
        <v>1613</v>
      </c>
      <c r="G191" s="1">
        <v>20240128</v>
      </c>
      <c r="H191" s="1">
        <v>20240216</v>
      </c>
      <c r="I191" s="1">
        <v>20</v>
      </c>
      <c r="J191" s="1">
        <v>19</v>
      </c>
      <c r="K191" s="1" t="s">
        <v>1614</v>
      </c>
      <c r="L191" s="1" t="s">
        <v>1615</v>
      </c>
      <c r="M191" s="1" t="s">
        <v>109</v>
      </c>
      <c r="N191" s="1" t="s">
        <v>181</v>
      </c>
      <c r="O191" s="1" t="s">
        <v>96</v>
      </c>
      <c r="P191" s="1" t="s">
        <v>95</v>
      </c>
      <c r="Q191" s="1">
        <v>111</v>
      </c>
      <c r="R191" s="1" t="s">
        <v>142</v>
      </c>
      <c r="S191" s="1" t="s">
        <v>1616</v>
      </c>
      <c r="T191" s="1" t="s">
        <v>1617</v>
      </c>
      <c r="U191" s="1">
        <v>522701</v>
      </c>
      <c r="V191" s="1">
        <v>0</v>
      </c>
      <c r="W191" s="1">
        <v>275041</v>
      </c>
      <c r="X191" s="1">
        <v>0</v>
      </c>
      <c r="Y191" s="1">
        <v>82851.740000000005</v>
      </c>
      <c r="Z191" s="1">
        <v>49882.98</v>
      </c>
      <c r="AA191" s="1">
        <v>67641.75</v>
      </c>
      <c r="AB191" s="1">
        <v>137694.76999999999</v>
      </c>
      <c r="AC191" s="1">
        <v>0</v>
      </c>
      <c r="AD191" s="1">
        <v>0</v>
      </c>
      <c r="AE191" s="1">
        <v>460526</v>
      </c>
      <c r="AF191" s="1">
        <v>439025</v>
      </c>
      <c r="AG191" s="1">
        <v>-56727.282270735959</v>
      </c>
      <c r="AH191" s="1" t="s">
        <v>78</v>
      </c>
      <c r="AI191" s="1" t="s">
        <v>79</v>
      </c>
      <c r="AJ191" s="1" t="s">
        <v>80</v>
      </c>
      <c r="AK191" s="1" t="s">
        <v>81</v>
      </c>
      <c r="AL191" s="1">
        <v>15</v>
      </c>
      <c r="AM191" s="1">
        <v>5</v>
      </c>
      <c r="AN191" s="1">
        <v>30</v>
      </c>
      <c r="AO191" s="1">
        <v>316642</v>
      </c>
      <c r="AP191" s="1">
        <v>64541</v>
      </c>
      <c r="AQ191" s="1">
        <v>21514</v>
      </c>
      <c r="AR191" s="1">
        <v>128869</v>
      </c>
      <c r="AS191" s="1">
        <v>4.6724399999999999</v>
      </c>
      <c r="AT191" s="1">
        <v>3.88131</v>
      </c>
      <c r="AU191" s="1">
        <v>0.79113</v>
      </c>
      <c r="AV191" s="1">
        <v>4.7589899897575378</v>
      </c>
      <c r="AW191" s="1">
        <v>3.881309986114502</v>
      </c>
      <c r="AX191" s="1">
        <v>0.87768000364303589</v>
      </c>
      <c r="AY191" s="1" t="s">
        <v>85</v>
      </c>
      <c r="AZ191" s="1" t="s">
        <v>188</v>
      </c>
      <c r="BA191" s="1" t="s">
        <v>78</v>
      </c>
      <c r="BB191" s="1" t="s">
        <v>78</v>
      </c>
      <c r="BC191" s="1" t="s">
        <v>1618</v>
      </c>
      <c r="BD191" s="1"/>
      <c r="BE191" s="1" t="s">
        <v>928</v>
      </c>
      <c r="BF191" s="1" t="s">
        <v>314</v>
      </c>
      <c r="BG191" s="1" t="s">
        <v>315</v>
      </c>
      <c r="BH191" s="1" t="s">
        <v>315</v>
      </c>
      <c r="BI191" s="1" t="s">
        <v>561</v>
      </c>
      <c r="BJ191" s="1" t="s">
        <v>1376</v>
      </c>
      <c r="BK191" s="1"/>
      <c r="BL191" s="1" t="s">
        <v>1376</v>
      </c>
      <c r="BM191" s="1">
        <v>2024</v>
      </c>
      <c r="BN191" s="1" t="s">
        <v>1612</v>
      </c>
      <c r="BO191" s="2">
        <v>45322</v>
      </c>
      <c r="BP191" s="2">
        <v>45331</v>
      </c>
      <c r="BQ191" s="1" t="s">
        <v>93</v>
      </c>
      <c r="BR191" s="1" t="s">
        <v>94</v>
      </c>
      <c r="BS191" s="1" t="s">
        <v>95</v>
      </c>
      <c r="BT191" s="1" t="s">
        <v>96</v>
      </c>
      <c r="BV191" s="4">
        <f t="shared" si="2"/>
        <v>10</v>
      </c>
    </row>
    <row r="192" spans="1:74" hidden="1" x14ac:dyDescent="0.25">
      <c r="A192" s="1">
        <v>2024</v>
      </c>
      <c r="B192" s="1">
        <v>2</v>
      </c>
      <c r="C192" s="1" t="s">
        <v>910</v>
      </c>
      <c r="D192" s="1" t="s">
        <v>911</v>
      </c>
      <c r="E192" s="1">
        <v>70</v>
      </c>
      <c r="F192" s="1" t="s">
        <v>894</v>
      </c>
      <c r="G192" s="1">
        <v>20240123</v>
      </c>
      <c r="H192" s="1">
        <v>20240208</v>
      </c>
      <c r="I192" s="1">
        <v>17</v>
      </c>
      <c r="J192" s="1">
        <v>16</v>
      </c>
      <c r="K192" s="1" t="s">
        <v>912</v>
      </c>
      <c r="L192" s="1" t="s">
        <v>913</v>
      </c>
      <c r="M192" s="1" t="s">
        <v>109</v>
      </c>
      <c r="N192" s="1" t="s">
        <v>181</v>
      </c>
      <c r="O192" s="1" t="s">
        <v>96</v>
      </c>
      <c r="P192" s="1" t="s">
        <v>95</v>
      </c>
      <c r="Q192" s="1">
        <v>111</v>
      </c>
      <c r="R192" s="1" t="s">
        <v>82</v>
      </c>
      <c r="S192" s="1" t="s">
        <v>914</v>
      </c>
      <c r="T192" s="1" t="s">
        <v>915</v>
      </c>
      <c r="U192" s="1">
        <v>464800</v>
      </c>
      <c r="V192" s="1">
        <v>0</v>
      </c>
      <c r="W192" s="1">
        <v>254848</v>
      </c>
      <c r="X192" s="1">
        <v>0</v>
      </c>
      <c r="Y192" s="1">
        <v>4284.63</v>
      </c>
      <c r="Z192" s="1">
        <v>21874.080000000002</v>
      </c>
      <c r="AA192" s="1">
        <v>823026.73</v>
      </c>
      <c r="AB192" s="1">
        <v>847791.56</v>
      </c>
      <c r="AC192" s="1">
        <v>0</v>
      </c>
      <c r="AD192" s="1">
        <v>0</v>
      </c>
      <c r="AE192" s="1">
        <v>1306568</v>
      </c>
      <c r="AF192" s="1">
        <v>1305174</v>
      </c>
      <c r="AG192" s="1">
        <v>-132019.578305881</v>
      </c>
      <c r="AH192" s="1" t="s">
        <v>78</v>
      </c>
      <c r="AI192" s="1" t="s">
        <v>79</v>
      </c>
      <c r="AJ192" s="1" t="s">
        <v>701</v>
      </c>
      <c r="AK192" s="1" t="s">
        <v>702</v>
      </c>
      <c r="AL192" s="1">
        <v>20</v>
      </c>
      <c r="AM192" s="1">
        <v>7</v>
      </c>
      <c r="AN192" s="1">
        <v>36</v>
      </c>
      <c r="AO192" s="1">
        <v>521228</v>
      </c>
      <c r="AP192" s="1">
        <v>35778</v>
      </c>
      <c r="AQ192" s="1">
        <v>1</v>
      </c>
      <c r="AR192" s="1">
        <v>101293</v>
      </c>
      <c r="AS192" s="1">
        <v>6.8276300000000001</v>
      </c>
      <c r="AT192" s="1">
        <v>6.3890700000000002</v>
      </c>
      <c r="AU192" s="1">
        <v>0.43856000000000001</v>
      </c>
      <c r="AV192" s="1">
        <v>14.147980213165283</v>
      </c>
      <c r="AW192" s="1">
        <v>6.3890700340270996</v>
      </c>
      <c r="AX192" s="1">
        <v>7.7589101791381836</v>
      </c>
      <c r="AY192" s="1" t="s">
        <v>85</v>
      </c>
      <c r="AZ192" s="1" t="s">
        <v>188</v>
      </c>
      <c r="BA192" s="1" t="s">
        <v>109</v>
      </c>
      <c r="BB192" s="1" t="s">
        <v>87</v>
      </c>
      <c r="BC192" s="1" t="s">
        <v>916</v>
      </c>
      <c r="BD192" s="1" t="s">
        <v>917</v>
      </c>
      <c r="BE192" s="1" t="s">
        <v>918</v>
      </c>
      <c r="BF192" s="1" t="s">
        <v>314</v>
      </c>
      <c r="BG192" s="1" t="s">
        <v>450</v>
      </c>
      <c r="BH192" s="1" t="s">
        <v>450</v>
      </c>
      <c r="BI192" s="1" t="s">
        <v>919</v>
      </c>
      <c r="BJ192" s="1" t="s">
        <v>920</v>
      </c>
      <c r="BK192" s="1"/>
      <c r="BL192" s="1" t="s">
        <v>920</v>
      </c>
      <c r="BM192" s="1">
        <v>2024</v>
      </c>
      <c r="BN192" s="1" t="s">
        <v>911</v>
      </c>
      <c r="BO192" s="2">
        <v>45323</v>
      </c>
      <c r="BP192" s="2">
        <v>45324</v>
      </c>
      <c r="BQ192" s="1" t="s">
        <v>93</v>
      </c>
      <c r="BR192" s="1" t="s">
        <v>94</v>
      </c>
      <c r="BS192" s="1" t="s">
        <v>95</v>
      </c>
      <c r="BT192" s="1" t="s">
        <v>96</v>
      </c>
      <c r="BV192" s="4">
        <f t="shared" si="2"/>
        <v>2</v>
      </c>
    </row>
    <row r="193" spans="1:74" hidden="1" x14ac:dyDescent="0.25">
      <c r="A193" s="1">
        <v>2024</v>
      </c>
      <c r="B193" s="1">
        <v>3</v>
      </c>
      <c r="C193" s="1" t="s">
        <v>1619</v>
      </c>
      <c r="D193" s="1" t="s">
        <v>1620</v>
      </c>
      <c r="E193" s="1">
        <v>59</v>
      </c>
      <c r="F193" s="1" t="s">
        <v>1621</v>
      </c>
      <c r="G193" s="1">
        <v>20240216</v>
      </c>
      <c r="H193" s="1">
        <v>20240310</v>
      </c>
      <c r="I193" s="1">
        <v>24</v>
      </c>
      <c r="J193" s="1">
        <v>23</v>
      </c>
      <c r="K193" s="1" t="s">
        <v>1622</v>
      </c>
      <c r="L193" s="1" t="s">
        <v>1623</v>
      </c>
      <c r="M193" s="1" t="s">
        <v>109</v>
      </c>
      <c r="N193" s="1" t="s">
        <v>181</v>
      </c>
      <c r="O193" s="1" t="s">
        <v>182</v>
      </c>
      <c r="P193" s="1" t="s">
        <v>183</v>
      </c>
      <c r="Q193" s="1">
        <v>111</v>
      </c>
      <c r="R193" s="1" t="s">
        <v>199</v>
      </c>
      <c r="S193" s="1" t="s">
        <v>1152</v>
      </c>
      <c r="T193" s="1" t="s">
        <v>1153</v>
      </c>
      <c r="U193" s="1">
        <v>860015</v>
      </c>
      <c r="V193" s="1">
        <v>0</v>
      </c>
      <c r="W193" s="1">
        <v>612023</v>
      </c>
      <c r="X193" s="1">
        <v>0</v>
      </c>
      <c r="Y193" s="1">
        <v>180046.53</v>
      </c>
      <c r="Z193" s="1">
        <v>29792.58</v>
      </c>
      <c r="AA193" s="1">
        <v>73650.55</v>
      </c>
      <c r="AB193" s="1">
        <v>283489.65999999997</v>
      </c>
      <c r="AC193" s="1">
        <v>0</v>
      </c>
      <c r="AD193" s="1">
        <v>0</v>
      </c>
      <c r="AE193" s="1">
        <v>1403539</v>
      </c>
      <c r="AF193" s="1">
        <v>1403539</v>
      </c>
      <c r="AG193" s="1">
        <v>-119636.55257065984</v>
      </c>
      <c r="AH193" s="1" t="s">
        <v>109</v>
      </c>
      <c r="AI193" s="1" t="s">
        <v>181</v>
      </c>
      <c r="AJ193" s="1" t="s">
        <v>182</v>
      </c>
      <c r="AK193" s="1" t="s">
        <v>183</v>
      </c>
      <c r="AL193" s="1">
        <v>21</v>
      </c>
      <c r="AM193" s="1">
        <v>7</v>
      </c>
      <c r="AN193" s="1">
        <v>35</v>
      </c>
      <c r="AO193" s="1">
        <v>1049167</v>
      </c>
      <c r="AP193" s="1">
        <v>105889</v>
      </c>
      <c r="AQ193" s="1">
        <v>35296</v>
      </c>
      <c r="AR193" s="1">
        <v>242511</v>
      </c>
      <c r="AS193" s="1">
        <v>14.15837</v>
      </c>
      <c r="AT193" s="1">
        <v>12.86041</v>
      </c>
      <c r="AU193" s="1">
        <v>1.29796</v>
      </c>
      <c r="AV193" s="1">
        <v>14.56020975112915</v>
      </c>
      <c r="AW193" s="1">
        <v>12.860409736633301</v>
      </c>
      <c r="AX193" s="1">
        <v>1.6998000144958496</v>
      </c>
      <c r="AY193" s="1" t="s">
        <v>188</v>
      </c>
      <c r="AZ193" s="1" t="s">
        <v>188</v>
      </c>
      <c r="BA193" s="1" t="s">
        <v>109</v>
      </c>
      <c r="BB193" s="1" t="s">
        <v>109</v>
      </c>
      <c r="BC193" s="1" t="s">
        <v>1624</v>
      </c>
      <c r="BD193" s="1"/>
      <c r="BE193" s="1" t="s">
        <v>1625</v>
      </c>
      <c r="BF193" s="1" t="s">
        <v>314</v>
      </c>
      <c r="BG193" s="1" t="s">
        <v>1354</v>
      </c>
      <c r="BH193" s="1" t="s">
        <v>1354</v>
      </c>
      <c r="BI193" s="1" t="s">
        <v>1626</v>
      </c>
      <c r="BJ193" s="1" t="s">
        <v>1627</v>
      </c>
      <c r="BK193" s="1"/>
      <c r="BL193" s="1" t="s">
        <v>1627</v>
      </c>
      <c r="BM193" s="1">
        <v>2024</v>
      </c>
      <c r="BN193" s="1" t="s">
        <v>1620</v>
      </c>
      <c r="BO193" s="2">
        <v>45341</v>
      </c>
      <c r="BP193" s="2">
        <v>45342</v>
      </c>
      <c r="BQ193" s="1" t="s">
        <v>93</v>
      </c>
      <c r="BR193" s="1" t="s">
        <v>94</v>
      </c>
      <c r="BS193" s="1" t="s">
        <v>95</v>
      </c>
      <c r="BT193" s="1" t="s">
        <v>96</v>
      </c>
      <c r="BV193" s="4">
        <f t="shared" si="2"/>
        <v>2</v>
      </c>
    </row>
    <row r="194" spans="1:74" hidden="1" x14ac:dyDescent="0.25">
      <c r="A194" s="1">
        <v>2024</v>
      </c>
      <c r="B194" s="1">
        <v>3</v>
      </c>
      <c r="C194" s="1" t="s">
        <v>1500</v>
      </c>
      <c r="D194" s="1" t="s">
        <v>1501</v>
      </c>
      <c r="E194" s="1">
        <v>56</v>
      </c>
      <c r="F194" s="1" t="s">
        <v>1502</v>
      </c>
      <c r="G194" s="1">
        <v>20240207</v>
      </c>
      <c r="H194" s="1">
        <v>20240307</v>
      </c>
      <c r="I194" s="1">
        <v>30</v>
      </c>
      <c r="J194" s="1">
        <v>7</v>
      </c>
      <c r="K194" s="1" t="s">
        <v>1503</v>
      </c>
      <c r="L194" s="1" t="s">
        <v>1504</v>
      </c>
      <c r="M194" s="1" t="s">
        <v>160</v>
      </c>
      <c r="N194" s="1" t="s">
        <v>161</v>
      </c>
      <c r="O194" s="1" t="s">
        <v>162</v>
      </c>
      <c r="P194" s="1" t="s">
        <v>163</v>
      </c>
      <c r="Q194" s="1">
        <v>111</v>
      </c>
      <c r="R194" s="1" t="s">
        <v>82</v>
      </c>
      <c r="S194" s="1" t="s">
        <v>980</v>
      </c>
      <c r="T194" s="1" t="s">
        <v>981</v>
      </c>
      <c r="U194" s="1">
        <v>372331</v>
      </c>
      <c r="V194" s="1">
        <v>23545</v>
      </c>
      <c r="W194" s="1">
        <v>78324</v>
      </c>
      <c r="X194" s="1">
        <v>0</v>
      </c>
      <c r="Y194" s="1">
        <v>75856.320000000007</v>
      </c>
      <c r="Z194" s="1">
        <v>5851.48</v>
      </c>
      <c r="AA194" s="1">
        <v>14216.81</v>
      </c>
      <c r="AB194" s="1">
        <v>70007.009999999995</v>
      </c>
      <c r="AC194" s="1">
        <v>2440</v>
      </c>
      <c r="AD194" s="1">
        <v>1725</v>
      </c>
      <c r="AE194" s="1">
        <v>820061</v>
      </c>
      <c r="AF194" s="1">
        <v>794144</v>
      </c>
      <c r="AG194" s="1">
        <v>1759.2609873075562</v>
      </c>
      <c r="AH194" s="1" t="s">
        <v>845</v>
      </c>
      <c r="AI194" s="1" t="s">
        <v>846</v>
      </c>
      <c r="AJ194" s="1" t="s">
        <v>847</v>
      </c>
      <c r="AK194" s="1" t="s">
        <v>848</v>
      </c>
      <c r="AL194" s="1">
        <v>29</v>
      </c>
      <c r="AM194" s="1">
        <v>10</v>
      </c>
      <c r="AN194" s="1">
        <v>46</v>
      </c>
      <c r="AO194" s="1">
        <v>638822</v>
      </c>
      <c r="AP194" s="1">
        <v>63465</v>
      </c>
      <c r="AQ194" s="1">
        <v>21155</v>
      </c>
      <c r="AR194" s="1">
        <v>136850</v>
      </c>
      <c r="AS194" s="1">
        <v>8.6084499999999995</v>
      </c>
      <c r="AT194" s="1">
        <v>7.8305100000000003</v>
      </c>
      <c r="AU194" s="1">
        <v>0.77793999999999996</v>
      </c>
      <c r="AV194" s="1">
        <v>8.6084501147270203</v>
      </c>
      <c r="AW194" s="1">
        <v>7.830510139465332</v>
      </c>
      <c r="AX194" s="1">
        <v>0.77793997526168823</v>
      </c>
      <c r="AY194" s="1" t="s">
        <v>85</v>
      </c>
      <c r="AZ194" s="1" t="s">
        <v>86</v>
      </c>
      <c r="BA194" s="1" t="s">
        <v>160</v>
      </c>
      <c r="BB194" s="1" t="s">
        <v>239</v>
      </c>
      <c r="BC194" s="1" t="s">
        <v>1505</v>
      </c>
      <c r="BD194" s="1"/>
      <c r="BE194" s="1" t="s">
        <v>1506</v>
      </c>
      <c r="BF194" s="1" t="s">
        <v>314</v>
      </c>
      <c r="BG194" s="1" t="s">
        <v>1354</v>
      </c>
      <c r="BH194" s="1" t="s">
        <v>1354</v>
      </c>
      <c r="BI194" s="1" t="s">
        <v>340</v>
      </c>
      <c r="BJ194" s="1" t="s">
        <v>457</v>
      </c>
      <c r="BK194" s="1"/>
      <c r="BL194" s="1" t="s">
        <v>457</v>
      </c>
      <c r="BM194" s="1">
        <v>2024</v>
      </c>
      <c r="BN194" s="1" t="s">
        <v>1501</v>
      </c>
      <c r="BO194" s="2">
        <v>45338</v>
      </c>
      <c r="BP194" s="2">
        <v>45343</v>
      </c>
      <c r="BQ194" s="1" t="s">
        <v>93</v>
      </c>
      <c r="BR194" s="1" t="s">
        <v>94</v>
      </c>
      <c r="BS194" s="1" t="s">
        <v>95</v>
      </c>
      <c r="BT194" s="1" t="s">
        <v>96</v>
      </c>
      <c r="BV194" s="4">
        <f t="shared" si="2"/>
        <v>6</v>
      </c>
    </row>
    <row r="195" spans="1:74" hidden="1" x14ac:dyDescent="0.25">
      <c r="A195" s="1">
        <v>2024</v>
      </c>
      <c r="B195" s="1">
        <v>2</v>
      </c>
      <c r="C195" s="1" t="s">
        <v>1628</v>
      </c>
      <c r="D195" s="1" t="s">
        <v>1629</v>
      </c>
      <c r="E195" s="1">
        <v>32</v>
      </c>
      <c r="F195" s="1" t="s">
        <v>1630</v>
      </c>
      <c r="G195" s="1">
        <v>20240219</v>
      </c>
      <c r="H195" s="1">
        <v>20240223</v>
      </c>
      <c r="I195" s="1">
        <v>5</v>
      </c>
      <c r="J195" s="1">
        <v>1</v>
      </c>
      <c r="K195" s="1" t="s">
        <v>1631</v>
      </c>
      <c r="L195" s="1" t="s">
        <v>713</v>
      </c>
      <c r="M195" s="1" t="s">
        <v>321</v>
      </c>
      <c r="N195" s="1" t="s">
        <v>322</v>
      </c>
      <c r="O195" s="1" t="s">
        <v>323</v>
      </c>
      <c r="P195" s="1" t="s">
        <v>324</v>
      </c>
      <c r="Q195" s="1">
        <v>111</v>
      </c>
      <c r="R195" s="1" t="s">
        <v>82</v>
      </c>
      <c r="S195" s="1" t="s">
        <v>714</v>
      </c>
      <c r="T195" s="1" t="s">
        <v>715</v>
      </c>
      <c r="U195" s="1">
        <v>82539</v>
      </c>
      <c r="V195" s="1">
        <v>3720</v>
      </c>
      <c r="W195" s="1">
        <v>11935</v>
      </c>
      <c r="X195" s="1">
        <v>0</v>
      </c>
      <c r="Y195" s="1">
        <v>387.34</v>
      </c>
      <c r="Z195" s="1">
        <v>0</v>
      </c>
      <c r="AA195" s="1">
        <v>34899.43</v>
      </c>
      <c r="AB195" s="1">
        <v>35286.769999999997</v>
      </c>
      <c r="AC195" s="1">
        <v>105</v>
      </c>
      <c r="AD195" s="1">
        <v>75</v>
      </c>
      <c r="AE195" s="1">
        <v>224537</v>
      </c>
      <c r="AF195" s="1">
        <v>224537</v>
      </c>
      <c r="AG195" s="1">
        <v>-11230.290317405077</v>
      </c>
      <c r="AH195" s="1" t="s">
        <v>321</v>
      </c>
      <c r="AI195" s="1" t="s">
        <v>322</v>
      </c>
      <c r="AJ195" s="1" t="s">
        <v>323</v>
      </c>
      <c r="AK195" s="1" t="s">
        <v>324</v>
      </c>
      <c r="AL195" s="1">
        <v>7</v>
      </c>
      <c r="AM195" s="1">
        <v>2</v>
      </c>
      <c r="AN195" s="1">
        <v>10</v>
      </c>
      <c r="AO195" s="1">
        <v>177291</v>
      </c>
      <c r="AP195" s="1">
        <v>21274</v>
      </c>
      <c r="AQ195" s="1">
        <v>1</v>
      </c>
      <c r="AR195" s="1">
        <v>42933</v>
      </c>
      <c r="AS195" s="1">
        <v>2.4339599999999999</v>
      </c>
      <c r="AT195" s="1">
        <v>2.17319</v>
      </c>
      <c r="AU195" s="1">
        <v>0.26077</v>
      </c>
      <c r="AV195" s="1">
        <v>2.4339601099491119</v>
      </c>
      <c r="AW195" s="1">
        <v>2.1731901168823242</v>
      </c>
      <c r="AX195" s="1">
        <v>0.26076999306678772</v>
      </c>
      <c r="AY195" s="1" t="s">
        <v>85</v>
      </c>
      <c r="AZ195" s="1" t="s">
        <v>86</v>
      </c>
      <c r="BA195" s="1" t="s">
        <v>321</v>
      </c>
      <c r="BB195" s="1" t="s">
        <v>321</v>
      </c>
      <c r="BC195" s="1" t="s">
        <v>727</v>
      </c>
      <c r="BD195" s="1" t="s">
        <v>716</v>
      </c>
      <c r="BE195" s="1" t="s">
        <v>1632</v>
      </c>
      <c r="BF195" s="1" t="s">
        <v>1633</v>
      </c>
      <c r="BG195" s="1" t="s">
        <v>1633</v>
      </c>
      <c r="BH195" s="1" t="s">
        <v>1633</v>
      </c>
      <c r="BI195" s="1" t="s">
        <v>718</v>
      </c>
      <c r="BJ195" s="1" t="s">
        <v>719</v>
      </c>
      <c r="BK195" s="1"/>
      <c r="BL195" s="1" t="s">
        <v>719</v>
      </c>
      <c r="BM195" s="1">
        <v>2024</v>
      </c>
      <c r="BN195" s="1" t="s">
        <v>1629</v>
      </c>
      <c r="BO195" s="2">
        <v>45342</v>
      </c>
      <c r="BP195" s="2">
        <v>45343</v>
      </c>
      <c r="BQ195" s="1" t="s">
        <v>93</v>
      </c>
      <c r="BR195" s="1" t="s">
        <v>94</v>
      </c>
      <c r="BS195" s="1" t="s">
        <v>95</v>
      </c>
      <c r="BT195" s="1" t="s">
        <v>96</v>
      </c>
      <c r="BV195" s="4">
        <f t="shared" ref="BV195:BV258" si="3">(BP195-BO195)+1</f>
        <v>2</v>
      </c>
    </row>
    <row r="196" spans="1:74" hidden="1" x14ac:dyDescent="0.25">
      <c r="A196" s="1">
        <v>2024</v>
      </c>
      <c r="B196" s="1">
        <v>3</v>
      </c>
      <c r="C196" s="1" t="s">
        <v>1634</v>
      </c>
      <c r="D196" s="1" t="s">
        <v>1635</v>
      </c>
      <c r="E196" s="1">
        <v>31</v>
      </c>
      <c r="F196" s="1" t="s">
        <v>1636</v>
      </c>
      <c r="G196" s="1">
        <v>20240221</v>
      </c>
      <c r="H196" s="1">
        <v>20240301</v>
      </c>
      <c r="I196" s="1">
        <v>10</v>
      </c>
      <c r="J196" s="1">
        <v>5</v>
      </c>
      <c r="K196" s="1" t="s">
        <v>1637</v>
      </c>
      <c r="L196" s="1" t="s">
        <v>1638</v>
      </c>
      <c r="M196" s="1" t="s">
        <v>267</v>
      </c>
      <c r="N196" s="1" t="s">
        <v>268</v>
      </c>
      <c r="O196" s="1" t="s">
        <v>281</v>
      </c>
      <c r="P196" s="1" t="s">
        <v>282</v>
      </c>
      <c r="Q196" s="1">
        <v>111</v>
      </c>
      <c r="R196" s="1" t="s">
        <v>125</v>
      </c>
      <c r="S196" s="1" t="s">
        <v>1639</v>
      </c>
      <c r="T196" s="1" t="s">
        <v>1640</v>
      </c>
      <c r="U196" s="1">
        <v>77476</v>
      </c>
      <c r="V196" s="1">
        <v>4465</v>
      </c>
      <c r="W196" s="1">
        <v>38791</v>
      </c>
      <c r="X196" s="1">
        <v>0</v>
      </c>
      <c r="Y196" s="1">
        <v>19278.330000000002</v>
      </c>
      <c r="Z196" s="1">
        <v>5851.48</v>
      </c>
      <c r="AA196" s="1">
        <v>11679.73</v>
      </c>
      <c r="AB196" s="1">
        <v>20594.63</v>
      </c>
      <c r="AC196" s="1">
        <v>480</v>
      </c>
      <c r="AD196" s="1">
        <v>525</v>
      </c>
      <c r="AE196" s="1">
        <v>177165</v>
      </c>
      <c r="AF196" s="1">
        <v>160950</v>
      </c>
      <c r="AG196" s="1">
        <v>-14589.307978689027</v>
      </c>
      <c r="AH196" s="1" t="s">
        <v>109</v>
      </c>
      <c r="AI196" s="1" t="s">
        <v>181</v>
      </c>
      <c r="AJ196" s="1" t="s">
        <v>96</v>
      </c>
      <c r="AK196" s="1" t="s">
        <v>95</v>
      </c>
      <c r="AL196" s="1">
        <v>9</v>
      </c>
      <c r="AM196" s="1">
        <v>3</v>
      </c>
      <c r="AN196" s="1">
        <v>17</v>
      </c>
      <c r="AO196" s="1">
        <v>161277</v>
      </c>
      <c r="AP196" s="1">
        <v>6251</v>
      </c>
      <c r="AQ196" s="1">
        <v>1</v>
      </c>
      <c r="AR196" s="1">
        <v>25893</v>
      </c>
      <c r="AS196" s="1">
        <v>2.0535100000000002</v>
      </c>
      <c r="AT196" s="1">
        <v>1.97689</v>
      </c>
      <c r="AU196" s="1">
        <v>7.6619999999999994E-2</v>
      </c>
      <c r="AV196" s="1">
        <v>2.0535099655389786</v>
      </c>
      <c r="AW196" s="1">
        <v>1.976889967918396</v>
      </c>
      <c r="AX196" s="1">
        <v>7.6619997620582581E-2</v>
      </c>
      <c r="AY196" s="1" t="s">
        <v>85</v>
      </c>
      <c r="AZ196" s="1" t="s">
        <v>86</v>
      </c>
      <c r="BA196" s="1" t="s">
        <v>267</v>
      </c>
      <c r="BB196" s="1"/>
      <c r="BC196" s="1" t="s">
        <v>1641</v>
      </c>
      <c r="BD196" s="1"/>
      <c r="BE196" s="1" t="s">
        <v>1642</v>
      </c>
      <c r="BF196" s="1" t="s">
        <v>89</v>
      </c>
      <c r="BG196" s="1" t="s">
        <v>353</v>
      </c>
      <c r="BH196" s="1" t="s">
        <v>354</v>
      </c>
      <c r="BI196" s="1" t="s">
        <v>660</v>
      </c>
      <c r="BJ196" s="1" t="s">
        <v>1643</v>
      </c>
      <c r="BK196" s="1" t="s">
        <v>1644</v>
      </c>
      <c r="BL196" s="1" t="s">
        <v>1644</v>
      </c>
      <c r="BM196" s="1">
        <v>2024</v>
      </c>
      <c r="BN196" s="1" t="s">
        <v>1635</v>
      </c>
      <c r="BO196" s="2">
        <v>45343</v>
      </c>
      <c r="BP196" s="2">
        <v>45344</v>
      </c>
      <c r="BQ196" s="1" t="s">
        <v>85</v>
      </c>
      <c r="BR196" s="1" t="s">
        <v>94</v>
      </c>
      <c r="BS196" s="1" t="s">
        <v>95</v>
      </c>
      <c r="BT196" s="1" t="s">
        <v>96</v>
      </c>
      <c r="BV196" s="4">
        <f t="shared" si="3"/>
        <v>2</v>
      </c>
    </row>
    <row r="197" spans="1:74" hidden="1" x14ac:dyDescent="0.25">
      <c r="A197" s="1">
        <v>2024</v>
      </c>
      <c r="B197" s="1">
        <v>2</v>
      </c>
      <c r="C197" s="1" t="s">
        <v>1645</v>
      </c>
      <c r="D197" s="1" t="s">
        <v>1646</v>
      </c>
      <c r="E197" s="1">
        <v>78</v>
      </c>
      <c r="F197" s="1" t="s">
        <v>1647</v>
      </c>
      <c r="G197" s="1">
        <v>20240219</v>
      </c>
      <c r="H197" s="1">
        <v>20240229</v>
      </c>
      <c r="I197" s="1">
        <v>11</v>
      </c>
      <c r="J197" s="1">
        <v>8</v>
      </c>
      <c r="K197" s="1" t="s">
        <v>1648</v>
      </c>
      <c r="L197" s="1" t="s">
        <v>1649</v>
      </c>
      <c r="M197" s="1" t="s">
        <v>109</v>
      </c>
      <c r="N197" s="1" t="s">
        <v>181</v>
      </c>
      <c r="O197" s="1" t="s">
        <v>96</v>
      </c>
      <c r="P197" s="1" t="s">
        <v>95</v>
      </c>
      <c r="Q197" s="1">
        <v>111</v>
      </c>
      <c r="R197" s="1" t="s">
        <v>82</v>
      </c>
      <c r="S197" s="1" t="s">
        <v>1650</v>
      </c>
      <c r="T197" s="1" t="s">
        <v>1651</v>
      </c>
      <c r="U197" s="1">
        <v>135446</v>
      </c>
      <c r="V197" s="1">
        <v>2673</v>
      </c>
      <c r="W197" s="1">
        <v>69375</v>
      </c>
      <c r="X197" s="1">
        <v>0</v>
      </c>
      <c r="Y197" s="1">
        <v>2736.29</v>
      </c>
      <c r="Z197" s="1">
        <v>5330.34</v>
      </c>
      <c r="AA197" s="1">
        <v>54768</v>
      </c>
      <c r="AB197" s="1">
        <v>62834.63</v>
      </c>
      <c r="AC197" s="1">
        <v>240</v>
      </c>
      <c r="AD197" s="1">
        <v>75</v>
      </c>
      <c r="AE197" s="1">
        <v>170615</v>
      </c>
      <c r="AF197" s="1">
        <v>170615</v>
      </c>
      <c r="AG197" s="1">
        <v>-8897.7998665777122</v>
      </c>
      <c r="AH197" s="1" t="s">
        <v>78</v>
      </c>
      <c r="AI197" s="1" t="s">
        <v>79</v>
      </c>
      <c r="AJ197" s="1" t="s">
        <v>80</v>
      </c>
      <c r="AK197" s="1" t="s">
        <v>81</v>
      </c>
      <c r="AL197" s="1">
        <v>7</v>
      </c>
      <c r="AM197" s="1">
        <v>2</v>
      </c>
      <c r="AN197" s="1">
        <v>11</v>
      </c>
      <c r="AO197" s="1">
        <v>103182</v>
      </c>
      <c r="AP197" s="1">
        <v>1415</v>
      </c>
      <c r="AQ197" s="1">
        <v>1</v>
      </c>
      <c r="AR197" s="1">
        <v>4965</v>
      </c>
      <c r="AS197" s="1">
        <v>1.2821199999999999</v>
      </c>
      <c r="AT197" s="1">
        <v>1.26478</v>
      </c>
      <c r="AU197" s="1">
        <v>1.7340000000000001E-2</v>
      </c>
      <c r="AV197" s="1">
        <v>1.8494500517845154</v>
      </c>
      <c r="AW197" s="1">
        <v>1.2647800445556641</v>
      </c>
      <c r="AX197" s="1">
        <v>0.58467000722885132</v>
      </c>
      <c r="AY197" s="1" t="s">
        <v>85</v>
      </c>
      <c r="AZ197" s="1" t="s">
        <v>188</v>
      </c>
      <c r="BA197" s="1" t="s">
        <v>109</v>
      </c>
      <c r="BB197" s="1" t="s">
        <v>78</v>
      </c>
      <c r="BC197" s="1" t="s">
        <v>78</v>
      </c>
      <c r="BD197" s="1"/>
      <c r="BE197" s="1" t="s">
        <v>1146</v>
      </c>
      <c r="BF197" s="1" t="s">
        <v>89</v>
      </c>
      <c r="BG197" s="1" t="s">
        <v>112</v>
      </c>
      <c r="BH197" s="1" t="s">
        <v>113</v>
      </c>
      <c r="BI197" s="1" t="s">
        <v>1652</v>
      </c>
      <c r="BJ197" s="1" t="s">
        <v>1653</v>
      </c>
      <c r="BK197" s="1"/>
      <c r="BL197" s="1" t="s">
        <v>1653</v>
      </c>
      <c r="BM197" s="1">
        <v>2024</v>
      </c>
      <c r="BN197" s="1" t="s">
        <v>1646</v>
      </c>
      <c r="BO197" s="2">
        <v>45343</v>
      </c>
      <c r="BP197" s="2">
        <v>45345</v>
      </c>
      <c r="BQ197" s="1" t="s">
        <v>93</v>
      </c>
      <c r="BR197" s="1" t="s">
        <v>94</v>
      </c>
      <c r="BS197" s="1" t="s">
        <v>95</v>
      </c>
      <c r="BT197" s="1" t="s">
        <v>96</v>
      </c>
      <c r="BV197" s="4">
        <f t="shared" si="3"/>
        <v>3</v>
      </c>
    </row>
    <row r="198" spans="1:74" hidden="1" x14ac:dyDescent="0.25">
      <c r="A198" s="1">
        <v>2024</v>
      </c>
      <c r="B198" s="1">
        <v>2</v>
      </c>
      <c r="C198" s="1" t="s">
        <v>1654</v>
      </c>
      <c r="D198" s="1" t="s">
        <v>401</v>
      </c>
      <c r="E198" s="1">
        <v>85</v>
      </c>
      <c r="F198" s="1" t="s">
        <v>402</v>
      </c>
      <c r="G198" s="1">
        <v>20240228</v>
      </c>
      <c r="H198" s="1">
        <v>20240229</v>
      </c>
      <c r="I198" s="1">
        <v>2</v>
      </c>
      <c r="J198" s="1">
        <v>1</v>
      </c>
      <c r="K198" s="1" t="s">
        <v>1655</v>
      </c>
      <c r="L198" s="1" t="s">
        <v>1656</v>
      </c>
      <c r="M198" s="1" t="s">
        <v>109</v>
      </c>
      <c r="N198" s="1" t="s">
        <v>181</v>
      </c>
      <c r="O198" s="1" t="s">
        <v>96</v>
      </c>
      <c r="P198" s="1" t="s">
        <v>95</v>
      </c>
      <c r="Q198" s="1">
        <v>111</v>
      </c>
      <c r="R198" s="1" t="s">
        <v>199</v>
      </c>
      <c r="S198" s="1" t="s">
        <v>1657</v>
      </c>
      <c r="T198" s="1" t="s">
        <v>1658</v>
      </c>
      <c r="U198" s="1">
        <v>26643</v>
      </c>
      <c r="V198" s="1">
        <v>0</v>
      </c>
      <c r="W198" s="1">
        <v>11935</v>
      </c>
      <c r="X198" s="1">
        <v>0</v>
      </c>
      <c r="Y198" s="1">
        <v>202.74</v>
      </c>
      <c r="Z198" s="1">
        <v>0</v>
      </c>
      <c r="AA198" s="1">
        <v>0</v>
      </c>
      <c r="AB198" s="1">
        <v>202.74</v>
      </c>
      <c r="AC198" s="1">
        <v>0</v>
      </c>
      <c r="AD198" s="1">
        <v>0</v>
      </c>
      <c r="AE198" s="1">
        <v>89072</v>
      </c>
      <c r="AF198" s="1">
        <v>89072</v>
      </c>
      <c r="AG198" s="1">
        <v>16234.558505483006</v>
      </c>
      <c r="AH198" s="1" t="s">
        <v>109</v>
      </c>
      <c r="AI198" s="1" t="s">
        <v>181</v>
      </c>
      <c r="AJ198" s="1" t="s">
        <v>96</v>
      </c>
      <c r="AK198" s="1" t="s">
        <v>95</v>
      </c>
      <c r="AL198" s="1">
        <v>16</v>
      </c>
      <c r="AM198" s="1">
        <v>5</v>
      </c>
      <c r="AN198" s="1">
        <v>31</v>
      </c>
      <c r="AO198" s="1">
        <v>153681</v>
      </c>
      <c r="AP198" s="1">
        <v>13911</v>
      </c>
      <c r="AQ198" s="1">
        <v>1</v>
      </c>
      <c r="AR198" s="1">
        <v>46664</v>
      </c>
      <c r="AS198" s="1">
        <v>2.0543</v>
      </c>
      <c r="AT198" s="1">
        <v>1.88378</v>
      </c>
      <c r="AU198" s="1">
        <v>0.17052</v>
      </c>
      <c r="AV198" s="1">
        <v>0.92402999103069305</v>
      </c>
      <c r="AW198" s="1">
        <v>0.7535099983215332</v>
      </c>
      <c r="AX198" s="1">
        <v>0.17051999270915985</v>
      </c>
      <c r="AY198" s="1" t="s">
        <v>188</v>
      </c>
      <c r="AZ198" s="1" t="s">
        <v>202</v>
      </c>
      <c r="BA198" s="1" t="s">
        <v>109</v>
      </c>
      <c r="BB198" s="1" t="s">
        <v>109</v>
      </c>
      <c r="BC198" s="1" t="s">
        <v>1659</v>
      </c>
      <c r="BD198" s="1" t="s">
        <v>374</v>
      </c>
      <c r="BE198" s="1" t="s">
        <v>408</v>
      </c>
      <c r="BF198" s="1" t="s">
        <v>89</v>
      </c>
      <c r="BG198" s="1" t="s">
        <v>353</v>
      </c>
      <c r="BH198" s="1" t="s">
        <v>390</v>
      </c>
      <c r="BI198" s="1" t="s">
        <v>391</v>
      </c>
      <c r="BJ198" s="1" t="s">
        <v>392</v>
      </c>
      <c r="BK198" s="1"/>
      <c r="BL198" s="1" t="s">
        <v>392</v>
      </c>
      <c r="BM198" s="1">
        <v>2024</v>
      </c>
      <c r="BN198" s="1" t="s">
        <v>401</v>
      </c>
      <c r="BO198" s="2">
        <v>45350</v>
      </c>
      <c r="BP198" s="2">
        <v>45351</v>
      </c>
      <c r="BQ198" s="1" t="s">
        <v>188</v>
      </c>
      <c r="BR198" s="1" t="s">
        <v>202</v>
      </c>
      <c r="BS198" s="1" t="s">
        <v>95</v>
      </c>
      <c r="BT198" s="1" t="s">
        <v>96</v>
      </c>
      <c r="BV198" s="4">
        <f t="shared" si="3"/>
        <v>2</v>
      </c>
    </row>
    <row r="199" spans="1:74" hidden="1" x14ac:dyDescent="0.25">
      <c r="A199" s="1">
        <v>2024</v>
      </c>
      <c r="B199" s="1">
        <v>2</v>
      </c>
      <c r="C199" s="1" t="s">
        <v>1611</v>
      </c>
      <c r="D199" s="1" t="s">
        <v>1612</v>
      </c>
      <c r="E199" s="1">
        <v>74</v>
      </c>
      <c r="F199" s="1" t="s">
        <v>1613</v>
      </c>
      <c r="G199" s="1">
        <v>20240128</v>
      </c>
      <c r="H199" s="1">
        <v>20240216</v>
      </c>
      <c r="I199" s="1">
        <v>20</v>
      </c>
      <c r="J199" s="1">
        <v>19</v>
      </c>
      <c r="K199" s="1" t="s">
        <v>1614</v>
      </c>
      <c r="L199" s="1" t="s">
        <v>1615</v>
      </c>
      <c r="M199" s="1" t="s">
        <v>109</v>
      </c>
      <c r="N199" s="1" t="s">
        <v>181</v>
      </c>
      <c r="O199" s="1" t="s">
        <v>96</v>
      </c>
      <c r="P199" s="1" t="s">
        <v>95</v>
      </c>
      <c r="Q199" s="1">
        <v>111</v>
      </c>
      <c r="R199" s="1" t="s">
        <v>142</v>
      </c>
      <c r="S199" s="1" t="s">
        <v>1616</v>
      </c>
      <c r="T199" s="1" t="s">
        <v>1617</v>
      </c>
      <c r="U199" s="1">
        <v>522701</v>
      </c>
      <c r="V199" s="1">
        <v>0</v>
      </c>
      <c r="W199" s="1">
        <v>275041</v>
      </c>
      <c r="X199" s="1">
        <v>0</v>
      </c>
      <c r="Y199" s="1">
        <v>82851.740000000005</v>
      </c>
      <c r="Z199" s="1">
        <v>49882.98</v>
      </c>
      <c r="AA199" s="1">
        <v>67641.75</v>
      </c>
      <c r="AB199" s="1">
        <v>137694.76999999999</v>
      </c>
      <c r="AC199" s="1">
        <v>0</v>
      </c>
      <c r="AD199" s="1">
        <v>0</v>
      </c>
      <c r="AE199" s="1">
        <v>460526</v>
      </c>
      <c r="AF199" s="1">
        <v>439025</v>
      </c>
      <c r="AG199" s="1">
        <v>-56727.282270735959</v>
      </c>
      <c r="AH199" s="1" t="s">
        <v>78</v>
      </c>
      <c r="AI199" s="1" t="s">
        <v>79</v>
      </c>
      <c r="AJ199" s="1" t="s">
        <v>80</v>
      </c>
      <c r="AK199" s="1" t="s">
        <v>81</v>
      </c>
      <c r="AL199" s="1">
        <v>15</v>
      </c>
      <c r="AM199" s="1">
        <v>5</v>
      </c>
      <c r="AN199" s="1">
        <v>30</v>
      </c>
      <c r="AO199" s="1">
        <v>316642</v>
      </c>
      <c r="AP199" s="1">
        <v>64541</v>
      </c>
      <c r="AQ199" s="1">
        <v>21514</v>
      </c>
      <c r="AR199" s="1">
        <v>128869</v>
      </c>
      <c r="AS199" s="1">
        <v>4.6724399999999999</v>
      </c>
      <c r="AT199" s="1">
        <v>3.88131</v>
      </c>
      <c r="AU199" s="1">
        <v>0.79113</v>
      </c>
      <c r="AV199" s="1">
        <v>4.7589899897575378</v>
      </c>
      <c r="AW199" s="1">
        <v>3.881309986114502</v>
      </c>
      <c r="AX199" s="1">
        <v>0.87768000364303589</v>
      </c>
      <c r="AY199" s="1" t="s">
        <v>85</v>
      </c>
      <c r="AZ199" s="1" t="s">
        <v>188</v>
      </c>
      <c r="BA199" s="1" t="s">
        <v>78</v>
      </c>
      <c r="BB199" s="1" t="s">
        <v>78</v>
      </c>
      <c r="BC199" s="1" t="s">
        <v>1618</v>
      </c>
      <c r="BD199" s="1"/>
      <c r="BE199" s="1" t="s">
        <v>928</v>
      </c>
      <c r="BF199" s="1" t="s">
        <v>314</v>
      </c>
      <c r="BG199" s="1" t="s">
        <v>315</v>
      </c>
      <c r="BH199" s="1" t="s">
        <v>315</v>
      </c>
      <c r="BI199" s="1" t="s">
        <v>561</v>
      </c>
      <c r="BJ199" s="1" t="s">
        <v>1376</v>
      </c>
      <c r="BK199" s="1"/>
      <c r="BL199" s="1" t="s">
        <v>1376</v>
      </c>
      <c r="BM199" s="1">
        <v>2024</v>
      </c>
      <c r="BN199" s="1" t="s">
        <v>1612</v>
      </c>
      <c r="BO199" s="2">
        <v>45332</v>
      </c>
      <c r="BP199" s="2">
        <v>45338</v>
      </c>
      <c r="BQ199" s="1" t="s">
        <v>93</v>
      </c>
      <c r="BR199" s="1" t="s">
        <v>188</v>
      </c>
      <c r="BS199" s="1" t="s">
        <v>95</v>
      </c>
      <c r="BT199" s="1" t="s">
        <v>96</v>
      </c>
      <c r="BV199" s="4">
        <f t="shared" si="3"/>
        <v>7</v>
      </c>
    </row>
    <row r="200" spans="1:74" hidden="1" x14ac:dyDescent="0.25">
      <c r="A200" s="1">
        <v>2024</v>
      </c>
      <c r="B200" s="1">
        <v>2</v>
      </c>
      <c r="C200" s="1" t="s">
        <v>1660</v>
      </c>
      <c r="D200" s="1" t="s">
        <v>1661</v>
      </c>
      <c r="E200" s="1">
        <v>90</v>
      </c>
      <c r="F200" s="1" t="s">
        <v>1662</v>
      </c>
      <c r="G200" s="1">
        <v>20240214</v>
      </c>
      <c r="H200" s="1">
        <v>20240219</v>
      </c>
      <c r="I200" s="1">
        <v>6</v>
      </c>
      <c r="J200" s="1">
        <v>5</v>
      </c>
      <c r="K200" s="1" t="s">
        <v>1663</v>
      </c>
      <c r="L200" s="1" t="s">
        <v>1664</v>
      </c>
      <c r="M200" s="1" t="s">
        <v>267</v>
      </c>
      <c r="N200" s="1" t="s">
        <v>268</v>
      </c>
      <c r="O200" s="1" t="s">
        <v>269</v>
      </c>
      <c r="P200" s="1" t="s">
        <v>270</v>
      </c>
      <c r="Q200" s="1">
        <v>111</v>
      </c>
      <c r="R200" s="1" t="s">
        <v>82</v>
      </c>
      <c r="S200" s="1" t="s">
        <v>265</v>
      </c>
      <c r="T200" s="1" t="s">
        <v>266</v>
      </c>
      <c r="U200" s="1">
        <v>87762</v>
      </c>
      <c r="V200" s="1">
        <v>0</v>
      </c>
      <c r="W200" s="1">
        <v>59675</v>
      </c>
      <c r="X200" s="1">
        <v>0</v>
      </c>
      <c r="Y200" s="1">
        <v>580.99</v>
      </c>
      <c r="Z200" s="1">
        <v>11181.82</v>
      </c>
      <c r="AA200" s="1">
        <v>28987.38</v>
      </c>
      <c r="AB200" s="1">
        <v>40750.19</v>
      </c>
      <c r="AC200" s="1">
        <v>0</v>
      </c>
      <c r="AD200" s="1">
        <v>0</v>
      </c>
      <c r="AE200" s="1">
        <v>304574</v>
      </c>
      <c r="AF200" s="1">
        <v>304574</v>
      </c>
      <c r="AG200" s="1">
        <v>3489.9580143551502</v>
      </c>
      <c r="AH200" s="1" t="s">
        <v>267</v>
      </c>
      <c r="AI200" s="1" t="s">
        <v>268</v>
      </c>
      <c r="AJ200" s="1" t="s">
        <v>269</v>
      </c>
      <c r="AK200" s="1" t="s">
        <v>270</v>
      </c>
      <c r="AL200" s="1">
        <v>17</v>
      </c>
      <c r="AM200" s="1">
        <v>6</v>
      </c>
      <c r="AN200" s="1">
        <v>31</v>
      </c>
      <c r="AO200" s="1">
        <v>230222</v>
      </c>
      <c r="AP200" s="1">
        <v>39123</v>
      </c>
      <c r="AQ200" s="1">
        <v>1</v>
      </c>
      <c r="AR200" s="1">
        <v>82089</v>
      </c>
      <c r="AS200" s="1">
        <v>3.3015599999999998</v>
      </c>
      <c r="AT200" s="1">
        <v>2.8220000000000001</v>
      </c>
      <c r="AU200" s="1">
        <v>0.47955999999999999</v>
      </c>
      <c r="AV200" s="1">
        <v>3.3015600144863129</v>
      </c>
      <c r="AW200" s="1">
        <v>2.8220000267028809</v>
      </c>
      <c r="AX200" s="1">
        <v>0.47955998778343201</v>
      </c>
      <c r="AY200" s="1" t="s">
        <v>85</v>
      </c>
      <c r="AZ200" s="1" t="s">
        <v>188</v>
      </c>
      <c r="BA200" s="1" t="s">
        <v>267</v>
      </c>
      <c r="BB200" s="1" t="s">
        <v>267</v>
      </c>
      <c r="BC200" s="1" t="s">
        <v>1665</v>
      </c>
      <c r="BD200" s="1"/>
      <c r="BE200" s="1" t="s">
        <v>560</v>
      </c>
      <c r="BF200" s="1" t="s">
        <v>89</v>
      </c>
      <c r="BG200" s="1" t="s">
        <v>353</v>
      </c>
      <c r="BH200" s="1" t="s">
        <v>390</v>
      </c>
      <c r="BI200" s="1" t="s">
        <v>273</v>
      </c>
      <c r="BJ200" s="1" t="s">
        <v>1666</v>
      </c>
      <c r="BK200" s="1" t="s">
        <v>1667</v>
      </c>
      <c r="BL200" s="1" t="s">
        <v>1667</v>
      </c>
      <c r="BM200" s="1">
        <v>2024</v>
      </c>
      <c r="BN200" s="1" t="s">
        <v>1661</v>
      </c>
      <c r="BO200" s="2">
        <v>45337</v>
      </c>
      <c r="BP200" s="2">
        <v>45338</v>
      </c>
      <c r="BQ200" s="1" t="s">
        <v>93</v>
      </c>
      <c r="BR200" s="1" t="s">
        <v>94</v>
      </c>
      <c r="BS200" s="1" t="s">
        <v>95</v>
      </c>
      <c r="BT200" s="1" t="s">
        <v>96</v>
      </c>
      <c r="BV200" s="4">
        <f t="shared" si="3"/>
        <v>2</v>
      </c>
    </row>
    <row r="201" spans="1:74" hidden="1" x14ac:dyDescent="0.25">
      <c r="A201" s="1">
        <v>2024</v>
      </c>
      <c r="B201" s="1">
        <v>2</v>
      </c>
      <c r="C201" s="1" t="s">
        <v>1668</v>
      </c>
      <c r="D201" s="1" t="s">
        <v>1669</v>
      </c>
      <c r="E201" s="1">
        <v>89</v>
      </c>
      <c r="F201" s="1" t="s">
        <v>1670</v>
      </c>
      <c r="G201" s="1">
        <v>20240221</v>
      </c>
      <c r="H201" s="1">
        <v>20240228</v>
      </c>
      <c r="I201" s="1">
        <v>8</v>
      </c>
      <c r="J201" s="1">
        <v>1</v>
      </c>
      <c r="K201" s="1" t="s">
        <v>1671</v>
      </c>
      <c r="L201" s="1" t="s">
        <v>1672</v>
      </c>
      <c r="M201" s="1" t="s">
        <v>138</v>
      </c>
      <c r="N201" s="1" t="s">
        <v>139</v>
      </c>
      <c r="O201" s="1" t="s">
        <v>140</v>
      </c>
      <c r="P201" s="1" t="s">
        <v>370</v>
      </c>
      <c r="Q201" s="1">
        <v>111</v>
      </c>
      <c r="R201" s="1" t="s">
        <v>82</v>
      </c>
      <c r="S201" s="1" t="s">
        <v>873</v>
      </c>
      <c r="T201" s="1" t="s">
        <v>874</v>
      </c>
      <c r="U201" s="1">
        <v>39579</v>
      </c>
      <c r="V201" s="1">
        <v>7470</v>
      </c>
      <c r="W201" s="1">
        <v>6714</v>
      </c>
      <c r="X201" s="1">
        <v>0</v>
      </c>
      <c r="Y201" s="1">
        <v>99.42</v>
      </c>
      <c r="Z201" s="1">
        <v>0</v>
      </c>
      <c r="AA201" s="1">
        <v>11206.94</v>
      </c>
      <c r="AB201" s="1">
        <v>11306.36</v>
      </c>
      <c r="AC201" s="1">
        <v>480</v>
      </c>
      <c r="AD201" s="1">
        <v>450</v>
      </c>
      <c r="AE201" s="1">
        <v>156816</v>
      </c>
      <c r="AF201" s="1">
        <v>156816</v>
      </c>
      <c r="AG201" s="1">
        <v>6191.9534193508734</v>
      </c>
      <c r="AH201" s="1" t="s">
        <v>138</v>
      </c>
      <c r="AI201" s="1" t="s">
        <v>139</v>
      </c>
      <c r="AJ201" s="1" t="s">
        <v>140</v>
      </c>
      <c r="AK201" s="1" t="s">
        <v>875</v>
      </c>
      <c r="AL201" s="1">
        <v>12</v>
      </c>
      <c r="AM201" s="1">
        <v>4</v>
      </c>
      <c r="AN201" s="1">
        <v>22</v>
      </c>
      <c r="AO201" s="1">
        <v>123203</v>
      </c>
      <c r="AP201" s="1">
        <v>15474</v>
      </c>
      <c r="AQ201" s="1">
        <v>1</v>
      </c>
      <c r="AR201" s="1">
        <v>29291</v>
      </c>
      <c r="AS201" s="1">
        <v>1.69987</v>
      </c>
      <c r="AT201" s="1">
        <v>1.5101899999999999</v>
      </c>
      <c r="AU201" s="1">
        <v>0.18967999999999999</v>
      </c>
      <c r="AV201" s="1">
        <v>1.6998700052499771</v>
      </c>
      <c r="AW201" s="1">
        <v>1.5101900100708008</v>
      </c>
      <c r="AX201" s="1">
        <v>0.18967999517917633</v>
      </c>
      <c r="AY201" s="1" t="s">
        <v>85</v>
      </c>
      <c r="AZ201" s="1" t="s">
        <v>202</v>
      </c>
      <c r="BA201" s="1" t="s">
        <v>138</v>
      </c>
      <c r="BB201" s="1" t="s">
        <v>138</v>
      </c>
      <c r="BC201" s="1" t="s">
        <v>1673</v>
      </c>
      <c r="BD201" s="1" t="s">
        <v>877</v>
      </c>
      <c r="BE201" s="1" t="s">
        <v>151</v>
      </c>
      <c r="BF201" s="1" t="s">
        <v>89</v>
      </c>
      <c r="BG201" s="1" t="s">
        <v>112</v>
      </c>
      <c r="BH201" s="1" t="s">
        <v>113</v>
      </c>
      <c r="BI201" s="1" t="s">
        <v>273</v>
      </c>
      <c r="BJ201" s="1" t="s">
        <v>878</v>
      </c>
      <c r="BK201" s="1" t="s">
        <v>879</v>
      </c>
      <c r="BL201" s="1" t="s">
        <v>879</v>
      </c>
      <c r="BM201" s="1">
        <v>2024</v>
      </c>
      <c r="BN201" s="1" t="s">
        <v>1669</v>
      </c>
      <c r="BO201" s="2">
        <v>45344</v>
      </c>
      <c r="BP201" s="2">
        <v>45345</v>
      </c>
      <c r="BQ201" s="1" t="s">
        <v>93</v>
      </c>
      <c r="BR201" s="1" t="s">
        <v>94</v>
      </c>
      <c r="BS201" s="1" t="s">
        <v>95</v>
      </c>
      <c r="BT201" s="1" t="s">
        <v>96</v>
      </c>
      <c r="BV201" s="4">
        <f t="shared" si="3"/>
        <v>2</v>
      </c>
    </row>
    <row r="202" spans="1:74" hidden="1" x14ac:dyDescent="0.25">
      <c r="A202" s="1">
        <v>2024</v>
      </c>
      <c r="B202" s="1">
        <v>2</v>
      </c>
      <c r="C202" s="1" t="s">
        <v>1674</v>
      </c>
      <c r="D202" s="1" t="s">
        <v>1675</v>
      </c>
      <c r="E202" s="1">
        <v>52</v>
      </c>
      <c r="F202" s="1" t="s">
        <v>1676</v>
      </c>
      <c r="G202" s="1">
        <v>20240222</v>
      </c>
      <c r="H202" s="1">
        <v>20240226</v>
      </c>
      <c r="I202" s="1">
        <v>5</v>
      </c>
      <c r="J202" s="1">
        <v>4</v>
      </c>
      <c r="K202" s="1" t="s">
        <v>1677</v>
      </c>
      <c r="L202" s="1" t="s">
        <v>1678</v>
      </c>
      <c r="M202" s="1" t="s">
        <v>109</v>
      </c>
      <c r="N202" s="1" t="s">
        <v>181</v>
      </c>
      <c r="O202" s="1" t="s">
        <v>96</v>
      </c>
      <c r="P202" s="1" t="s">
        <v>95</v>
      </c>
      <c r="Q202" s="1">
        <v>111</v>
      </c>
      <c r="R202" s="1" t="s">
        <v>199</v>
      </c>
      <c r="S202" s="1" t="s">
        <v>1679</v>
      </c>
      <c r="T202" s="1" t="s">
        <v>1680</v>
      </c>
      <c r="U202" s="1">
        <v>85506</v>
      </c>
      <c r="V202" s="1">
        <v>0</v>
      </c>
      <c r="W202" s="1">
        <v>59809</v>
      </c>
      <c r="X202" s="1">
        <v>0</v>
      </c>
      <c r="Y202" s="1">
        <v>777.42</v>
      </c>
      <c r="Z202" s="1">
        <v>0</v>
      </c>
      <c r="AA202" s="1">
        <v>0</v>
      </c>
      <c r="AB202" s="1">
        <v>777.42</v>
      </c>
      <c r="AC202" s="1">
        <v>0</v>
      </c>
      <c r="AD202" s="1">
        <v>0</v>
      </c>
      <c r="AE202" s="1">
        <v>81342</v>
      </c>
      <c r="AF202" s="1">
        <v>81342</v>
      </c>
      <c r="AG202" s="1">
        <v>576.93050837786552</v>
      </c>
      <c r="AH202" s="1" t="s">
        <v>109</v>
      </c>
      <c r="AI202" s="1" t="s">
        <v>181</v>
      </c>
      <c r="AJ202" s="1" t="s">
        <v>182</v>
      </c>
      <c r="AK202" s="1" t="s">
        <v>183</v>
      </c>
      <c r="AL202" s="1">
        <v>8</v>
      </c>
      <c r="AM202" s="1">
        <v>3</v>
      </c>
      <c r="AN202" s="1">
        <v>18</v>
      </c>
      <c r="AO202" s="1">
        <v>67695</v>
      </c>
      <c r="AP202" s="1">
        <v>1146</v>
      </c>
      <c r="AQ202" s="1">
        <v>1</v>
      </c>
      <c r="AR202" s="1">
        <v>6443</v>
      </c>
      <c r="AS202" s="1">
        <v>0.84384000000000003</v>
      </c>
      <c r="AT202" s="1">
        <v>0.82979000000000003</v>
      </c>
      <c r="AU202" s="1">
        <v>1.405E-2</v>
      </c>
      <c r="AV202" s="1">
        <v>0.84383999649435282</v>
      </c>
      <c r="AW202" s="1">
        <v>0.82978999614715576</v>
      </c>
      <c r="AX202" s="1">
        <v>1.4050000347197056E-2</v>
      </c>
      <c r="AY202" s="1" t="s">
        <v>85</v>
      </c>
      <c r="AZ202" s="1" t="s">
        <v>202</v>
      </c>
      <c r="BA202" s="1" t="s">
        <v>109</v>
      </c>
      <c r="BB202" s="1"/>
      <c r="BC202" s="1" t="s">
        <v>1681</v>
      </c>
      <c r="BD202" s="1"/>
      <c r="BE202" s="1" t="s">
        <v>1682</v>
      </c>
      <c r="BF202" s="1" t="s">
        <v>314</v>
      </c>
      <c r="BG202" s="1" t="s">
        <v>315</v>
      </c>
      <c r="BH202" s="1" t="s">
        <v>315</v>
      </c>
      <c r="BI202" s="1" t="s">
        <v>1683</v>
      </c>
      <c r="BJ202" s="1" t="s">
        <v>1684</v>
      </c>
      <c r="BK202" s="1"/>
      <c r="BL202" s="1" t="s">
        <v>1684</v>
      </c>
      <c r="BM202" s="1">
        <v>2024</v>
      </c>
      <c r="BN202" s="1" t="s">
        <v>1675</v>
      </c>
      <c r="BO202" s="2">
        <v>45345</v>
      </c>
      <c r="BP202" s="2">
        <v>45348</v>
      </c>
      <c r="BQ202" s="1" t="s">
        <v>93</v>
      </c>
      <c r="BR202" s="1" t="s">
        <v>202</v>
      </c>
      <c r="BS202" s="1" t="s">
        <v>95</v>
      </c>
      <c r="BT202" s="1" t="s">
        <v>96</v>
      </c>
      <c r="BV202" s="4">
        <f t="shared" si="3"/>
        <v>4</v>
      </c>
    </row>
    <row r="203" spans="1:74" hidden="1" x14ac:dyDescent="0.25">
      <c r="A203" s="1">
        <v>2024</v>
      </c>
      <c r="B203" s="1">
        <v>3</v>
      </c>
      <c r="C203" s="1" t="s">
        <v>1685</v>
      </c>
      <c r="D203" s="1" t="s">
        <v>1686</v>
      </c>
      <c r="E203" s="1">
        <v>79</v>
      </c>
      <c r="F203" s="1" t="s">
        <v>1687</v>
      </c>
      <c r="G203" s="1">
        <v>20240222</v>
      </c>
      <c r="H203" s="1">
        <v>20240305</v>
      </c>
      <c r="I203" s="1">
        <v>13</v>
      </c>
      <c r="J203" s="1">
        <v>7</v>
      </c>
      <c r="K203" s="1" t="s">
        <v>1688</v>
      </c>
      <c r="L203" s="1" t="s">
        <v>1689</v>
      </c>
      <c r="M203" s="1" t="s">
        <v>296</v>
      </c>
      <c r="N203" s="1" t="s">
        <v>297</v>
      </c>
      <c r="O203" s="1" t="s">
        <v>298</v>
      </c>
      <c r="P203" s="1" t="s">
        <v>299</v>
      </c>
      <c r="Q203" s="1">
        <v>111</v>
      </c>
      <c r="R203" s="1" t="s">
        <v>82</v>
      </c>
      <c r="S203" s="1" t="s">
        <v>1218</v>
      </c>
      <c r="T203" s="1" t="s">
        <v>1219</v>
      </c>
      <c r="U203" s="1">
        <v>216886</v>
      </c>
      <c r="V203" s="1">
        <v>5593</v>
      </c>
      <c r="W203" s="1">
        <v>119752</v>
      </c>
      <c r="X203" s="1">
        <v>0</v>
      </c>
      <c r="Y203" s="1">
        <v>442.67</v>
      </c>
      <c r="Z203" s="1">
        <v>0</v>
      </c>
      <c r="AA203" s="1">
        <v>33004.11</v>
      </c>
      <c r="AB203" s="1">
        <v>33446.78</v>
      </c>
      <c r="AC203" s="1">
        <v>200</v>
      </c>
      <c r="AD203" s="1">
        <v>300</v>
      </c>
      <c r="AE203" s="1">
        <v>373657</v>
      </c>
      <c r="AF203" s="1">
        <v>373657</v>
      </c>
      <c r="AG203" s="1">
        <v>-5981.6209611816666</v>
      </c>
      <c r="AH203" s="1" t="s">
        <v>296</v>
      </c>
      <c r="AI203" s="1" t="s">
        <v>297</v>
      </c>
      <c r="AJ203" s="1" t="s">
        <v>298</v>
      </c>
      <c r="AK203" s="1" t="s">
        <v>299</v>
      </c>
      <c r="AL203" s="1">
        <v>16</v>
      </c>
      <c r="AM203" s="1">
        <v>5</v>
      </c>
      <c r="AN203" s="1">
        <v>23</v>
      </c>
      <c r="AO203" s="1">
        <v>306149</v>
      </c>
      <c r="AP203" s="1">
        <v>5823</v>
      </c>
      <c r="AQ203" s="1">
        <v>1</v>
      </c>
      <c r="AR203" s="1">
        <v>10367</v>
      </c>
      <c r="AS203" s="1">
        <v>3.8240699999999999</v>
      </c>
      <c r="AT203" s="1">
        <v>3.7526899999999999</v>
      </c>
      <c r="AU203" s="1">
        <v>7.1379999999999999E-2</v>
      </c>
      <c r="AV203" s="1">
        <v>4.0504100620746613</v>
      </c>
      <c r="AW203" s="1">
        <v>3.7526900768280029</v>
      </c>
      <c r="AX203" s="1">
        <v>0.29771998524665833</v>
      </c>
      <c r="AY203" s="1" t="s">
        <v>85</v>
      </c>
      <c r="AZ203" s="1" t="s">
        <v>86</v>
      </c>
      <c r="BA203" s="1" t="s">
        <v>296</v>
      </c>
      <c r="BB203" s="1" t="s">
        <v>302</v>
      </c>
      <c r="BC203" s="1" t="s">
        <v>302</v>
      </c>
      <c r="BD203" s="1" t="s">
        <v>204</v>
      </c>
      <c r="BE203" s="1" t="s">
        <v>957</v>
      </c>
      <c r="BF203" s="1" t="s">
        <v>89</v>
      </c>
      <c r="BG203" s="1" t="s">
        <v>353</v>
      </c>
      <c r="BH203" s="1" t="s">
        <v>354</v>
      </c>
      <c r="BI203" s="1" t="s">
        <v>1222</v>
      </c>
      <c r="BJ203" s="1" t="s">
        <v>1690</v>
      </c>
      <c r="BK203" s="1"/>
      <c r="BL203" s="1" t="s">
        <v>1690</v>
      </c>
      <c r="BM203" s="1">
        <v>2024</v>
      </c>
      <c r="BN203" s="1" t="s">
        <v>1686</v>
      </c>
      <c r="BO203" s="2">
        <v>45346</v>
      </c>
      <c r="BP203" s="2">
        <v>45349</v>
      </c>
      <c r="BQ203" s="1" t="s">
        <v>93</v>
      </c>
      <c r="BR203" s="1" t="s">
        <v>94</v>
      </c>
      <c r="BS203" s="1" t="s">
        <v>95</v>
      </c>
      <c r="BT203" s="1" t="s">
        <v>96</v>
      </c>
      <c r="BV203" s="4">
        <f t="shared" si="3"/>
        <v>4</v>
      </c>
    </row>
    <row r="204" spans="1:74" hidden="1" x14ac:dyDescent="0.25">
      <c r="A204" s="1">
        <v>2024</v>
      </c>
      <c r="B204" s="1">
        <v>3</v>
      </c>
      <c r="C204" s="1" t="s">
        <v>1691</v>
      </c>
      <c r="D204" s="1" t="s">
        <v>1692</v>
      </c>
      <c r="E204" s="1">
        <v>72</v>
      </c>
      <c r="F204" s="1" t="s">
        <v>1693</v>
      </c>
      <c r="G204" s="1">
        <v>20240219</v>
      </c>
      <c r="H204" s="1">
        <v>20240302</v>
      </c>
      <c r="I204" s="1">
        <v>13</v>
      </c>
      <c r="J204" s="1">
        <v>2</v>
      </c>
      <c r="K204" s="1" t="s">
        <v>1694</v>
      </c>
      <c r="L204" s="1" t="s">
        <v>1695</v>
      </c>
      <c r="M204" s="1" t="s">
        <v>296</v>
      </c>
      <c r="N204" s="1" t="s">
        <v>297</v>
      </c>
      <c r="O204" s="1" t="s">
        <v>298</v>
      </c>
      <c r="P204" s="1" t="s">
        <v>299</v>
      </c>
      <c r="Q204" s="1">
        <v>111</v>
      </c>
      <c r="R204" s="1" t="s">
        <v>82</v>
      </c>
      <c r="S204" s="1" t="s">
        <v>1218</v>
      </c>
      <c r="T204" s="1" t="s">
        <v>1219</v>
      </c>
      <c r="U204" s="1">
        <v>153108</v>
      </c>
      <c r="V204" s="1">
        <v>9818</v>
      </c>
      <c r="W204" s="1">
        <v>29518</v>
      </c>
      <c r="X204" s="1">
        <v>0</v>
      </c>
      <c r="Y204" s="1">
        <v>996.02</v>
      </c>
      <c r="Z204" s="1">
        <v>0</v>
      </c>
      <c r="AA204" s="1">
        <v>36158.550000000003</v>
      </c>
      <c r="AB204" s="1">
        <v>37154.57</v>
      </c>
      <c r="AC204" s="1">
        <v>400</v>
      </c>
      <c r="AD204" s="1">
        <v>300</v>
      </c>
      <c r="AE204" s="1">
        <v>377011</v>
      </c>
      <c r="AF204" s="1">
        <v>377011</v>
      </c>
      <c r="AG204" s="1">
        <v>-6335.1609801562445</v>
      </c>
      <c r="AH204" s="1" t="s">
        <v>296</v>
      </c>
      <c r="AI204" s="1" t="s">
        <v>297</v>
      </c>
      <c r="AJ204" s="1" t="s">
        <v>298</v>
      </c>
      <c r="AK204" s="1" t="s">
        <v>299</v>
      </c>
      <c r="AL204" s="1">
        <v>16</v>
      </c>
      <c r="AM204" s="1">
        <v>5</v>
      </c>
      <c r="AN204" s="1">
        <v>23</v>
      </c>
      <c r="AO204" s="1">
        <v>306149</v>
      </c>
      <c r="AP204" s="1">
        <v>5823</v>
      </c>
      <c r="AQ204" s="1">
        <v>1</v>
      </c>
      <c r="AR204" s="1">
        <v>10367</v>
      </c>
      <c r="AS204" s="1">
        <v>3.8240699999999999</v>
      </c>
      <c r="AT204" s="1">
        <v>3.7526899999999999</v>
      </c>
      <c r="AU204" s="1">
        <v>7.1379999999999999E-2</v>
      </c>
      <c r="AV204" s="1">
        <v>4.086770087480545</v>
      </c>
      <c r="AW204" s="1">
        <v>3.7526900768280029</v>
      </c>
      <c r="AX204" s="1">
        <v>0.33408001065254211</v>
      </c>
      <c r="AY204" s="1" t="s">
        <v>85</v>
      </c>
      <c r="AZ204" s="1" t="s">
        <v>86</v>
      </c>
      <c r="BA204" s="1" t="s">
        <v>296</v>
      </c>
      <c r="BB204" s="1" t="s">
        <v>296</v>
      </c>
      <c r="BC204" s="1" t="s">
        <v>1696</v>
      </c>
      <c r="BD204" s="1" t="s">
        <v>204</v>
      </c>
      <c r="BE204" s="1" t="s">
        <v>1697</v>
      </c>
      <c r="BF204" s="1" t="s">
        <v>241</v>
      </c>
      <c r="BG204" s="1" t="s">
        <v>242</v>
      </c>
      <c r="BH204" s="1" t="s">
        <v>259</v>
      </c>
      <c r="BI204" s="1" t="s">
        <v>1222</v>
      </c>
      <c r="BJ204" s="1" t="s">
        <v>1698</v>
      </c>
      <c r="BK204" s="1"/>
      <c r="BL204" s="1" t="s">
        <v>1698</v>
      </c>
      <c r="BM204" s="1">
        <v>2024</v>
      </c>
      <c r="BN204" s="1" t="s">
        <v>1692</v>
      </c>
      <c r="BO204" s="2">
        <v>45348</v>
      </c>
      <c r="BP204" s="2">
        <v>45349</v>
      </c>
      <c r="BQ204" s="1" t="s">
        <v>93</v>
      </c>
      <c r="BR204" s="1" t="s">
        <v>94</v>
      </c>
      <c r="BS204" s="1" t="s">
        <v>95</v>
      </c>
      <c r="BT204" s="1" t="s">
        <v>96</v>
      </c>
      <c r="BV204" s="4">
        <f t="shared" si="3"/>
        <v>2</v>
      </c>
    </row>
    <row r="205" spans="1:74" hidden="1" x14ac:dyDescent="0.25">
      <c r="A205" s="1">
        <v>2024</v>
      </c>
      <c r="B205" s="1">
        <v>3</v>
      </c>
      <c r="C205" s="1" t="s">
        <v>1699</v>
      </c>
      <c r="D205" s="1" t="s">
        <v>1700</v>
      </c>
      <c r="E205" s="1">
        <v>73</v>
      </c>
      <c r="F205" s="1" t="s">
        <v>1701</v>
      </c>
      <c r="G205" s="1">
        <v>20240225</v>
      </c>
      <c r="H205" s="1">
        <v>20240311</v>
      </c>
      <c r="I205" s="1">
        <v>16</v>
      </c>
      <c r="J205" s="1">
        <v>2</v>
      </c>
      <c r="K205" s="1" t="s">
        <v>1702</v>
      </c>
      <c r="L205" s="1" t="s">
        <v>1703</v>
      </c>
      <c r="M205" s="1" t="s">
        <v>160</v>
      </c>
      <c r="N205" s="1" t="s">
        <v>161</v>
      </c>
      <c r="O205" s="1" t="s">
        <v>162</v>
      </c>
      <c r="P205" s="1" t="s">
        <v>226</v>
      </c>
      <c r="Q205" s="1">
        <v>111</v>
      </c>
      <c r="R205" s="1" t="s">
        <v>125</v>
      </c>
      <c r="S205" s="1" t="s">
        <v>310</v>
      </c>
      <c r="T205" s="1" t="s">
        <v>311</v>
      </c>
      <c r="U205" s="1">
        <v>121815</v>
      </c>
      <c r="V205" s="1">
        <v>14240</v>
      </c>
      <c r="W205" s="1">
        <v>23870</v>
      </c>
      <c r="X205" s="1">
        <v>0</v>
      </c>
      <c r="Y205" s="1">
        <v>221.34</v>
      </c>
      <c r="Z205" s="1">
        <v>2925.74</v>
      </c>
      <c r="AA205" s="1">
        <v>9907.0300000000007</v>
      </c>
      <c r="AB205" s="1">
        <v>13054.11</v>
      </c>
      <c r="AC205" s="1">
        <v>1560</v>
      </c>
      <c r="AD205" s="1">
        <v>1050</v>
      </c>
      <c r="AE205" s="1">
        <v>399972</v>
      </c>
      <c r="AF205" s="1">
        <v>399972</v>
      </c>
      <c r="AG205" s="1">
        <v>3349.6724849342208</v>
      </c>
      <c r="AH205" s="1" t="s">
        <v>160</v>
      </c>
      <c r="AI205" s="1" t="s">
        <v>161</v>
      </c>
      <c r="AJ205" s="1" t="s">
        <v>162</v>
      </c>
      <c r="AK205" s="1" t="s">
        <v>226</v>
      </c>
      <c r="AL205" s="1">
        <v>15</v>
      </c>
      <c r="AM205" s="1">
        <v>5</v>
      </c>
      <c r="AN205" s="1">
        <v>22</v>
      </c>
      <c r="AO205" s="1">
        <v>399243</v>
      </c>
      <c r="AP205" s="1">
        <v>17074</v>
      </c>
      <c r="AQ205" s="1">
        <v>1</v>
      </c>
      <c r="AR205" s="1">
        <v>42016</v>
      </c>
      <c r="AS205" s="1">
        <v>5.1031000000000004</v>
      </c>
      <c r="AT205" s="1">
        <v>4.8938100000000002</v>
      </c>
      <c r="AU205" s="1">
        <v>0.20929</v>
      </c>
      <c r="AV205" s="1">
        <v>5.1030997931957245</v>
      </c>
      <c r="AW205" s="1">
        <v>4.8938097953796387</v>
      </c>
      <c r="AX205" s="1">
        <v>0.20928999781608582</v>
      </c>
      <c r="AY205" s="1" t="s">
        <v>85</v>
      </c>
      <c r="AZ205" s="1" t="s">
        <v>86</v>
      </c>
      <c r="BA205" s="1" t="s">
        <v>160</v>
      </c>
      <c r="BB205" s="1" t="s">
        <v>160</v>
      </c>
      <c r="BC205" s="1" t="s">
        <v>492</v>
      </c>
      <c r="BD205" s="1" t="s">
        <v>229</v>
      </c>
      <c r="BE205" s="1" t="s">
        <v>1704</v>
      </c>
      <c r="BF205" s="1" t="s">
        <v>89</v>
      </c>
      <c r="BG205" s="1" t="s">
        <v>130</v>
      </c>
      <c r="BH205" s="1" t="s">
        <v>130</v>
      </c>
      <c r="BI205" s="1" t="s">
        <v>230</v>
      </c>
      <c r="BJ205" s="1" t="s">
        <v>231</v>
      </c>
      <c r="BK205" s="1"/>
      <c r="BL205" s="1" t="s">
        <v>231</v>
      </c>
      <c r="BM205" s="1">
        <v>2024</v>
      </c>
      <c r="BN205" s="1" t="s">
        <v>1700</v>
      </c>
      <c r="BO205" s="2">
        <v>45348</v>
      </c>
      <c r="BP205" s="2">
        <v>45350</v>
      </c>
      <c r="BQ205" s="1" t="s">
        <v>93</v>
      </c>
      <c r="BR205" s="1" t="s">
        <v>94</v>
      </c>
      <c r="BS205" s="1" t="s">
        <v>95</v>
      </c>
      <c r="BT205" s="1" t="s">
        <v>96</v>
      </c>
      <c r="BV205" s="4">
        <f t="shared" si="3"/>
        <v>3</v>
      </c>
    </row>
    <row r="206" spans="1:74" hidden="1" x14ac:dyDescent="0.25">
      <c r="A206" s="1">
        <v>2024</v>
      </c>
      <c r="B206" s="1">
        <v>2</v>
      </c>
      <c r="C206" s="1" t="s">
        <v>1645</v>
      </c>
      <c r="D206" s="1" t="s">
        <v>1646</v>
      </c>
      <c r="E206" s="1">
        <v>78</v>
      </c>
      <c r="F206" s="1" t="s">
        <v>1647</v>
      </c>
      <c r="G206" s="1">
        <v>20240219</v>
      </c>
      <c r="H206" s="1">
        <v>20240229</v>
      </c>
      <c r="I206" s="1">
        <v>11</v>
      </c>
      <c r="J206" s="1">
        <v>8</v>
      </c>
      <c r="K206" s="1" t="s">
        <v>1648</v>
      </c>
      <c r="L206" s="1" t="s">
        <v>1649</v>
      </c>
      <c r="M206" s="1" t="s">
        <v>109</v>
      </c>
      <c r="N206" s="1" t="s">
        <v>181</v>
      </c>
      <c r="O206" s="1" t="s">
        <v>96</v>
      </c>
      <c r="P206" s="1" t="s">
        <v>95</v>
      </c>
      <c r="Q206" s="1">
        <v>111</v>
      </c>
      <c r="R206" s="1" t="s">
        <v>82</v>
      </c>
      <c r="S206" s="1" t="s">
        <v>1650</v>
      </c>
      <c r="T206" s="1" t="s">
        <v>1651</v>
      </c>
      <c r="U206" s="1">
        <v>135446</v>
      </c>
      <c r="V206" s="1">
        <v>2673</v>
      </c>
      <c r="W206" s="1">
        <v>69375</v>
      </c>
      <c r="X206" s="1">
        <v>0</v>
      </c>
      <c r="Y206" s="1">
        <v>2736.29</v>
      </c>
      <c r="Z206" s="1">
        <v>5330.34</v>
      </c>
      <c r="AA206" s="1">
        <v>54768</v>
      </c>
      <c r="AB206" s="1">
        <v>62834.63</v>
      </c>
      <c r="AC206" s="1">
        <v>240</v>
      </c>
      <c r="AD206" s="1">
        <v>75</v>
      </c>
      <c r="AE206" s="1">
        <v>170615</v>
      </c>
      <c r="AF206" s="1">
        <v>170615</v>
      </c>
      <c r="AG206" s="1">
        <v>-8897.7998665777122</v>
      </c>
      <c r="AH206" s="1" t="s">
        <v>78</v>
      </c>
      <c r="AI206" s="1" t="s">
        <v>79</v>
      </c>
      <c r="AJ206" s="1" t="s">
        <v>80</v>
      </c>
      <c r="AK206" s="1" t="s">
        <v>81</v>
      </c>
      <c r="AL206" s="1">
        <v>7</v>
      </c>
      <c r="AM206" s="1">
        <v>2</v>
      </c>
      <c r="AN206" s="1">
        <v>11</v>
      </c>
      <c r="AO206" s="1">
        <v>103182</v>
      </c>
      <c r="AP206" s="1">
        <v>1415</v>
      </c>
      <c r="AQ206" s="1">
        <v>1</v>
      </c>
      <c r="AR206" s="1">
        <v>4965</v>
      </c>
      <c r="AS206" s="1">
        <v>1.2821199999999999</v>
      </c>
      <c r="AT206" s="1">
        <v>1.26478</v>
      </c>
      <c r="AU206" s="1">
        <v>1.7340000000000001E-2</v>
      </c>
      <c r="AV206" s="1">
        <v>1.8494500517845154</v>
      </c>
      <c r="AW206" s="1">
        <v>1.2647800445556641</v>
      </c>
      <c r="AX206" s="1">
        <v>0.58467000722885132</v>
      </c>
      <c r="AY206" s="1" t="s">
        <v>85</v>
      </c>
      <c r="AZ206" s="1" t="s">
        <v>188</v>
      </c>
      <c r="BA206" s="1" t="s">
        <v>109</v>
      </c>
      <c r="BB206" s="1" t="s">
        <v>78</v>
      </c>
      <c r="BC206" s="1" t="s">
        <v>78</v>
      </c>
      <c r="BD206" s="1"/>
      <c r="BE206" s="1" t="s">
        <v>1146</v>
      </c>
      <c r="BF206" s="1" t="s">
        <v>89</v>
      </c>
      <c r="BG206" s="1" t="s">
        <v>112</v>
      </c>
      <c r="BH206" s="1" t="s">
        <v>113</v>
      </c>
      <c r="BI206" s="1" t="s">
        <v>1652</v>
      </c>
      <c r="BJ206" s="1" t="s">
        <v>1653</v>
      </c>
      <c r="BK206" s="1"/>
      <c r="BL206" s="1" t="s">
        <v>1653</v>
      </c>
      <c r="BM206" s="1">
        <v>2024</v>
      </c>
      <c r="BN206" s="1" t="s">
        <v>1646</v>
      </c>
      <c r="BO206" s="2">
        <v>45345</v>
      </c>
      <c r="BP206" s="2">
        <v>45351</v>
      </c>
      <c r="BQ206" s="1" t="s">
        <v>93</v>
      </c>
      <c r="BR206" s="1" t="s">
        <v>188</v>
      </c>
      <c r="BS206" s="1" t="s">
        <v>95</v>
      </c>
      <c r="BT206" s="1" t="s">
        <v>96</v>
      </c>
      <c r="BV206" s="4">
        <f t="shared" si="3"/>
        <v>7</v>
      </c>
    </row>
    <row r="207" spans="1:74" hidden="1" x14ac:dyDescent="0.25">
      <c r="A207" s="1">
        <v>2024</v>
      </c>
      <c r="B207" s="1">
        <v>4</v>
      </c>
      <c r="C207" s="1" t="s">
        <v>1705</v>
      </c>
      <c r="D207" s="1" t="s">
        <v>1706</v>
      </c>
      <c r="E207" s="1">
        <v>66</v>
      </c>
      <c r="F207" s="1" t="s">
        <v>1707</v>
      </c>
      <c r="G207" s="1">
        <v>20240325</v>
      </c>
      <c r="H207" s="1">
        <v>20240404</v>
      </c>
      <c r="I207" s="1">
        <v>11</v>
      </c>
      <c r="J207" s="1">
        <v>3</v>
      </c>
      <c r="K207" s="1" t="s">
        <v>1708</v>
      </c>
      <c r="L207" s="1" t="s">
        <v>1709</v>
      </c>
      <c r="M207" s="1" t="s">
        <v>160</v>
      </c>
      <c r="N207" s="1" t="s">
        <v>161</v>
      </c>
      <c r="O207" s="1" t="s">
        <v>162</v>
      </c>
      <c r="P207" s="1" t="s">
        <v>226</v>
      </c>
      <c r="Q207" s="1">
        <v>400</v>
      </c>
      <c r="R207" s="1" t="s">
        <v>668</v>
      </c>
      <c r="S207" s="1" t="s">
        <v>1710</v>
      </c>
      <c r="T207" s="1" t="s">
        <v>1711</v>
      </c>
      <c r="U207" s="1">
        <v>96224</v>
      </c>
      <c r="V207" s="1">
        <v>7897</v>
      </c>
      <c r="W207" s="1">
        <v>30584</v>
      </c>
      <c r="X207" s="1">
        <v>0</v>
      </c>
      <c r="Y207" s="1">
        <v>1716.68</v>
      </c>
      <c r="Z207" s="1">
        <v>12520.07</v>
      </c>
      <c r="AA207" s="1">
        <v>27819.34</v>
      </c>
      <c r="AB207" s="1">
        <v>42056.09</v>
      </c>
      <c r="AC207" s="1">
        <v>840</v>
      </c>
      <c r="AD207" s="1">
        <v>750</v>
      </c>
      <c r="AE207" s="1">
        <v>0</v>
      </c>
      <c r="AF207" s="1">
        <v>0</v>
      </c>
      <c r="AG207" s="1">
        <v>-42056.09</v>
      </c>
      <c r="AH207" s="1" t="s">
        <v>160</v>
      </c>
      <c r="AI207" s="1" t="s">
        <v>161</v>
      </c>
      <c r="AJ207" s="1" t="s">
        <v>162</v>
      </c>
      <c r="AK207" s="1" t="s">
        <v>226</v>
      </c>
      <c r="AL207" s="1">
        <v>18</v>
      </c>
      <c r="AM207" s="1">
        <v>6</v>
      </c>
      <c r="AN207" s="1">
        <v>22</v>
      </c>
      <c r="AO207" s="1">
        <v>446654</v>
      </c>
      <c r="AP207" s="1">
        <v>40244</v>
      </c>
      <c r="AQ207" s="1">
        <v>1</v>
      </c>
      <c r="AR207" s="1">
        <v>53057</v>
      </c>
      <c r="AS207" s="1">
        <v>5.9682599999999999</v>
      </c>
      <c r="AT207" s="1">
        <v>5.4749600000000003</v>
      </c>
      <c r="AU207" s="1">
        <v>0.49330000000000002</v>
      </c>
      <c r="AV207" s="1">
        <v>5.9682598412036896</v>
      </c>
      <c r="AW207" s="1">
        <v>5.4749598503112793</v>
      </c>
      <c r="AX207" s="1">
        <v>0.49329999089241028</v>
      </c>
      <c r="AY207" s="1" t="s">
        <v>170</v>
      </c>
      <c r="AZ207" s="1" t="s">
        <v>86</v>
      </c>
      <c r="BA207" s="1" t="s">
        <v>160</v>
      </c>
      <c r="BB207" s="1" t="s">
        <v>160</v>
      </c>
      <c r="BC207" s="1" t="s">
        <v>1712</v>
      </c>
      <c r="BD207" s="1" t="s">
        <v>1568</v>
      </c>
      <c r="BE207" s="1" t="s">
        <v>1632</v>
      </c>
      <c r="BF207" s="1" t="s">
        <v>1633</v>
      </c>
      <c r="BG207" s="1" t="s">
        <v>1633</v>
      </c>
      <c r="BH207" s="1" t="s">
        <v>1633</v>
      </c>
      <c r="BI207" s="1" t="s">
        <v>1610</v>
      </c>
      <c r="BJ207" s="1"/>
      <c r="BK207" s="1"/>
      <c r="BL207" s="1" t="s">
        <v>1610</v>
      </c>
      <c r="BM207" s="1">
        <v>2024</v>
      </c>
      <c r="BN207" s="1" t="s">
        <v>1706</v>
      </c>
      <c r="BO207" s="2">
        <v>45377</v>
      </c>
      <c r="BP207" s="2">
        <v>45380</v>
      </c>
      <c r="BQ207" s="1" t="s">
        <v>93</v>
      </c>
      <c r="BR207" s="1" t="s">
        <v>94</v>
      </c>
      <c r="BS207" s="1" t="s">
        <v>95</v>
      </c>
      <c r="BT207" s="1" t="s">
        <v>96</v>
      </c>
      <c r="BV207" s="4">
        <f t="shared" si="3"/>
        <v>4</v>
      </c>
    </row>
    <row r="208" spans="1:74" hidden="1" x14ac:dyDescent="0.25">
      <c r="A208" s="1">
        <v>2024</v>
      </c>
      <c r="B208" s="1">
        <v>3</v>
      </c>
      <c r="C208" s="1" t="s">
        <v>1713</v>
      </c>
      <c r="D208" s="1" t="s">
        <v>1714</v>
      </c>
      <c r="E208" s="1">
        <v>70</v>
      </c>
      <c r="F208" s="1" t="s">
        <v>1715</v>
      </c>
      <c r="G208" s="1">
        <v>20240220</v>
      </c>
      <c r="H208" s="1">
        <v>20240310</v>
      </c>
      <c r="I208" s="1">
        <v>20</v>
      </c>
      <c r="J208" s="1">
        <v>17</v>
      </c>
      <c r="K208" s="1" t="s">
        <v>1716</v>
      </c>
      <c r="L208" s="1" t="s">
        <v>1717</v>
      </c>
      <c r="M208" s="1" t="s">
        <v>109</v>
      </c>
      <c r="N208" s="1" t="s">
        <v>181</v>
      </c>
      <c r="O208" s="1" t="s">
        <v>182</v>
      </c>
      <c r="P208" s="1" t="s">
        <v>183</v>
      </c>
      <c r="Q208" s="1">
        <v>211</v>
      </c>
      <c r="R208" s="1" t="s">
        <v>199</v>
      </c>
      <c r="S208" s="1" t="s">
        <v>482</v>
      </c>
      <c r="T208" s="1" t="s">
        <v>483</v>
      </c>
      <c r="U208" s="1">
        <v>560752</v>
      </c>
      <c r="V208" s="1">
        <v>3094</v>
      </c>
      <c r="W208" s="1">
        <v>363585</v>
      </c>
      <c r="X208" s="1">
        <v>0</v>
      </c>
      <c r="Y208" s="1">
        <v>149634.92000000001</v>
      </c>
      <c r="Z208" s="1">
        <v>96892.1</v>
      </c>
      <c r="AA208" s="1">
        <v>96829.67</v>
      </c>
      <c r="AB208" s="1">
        <v>282229.71999999997</v>
      </c>
      <c r="AC208" s="1">
        <v>160</v>
      </c>
      <c r="AD208" s="1">
        <v>300</v>
      </c>
      <c r="AE208" s="1">
        <v>859168</v>
      </c>
      <c r="AF208" s="1">
        <v>798041</v>
      </c>
      <c r="AG208" s="1">
        <v>-125018.90807309921</v>
      </c>
      <c r="AH208" s="1" t="s">
        <v>102</v>
      </c>
      <c r="AI208" s="1" t="s">
        <v>103</v>
      </c>
      <c r="AJ208" s="1" t="s">
        <v>349</v>
      </c>
      <c r="AK208" s="1" t="s">
        <v>350</v>
      </c>
      <c r="AL208" s="1">
        <v>15</v>
      </c>
      <c r="AM208" s="1">
        <v>5</v>
      </c>
      <c r="AN208" s="1">
        <v>31</v>
      </c>
      <c r="AO208" s="1">
        <v>632401</v>
      </c>
      <c r="AP208" s="1">
        <v>78269</v>
      </c>
      <c r="AQ208" s="1">
        <v>26090</v>
      </c>
      <c r="AR208" s="1">
        <v>186137</v>
      </c>
      <c r="AS208" s="1">
        <v>8.7111999999999998</v>
      </c>
      <c r="AT208" s="1">
        <v>7.7518000000000002</v>
      </c>
      <c r="AU208" s="1">
        <v>0.95940000000000003</v>
      </c>
      <c r="AV208" s="1">
        <v>9.6535000801086426</v>
      </c>
      <c r="AW208" s="1">
        <v>7.7518000602722168</v>
      </c>
      <c r="AX208" s="1">
        <v>1.9017000198364258</v>
      </c>
      <c r="AY208" s="1" t="s">
        <v>85</v>
      </c>
      <c r="AZ208" s="1" t="s">
        <v>108</v>
      </c>
      <c r="BA208" s="1" t="s">
        <v>109</v>
      </c>
      <c r="BB208" s="1" t="s">
        <v>109</v>
      </c>
      <c r="BC208" s="1" t="s">
        <v>1718</v>
      </c>
      <c r="BD208" s="1"/>
      <c r="BE208" s="1" t="s">
        <v>1719</v>
      </c>
      <c r="BF208" s="1" t="s">
        <v>376</v>
      </c>
      <c r="BG208" s="1" t="s">
        <v>1720</v>
      </c>
      <c r="BH208" s="1" t="s">
        <v>1720</v>
      </c>
      <c r="BI208" s="1" t="s">
        <v>1721</v>
      </c>
      <c r="BJ208" s="1" t="s">
        <v>1722</v>
      </c>
      <c r="BK208" s="1"/>
      <c r="BL208" s="1" t="s">
        <v>1722</v>
      </c>
      <c r="BM208" s="1">
        <v>2024</v>
      </c>
      <c r="BN208" s="1" t="s">
        <v>1714</v>
      </c>
      <c r="BO208" s="2">
        <v>45345</v>
      </c>
      <c r="BP208" s="2">
        <v>45351</v>
      </c>
      <c r="BQ208" s="1" t="s">
        <v>93</v>
      </c>
      <c r="BR208" s="1" t="s">
        <v>94</v>
      </c>
      <c r="BS208" s="1" t="s">
        <v>95</v>
      </c>
      <c r="BT208" s="1" t="s">
        <v>96</v>
      </c>
      <c r="BV208" s="4">
        <f t="shared" si="3"/>
        <v>7</v>
      </c>
    </row>
    <row r="209" spans="1:74" hidden="1" x14ac:dyDescent="0.25">
      <c r="A209" s="1">
        <v>2024</v>
      </c>
      <c r="B209" s="1">
        <v>2</v>
      </c>
      <c r="C209" s="1" t="s">
        <v>1723</v>
      </c>
      <c r="D209" s="1" t="s">
        <v>1724</v>
      </c>
      <c r="E209" s="1">
        <v>48</v>
      </c>
      <c r="F209" s="1" t="s">
        <v>1725</v>
      </c>
      <c r="G209" s="1">
        <v>20240206</v>
      </c>
      <c r="H209" s="1">
        <v>20240227</v>
      </c>
      <c r="I209" s="1">
        <v>22</v>
      </c>
      <c r="J209" s="1">
        <v>1</v>
      </c>
      <c r="K209" s="1" t="s">
        <v>1726</v>
      </c>
      <c r="L209" s="1" t="s">
        <v>1727</v>
      </c>
      <c r="M209" s="1" t="s">
        <v>138</v>
      </c>
      <c r="N209" s="1" t="s">
        <v>139</v>
      </c>
      <c r="O209" s="1" t="s">
        <v>140</v>
      </c>
      <c r="P209" s="1" t="s">
        <v>141</v>
      </c>
      <c r="Q209" s="1">
        <v>211</v>
      </c>
      <c r="R209" s="1" t="s">
        <v>82</v>
      </c>
      <c r="S209" s="1" t="s">
        <v>1349</v>
      </c>
      <c r="T209" s="1" t="s">
        <v>1350</v>
      </c>
      <c r="U209" s="1">
        <v>67766</v>
      </c>
      <c r="V209" s="1">
        <v>21071</v>
      </c>
      <c r="W209" s="1">
        <v>6714</v>
      </c>
      <c r="X209" s="1">
        <v>0</v>
      </c>
      <c r="Y209" s="1">
        <v>4026.31</v>
      </c>
      <c r="Z209" s="1">
        <v>0</v>
      </c>
      <c r="AA209" s="1">
        <v>4936.4799999999996</v>
      </c>
      <c r="AB209" s="1">
        <v>8962.7900000000009</v>
      </c>
      <c r="AC209" s="1">
        <v>1600</v>
      </c>
      <c r="AD209" s="1">
        <v>1575</v>
      </c>
      <c r="AE209" s="1">
        <v>181815</v>
      </c>
      <c r="AF209" s="1">
        <v>181815</v>
      </c>
      <c r="AG209" s="1">
        <v>6677.4528806591134</v>
      </c>
      <c r="AH209" s="1" t="s">
        <v>138</v>
      </c>
      <c r="AI209" s="1" t="s">
        <v>139</v>
      </c>
      <c r="AJ209" s="1" t="s">
        <v>140</v>
      </c>
      <c r="AK209" s="1" t="s">
        <v>141</v>
      </c>
      <c r="AL209" s="1">
        <v>7</v>
      </c>
      <c r="AM209" s="1">
        <v>2</v>
      </c>
      <c r="AN209" s="1">
        <v>15</v>
      </c>
      <c r="AO209" s="1">
        <v>97611</v>
      </c>
      <c r="AP209" s="1">
        <v>14699</v>
      </c>
      <c r="AQ209" s="1">
        <v>1</v>
      </c>
      <c r="AR209" s="1">
        <v>48324</v>
      </c>
      <c r="AS209" s="1">
        <v>1.3766700000000001</v>
      </c>
      <c r="AT209" s="1">
        <v>1.1964900000000001</v>
      </c>
      <c r="AU209" s="1">
        <v>0.18018000000000001</v>
      </c>
      <c r="AV209" s="1">
        <v>2.0945599526166916</v>
      </c>
      <c r="AW209" s="1">
        <v>1.9143799543380737</v>
      </c>
      <c r="AX209" s="1">
        <v>0.18017999827861786</v>
      </c>
      <c r="AY209" s="1" t="s">
        <v>85</v>
      </c>
      <c r="AZ209" s="1" t="s">
        <v>86</v>
      </c>
      <c r="BA209" s="1" t="s">
        <v>138</v>
      </c>
      <c r="BB209" s="1" t="s">
        <v>138</v>
      </c>
      <c r="BC209" s="1" t="s">
        <v>373</v>
      </c>
      <c r="BD209" s="1"/>
      <c r="BE209" s="1" t="s">
        <v>560</v>
      </c>
      <c r="BF209" s="1" t="s">
        <v>89</v>
      </c>
      <c r="BG209" s="1" t="s">
        <v>353</v>
      </c>
      <c r="BH209" s="1" t="s">
        <v>390</v>
      </c>
      <c r="BI209" s="1" t="s">
        <v>1728</v>
      </c>
      <c r="BJ209" s="1" t="s">
        <v>1729</v>
      </c>
      <c r="BK209" s="1" t="s">
        <v>1730</v>
      </c>
      <c r="BL209" s="1" t="s">
        <v>1730</v>
      </c>
      <c r="BM209" s="1">
        <v>2024</v>
      </c>
      <c r="BN209" s="1" t="s">
        <v>1724</v>
      </c>
      <c r="BO209" s="2">
        <v>45329</v>
      </c>
      <c r="BP209" s="2">
        <v>45330</v>
      </c>
      <c r="BQ209" s="1" t="s">
        <v>93</v>
      </c>
      <c r="BR209" s="1" t="s">
        <v>94</v>
      </c>
      <c r="BS209" s="1" t="s">
        <v>95</v>
      </c>
      <c r="BT209" s="1" t="s">
        <v>96</v>
      </c>
      <c r="BV209" s="4">
        <f t="shared" si="3"/>
        <v>2</v>
      </c>
    </row>
    <row r="210" spans="1:74" hidden="1" x14ac:dyDescent="0.25">
      <c r="A210" s="1">
        <v>2024</v>
      </c>
      <c r="B210" s="1">
        <v>3</v>
      </c>
      <c r="C210" s="1" t="s">
        <v>1731</v>
      </c>
      <c r="D210" s="1" t="s">
        <v>1732</v>
      </c>
      <c r="E210" s="1">
        <v>62</v>
      </c>
      <c r="F210" s="1" t="s">
        <v>1733</v>
      </c>
      <c r="G210" s="1">
        <v>20240116</v>
      </c>
      <c r="H210" s="1">
        <v>20240312</v>
      </c>
      <c r="I210" s="1">
        <v>57</v>
      </c>
      <c r="J210" s="1">
        <v>16</v>
      </c>
      <c r="K210" s="1" t="s">
        <v>1734</v>
      </c>
      <c r="L210" s="1" t="s">
        <v>1735</v>
      </c>
      <c r="M210" s="1" t="s">
        <v>160</v>
      </c>
      <c r="N210" s="1" t="s">
        <v>161</v>
      </c>
      <c r="O210" s="1" t="s">
        <v>162</v>
      </c>
      <c r="P210" s="1" t="s">
        <v>226</v>
      </c>
      <c r="Q210" s="1">
        <v>207</v>
      </c>
      <c r="R210" s="1" t="s">
        <v>125</v>
      </c>
      <c r="S210" s="1" t="s">
        <v>227</v>
      </c>
      <c r="T210" s="1" t="s">
        <v>228</v>
      </c>
      <c r="U210" s="1">
        <v>585653</v>
      </c>
      <c r="V210" s="1">
        <v>33037</v>
      </c>
      <c r="W210" s="1">
        <v>235167</v>
      </c>
      <c r="X210" s="1">
        <v>0</v>
      </c>
      <c r="Y210" s="1">
        <v>77780.570000000007</v>
      </c>
      <c r="Z210" s="1">
        <v>14107.56</v>
      </c>
      <c r="AA210" s="1">
        <v>81473.67</v>
      </c>
      <c r="AB210" s="1">
        <v>173361.8</v>
      </c>
      <c r="AC210" s="1">
        <v>4800</v>
      </c>
      <c r="AD210" s="1">
        <v>4200</v>
      </c>
      <c r="AE210" s="1">
        <v>1039744</v>
      </c>
      <c r="AF210" s="1">
        <v>1039744</v>
      </c>
      <c r="AG210" s="1">
        <v>-72523.565779102006</v>
      </c>
      <c r="AH210" s="1" t="s">
        <v>160</v>
      </c>
      <c r="AI210" s="1" t="s">
        <v>161</v>
      </c>
      <c r="AJ210" s="1" t="s">
        <v>162</v>
      </c>
      <c r="AK210" s="1" t="s">
        <v>226</v>
      </c>
      <c r="AL210" s="1">
        <v>25</v>
      </c>
      <c r="AM210" s="1">
        <v>8</v>
      </c>
      <c r="AN210" s="1">
        <v>40</v>
      </c>
      <c r="AO210" s="1">
        <v>695436</v>
      </c>
      <c r="AP210" s="1">
        <v>56541</v>
      </c>
      <c r="AQ210" s="1">
        <v>18847</v>
      </c>
      <c r="AR210" s="1">
        <v>112583</v>
      </c>
      <c r="AS210" s="1">
        <v>9.21753</v>
      </c>
      <c r="AT210" s="1">
        <v>8.5244700000000009</v>
      </c>
      <c r="AU210" s="1">
        <v>0.69306000000000001</v>
      </c>
      <c r="AV210" s="1">
        <v>13.291509985923767</v>
      </c>
      <c r="AW210" s="1">
        <v>12.002449989318848</v>
      </c>
      <c r="AX210" s="1">
        <v>1.2890599966049194</v>
      </c>
      <c r="AY210" s="1" t="s">
        <v>170</v>
      </c>
      <c r="AZ210" s="1" t="s">
        <v>86</v>
      </c>
      <c r="BA210" s="1" t="s">
        <v>160</v>
      </c>
      <c r="BB210" s="1" t="s">
        <v>160</v>
      </c>
      <c r="BC210" s="1" t="s">
        <v>1736</v>
      </c>
      <c r="BD210" s="1" t="s">
        <v>1737</v>
      </c>
      <c r="BE210" s="1" t="s">
        <v>1738</v>
      </c>
      <c r="BF210" s="1" t="s">
        <v>241</v>
      </c>
      <c r="BG210" s="1" t="s">
        <v>528</v>
      </c>
      <c r="BH210" s="1" t="s">
        <v>528</v>
      </c>
      <c r="BI210" s="1" t="s">
        <v>495</v>
      </c>
      <c r="BJ210" s="1" t="s">
        <v>496</v>
      </c>
      <c r="BK210" s="1"/>
      <c r="BL210" s="1" t="s">
        <v>496</v>
      </c>
      <c r="BM210" s="1">
        <v>2024</v>
      </c>
      <c r="BN210" s="1" t="s">
        <v>1732</v>
      </c>
      <c r="BO210" s="2">
        <v>45327</v>
      </c>
      <c r="BP210" s="2">
        <v>45331</v>
      </c>
      <c r="BQ210" s="1" t="s">
        <v>93</v>
      </c>
      <c r="BR210" s="1" t="s">
        <v>94</v>
      </c>
      <c r="BS210" s="1" t="s">
        <v>95</v>
      </c>
      <c r="BT210" s="1" t="s">
        <v>96</v>
      </c>
      <c r="BV210" s="4">
        <f t="shared" si="3"/>
        <v>5</v>
      </c>
    </row>
    <row r="211" spans="1:74" hidden="1" x14ac:dyDescent="0.25">
      <c r="A211" s="1">
        <v>2024</v>
      </c>
      <c r="B211" s="1">
        <v>4</v>
      </c>
      <c r="C211" s="1" t="s">
        <v>1213</v>
      </c>
      <c r="D211" s="1" t="s">
        <v>1214</v>
      </c>
      <c r="E211" s="1">
        <v>65</v>
      </c>
      <c r="F211" s="1" t="s">
        <v>1215</v>
      </c>
      <c r="G211" s="1">
        <v>20240322</v>
      </c>
      <c r="H211" s="1">
        <v>20240405</v>
      </c>
      <c r="I211" s="1">
        <v>15</v>
      </c>
      <c r="J211" s="1">
        <v>3</v>
      </c>
      <c r="K211" s="1" t="s">
        <v>1216</v>
      </c>
      <c r="L211" s="1" t="s">
        <v>1217</v>
      </c>
      <c r="M211" s="1" t="s">
        <v>296</v>
      </c>
      <c r="N211" s="1" t="s">
        <v>297</v>
      </c>
      <c r="O211" s="1" t="s">
        <v>298</v>
      </c>
      <c r="P211" s="1" t="s">
        <v>299</v>
      </c>
      <c r="Q211" s="1">
        <v>201</v>
      </c>
      <c r="R211" s="1" t="s">
        <v>82</v>
      </c>
      <c r="S211" s="1" t="s">
        <v>1218</v>
      </c>
      <c r="T211" s="1" t="s">
        <v>1219</v>
      </c>
      <c r="U211" s="1">
        <v>115629</v>
      </c>
      <c r="V211" s="1">
        <v>10560</v>
      </c>
      <c r="W211" s="1">
        <v>25363</v>
      </c>
      <c r="X211" s="1">
        <v>0</v>
      </c>
      <c r="Y211" s="1">
        <v>1796.04</v>
      </c>
      <c r="Z211" s="1">
        <v>0</v>
      </c>
      <c r="AA211" s="1">
        <v>44919.33</v>
      </c>
      <c r="AB211" s="1">
        <v>46715.37</v>
      </c>
      <c r="AC211" s="1">
        <v>440</v>
      </c>
      <c r="AD211" s="1">
        <v>375</v>
      </c>
      <c r="AE211" s="1">
        <v>350660</v>
      </c>
      <c r="AF211" s="1">
        <v>350660</v>
      </c>
      <c r="AG211" s="1">
        <v>-10828.444205958636</v>
      </c>
      <c r="AH211" s="1" t="s">
        <v>296</v>
      </c>
      <c r="AI211" s="1" t="s">
        <v>297</v>
      </c>
      <c r="AJ211" s="1" t="s">
        <v>298</v>
      </c>
      <c r="AK211" s="1" t="s">
        <v>299</v>
      </c>
      <c r="AL211" s="1">
        <v>16</v>
      </c>
      <c r="AM211" s="1">
        <v>5</v>
      </c>
      <c r="AN211" s="1">
        <v>23</v>
      </c>
      <c r="AO211" s="1">
        <v>306149</v>
      </c>
      <c r="AP211" s="1">
        <v>5823</v>
      </c>
      <c r="AQ211" s="1">
        <v>1</v>
      </c>
      <c r="AR211" s="1">
        <v>10367</v>
      </c>
      <c r="AS211" s="1">
        <v>3.8240699999999999</v>
      </c>
      <c r="AT211" s="1">
        <v>3.7526899999999999</v>
      </c>
      <c r="AU211" s="1">
        <v>7.1379999999999999E-2</v>
      </c>
      <c r="AV211" s="1">
        <v>4.1805300712585449</v>
      </c>
      <c r="AW211" s="1">
        <v>3.7526900768280029</v>
      </c>
      <c r="AX211" s="1">
        <v>0.42783999443054199</v>
      </c>
      <c r="AY211" s="1" t="s">
        <v>85</v>
      </c>
      <c r="AZ211" s="1" t="s">
        <v>86</v>
      </c>
      <c r="BA211" s="1" t="s">
        <v>296</v>
      </c>
      <c r="BB211" s="1" t="s">
        <v>296</v>
      </c>
      <c r="BC211" s="1" t="s">
        <v>1220</v>
      </c>
      <c r="BD211" s="1" t="s">
        <v>204</v>
      </c>
      <c r="BE211" s="1" t="s">
        <v>1221</v>
      </c>
      <c r="BF211" s="1" t="s">
        <v>89</v>
      </c>
      <c r="BG211" s="1" t="s">
        <v>112</v>
      </c>
      <c r="BH211" s="1" t="s">
        <v>1007</v>
      </c>
      <c r="BI211" s="1" t="s">
        <v>1222</v>
      </c>
      <c r="BJ211" s="1" t="s">
        <v>1223</v>
      </c>
      <c r="BK211" s="1"/>
      <c r="BL211" s="1" t="s">
        <v>1223</v>
      </c>
      <c r="BM211" s="1">
        <v>2024</v>
      </c>
      <c r="BN211" s="1" t="s">
        <v>1214</v>
      </c>
      <c r="BO211" s="2">
        <v>45373</v>
      </c>
      <c r="BP211" s="2">
        <v>45374</v>
      </c>
      <c r="BQ211" s="1" t="s">
        <v>93</v>
      </c>
      <c r="BR211" s="1" t="s">
        <v>94</v>
      </c>
      <c r="BS211" s="1" t="s">
        <v>95</v>
      </c>
      <c r="BT211" s="1" t="s">
        <v>96</v>
      </c>
      <c r="BV211" s="4">
        <f t="shared" si="3"/>
        <v>2</v>
      </c>
    </row>
    <row r="212" spans="1:74" hidden="1" x14ac:dyDescent="0.25">
      <c r="A212" s="1">
        <v>2024</v>
      </c>
      <c r="B212" s="1">
        <v>3</v>
      </c>
      <c r="C212" s="1" t="s">
        <v>1739</v>
      </c>
      <c r="D212" s="1" t="s">
        <v>1740</v>
      </c>
      <c r="E212" s="1">
        <v>73</v>
      </c>
      <c r="F212" s="1" t="s">
        <v>1741</v>
      </c>
      <c r="G212" s="1">
        <v>20240317</v>
      </c>
      <c r="H212" s="1">
        <v>20240326</v>
      </c>
      <c r="I212" s="1">
        <v>10</v>
      </c>
      <c r="J212" s="1">
        <v>4</v>
      </c>
      <c r="K212" s="1" t="s">
        <v>1742</v>
      </c>
      <c r="L212" s="1" t="s">
        <v>1743</v>
      </c>
      <c r="M212" s="1" t="s">
        <v>78</v>
      </c>
      <c r="N212" s="1" t="s">
        <v>79</v>
      </c>
      <c r="O212" s="1" t="s">
        <v>80</v>
      </c>
      <c r="P212" s="1" t="s">
        <v>81</v>
      </c>
      <c r="Q212" s="1">
        <v>201</v>
      </c>
      <c r="R212" s="1" t="s">
        <v>82</v>
      </c>
      <c r="S212" s="1" t="s">
        <v>1744</v>
      </c>
      <c r="T212" s="1" t="s">
        <v>1745</v>
      </c>
      <c r="U212" s="1">
        <v>136938</v>
      </c>
      <c r="V212" s="1">
        <v>5313</v>
      </c>
      <c r="W212" s="1">
        <v>30877</v>
      </c>
      <c r="X212" s="1">
        <v>0</v>
      </c>
      <c r="Y212" s="1">
        <v>3198.75</v>
      </c>
      <c r="Z212" s="1">
        <v>2925.74</v>
      </c>
      <c r="AA212" s="1">
        <v>66700.95</v>
      </c>
      <c r="AB212" s="1">
        <v>72825.440000000002</v>
      </c>
      <c r="AC212" s="1">
        <v>600</v>
      </c>
      <c r="AD212" s="1">
        <v>375</v>
      </c>
      <c r="AE212" s="1">
        <v>351012</v>
      </c>
      <c r="AF212" s="1">
        <v>351012</v>
      </c>
      <c r="AG212" s="1">
        <v>12675.193519883454</v>
      </c>
      <c r="AH212" s="1" t="s">
        <v>78</v>
      </c>
      <c r="AI212" s="1" t="s">
        <v>79</v>
      </c>
      <c r="AJ212" s="1" t="s">
        <v>701</v>
      </c>
      <c r="AK212" s="1" t="s">
        <v>702</v>
      </c>
      <c r="AL212" s="1">
        <v>10</v>
      </c>
      <c r="AM212" s="1">
        <v>3</v>
      </c>
      <c r="AN212" s="1">
        <v>19</v>
      </c>
      <c r="AO212" s="1">
        <v>258237</v>
      </c>
      <c r="AP212" s="1">
        <v>83158</v>
      </c>
      <c r="AQ212" s="1">
        <v>27719</v>
      </c>
      <c r="AR212" s="1">
        <v>179107</v>
      </c>
      <c r="AS212" s="1">
        <v>4.1847300000000001</v>
      </c>
      <c r="AT212" s="1">
        <v>3.1654</v>
      </c>
      <c r="AU212" s="1">
        <v>1.0193300000000001</v>
      </c>
      <c r="AV212" s="1">
        <v>4.184730052947998</v>
      </c>
      <c r="AW212" s="1">
        <v>3.1654000282287598</v>
      </c>
      <c r="AX212" s="1">
        <v>1.0193300247192383</v>
      </c>
      <c r="AY212" s="1" t="s">
        <v>85</v>
      </c>
      <c r="AZ212" s="1" t="s">
        <v>85</v>
      </c>
      <c r="BA212" s="1" t="s">
        <v>109</v>
      </c>
      <c r="BB212" s="1" t="s">
        <v>78</v>
      </c>
      <c r="BC212" s="1" t="s">
        <v>1746</v>
      </c>
      <c r="BD212" s="1"/>
      <c r="BE212" s="1" t="s">
        <v>965</v>
      </c>
      <c r="BF212" s="1" t="s">
        <v>89</v>
      </c>
      <c r="BG212" s="1" t="s">
        <v>112</v>
      </c>
      <c r="BH212" s="1" t="s">
        <v>581</v>
      </c>
      <c r="BI212" s="1" t="s">
        <v>362</v>
      </c>
      <c r="BJ212" s="1" t="s">
        <v>363</v>
      </c>
      <c r="BK212" s="1" t="s">
        <v>364</v>
      </c>
      <c r="BL212" s="1" t="s">
        <v>364</v>
      </c>
      <c r="BM212" s="1">
        <v>2024</v>
      </c>
      <c r="BN212" s="1" t="s">
        <v>1740</v>
      </c>
      <c r="BO212" s="2">
        <v>45373</v>
      </c>
      <c r="BP212" s="2">
        <v>45374</v>
      </c>
      <c r="BQ212" s="1" t="s">
        <v>93</v>
      </c>
      <c r="BR212" s="1" t="s">
        <v>94</v>
      </c>
      <c r="BS212" s="1" t="s">
        <v>95</v>
      </c>
      <c r="BT212" s="1" t="s">
        <v>96</v>
      </c>
      <c r="BV212" s="4">
        <f t="shared" si="3"/>
        <v>2</v>
      </c>
    </row>
    <row r="213" spans="1:74" hidden="1" x14ac:dyDescent="0.25">
      <c r="A213" s="1">
        <v>2024</v>
      </c>
      <c r="B213" s="1">
        <v>3</v>
      </c>
      <c r="C213" s="1" t="s">
        <v>1747</v>
      </c>
      <c r="D213" s="1" t="s">
        <v>1748</v>
      </c>
      <c r="E213" s="1">
        <v>70</v>
      </c>
      <c r="F213" s="1" t="s">
        <v>1749</v>
      </c>
      <c r="G213" s="1">
        <v>20240312</v>
      </c>
      <c r="H213" s="1">
        <v>20240320</v>
      </c>
      <c r="I213" s="1">
        <v>9</v>
      </c>
      <c r="J213" s="1">
        <v>2</v>
      </c>
      <c r="K213" s="1" t="s">
        <v>1750</v>
      </c>
      <c r="L213" s="1" t="s">
        <v>1751</v>
      </c>
      <c r="M213" s="1" t="s">
        <v>160</v>
      </c>
      <c r="N213" s="1" t="s">
        <v>161</v>
      </c>
      <c r="O213" s="1" t="s">
        <v>162</v>
      </c>
      <c r="P213" s="1" t="s">
        <v>163</v>
      </c>
      <c r="Q213" s="1">
        <v>201</v>
      </c>
      <c r="R213" s="1" t="s">
        <v>82</v>
      </c>
      <c r="S213" s="1" t="s">
        <v>1752</v>
      </c>
      <c r="T213" s="1" t="s">
        <v>1753</v>
      </c>
      <c r="U213" s="1">
        <v>153149</v>
      </c>
      <c r="V213" s="1">
        <v>7345</v>
      </c>
      <c r="W213" s="1">
        <v>18649</v>
      </c>
      <c r="X213" s="1">
        <v>0</v>
      </c>
      <c r="Y213" s="1">
        <v>506.47</v>
      </c>
      <c r="Z213" s="1">
        <v>14628.7</v>
      </c>
      <c r="AA213" s="1">
        <v>76546.67</v>
      </c>
      <c r="AB213" s="1">
        <v>91681.84</v>
      </c>
      <c r="AC213" s="1">
        <v>720</v>
      </c>
      <c r="AD213" s="1">
        <v>525</v>
      </c>
      <c r="AE213" s="1">
        <v>328838</v>
      </c>
      <c r="AF213" s="1">
        <v>328838</v>
      </c>
      <c r="AG213" s="1">
        <v>24567.06199209817</v>
      </c>
      <c r="AH213" s="1" t="s">
        <v>160</v>
      </c>
      <c r="AI213" s="1" t="s">
        <v>161</v>
      </c>
      <c r="AJ213" s="1" t="s">
        <v>162</v>
      </c>
      <c r="AK213" s="1" t="s">
        <v>163</v>
      </c>
      <c r="AL213" s="1">
        <v>10</v>
      </c>
      <c r="AM213" s="1">
        <v>3</v>
      </c>
      <c r="AN213" s="1">
        <v>17</v>
      </c>
      <c r="AO213" s="1">
        <v>206765</v>
      </c>
      <c r="AP213" s="1">
        <v>113064</v>
      </c>
      <c r="AQ213" s="1">
        <v>37688</v>
      </c>
      <c r="AR213" s="1">
        <v>177922</v>
      </c>
      <c r="AS213" s="1">
        <v>3.9203800000000002</v>
      </c>
      <c r="AT213" s="1">
        <v>2.5344699999999998</v>
      </c>
      <c r="AU213" s="1">
        <v>1.38591</v>
      </c>
      <c r="AV213" s="1">
        <v>3.9203801155090332</v>
      </c>
      <c r="AW213" s="1">
        <v>2.5344700813293457</v>
      </c>
      <c r="AX213" s="1">
        <v>1.3859100341796875</v>
      </c>
      <c r="AY213" s="1" t="s">
        <v>170</v>
      </c>
      <c r="AZ213" s="1" t="s">
        <v>86</v>
      </c>
      <c r="BA213" s="1" t="s">
        <v>160</v>
      </c>
      <c r="BB213" s="1" t="s">
        <v>160</v>
      </c>
      <c r="BC213" s="1" t="s">
        <v>492</v>
      </c>
      <c r="BD213" s="1" t="s">
        <v>204</v>
      </c>
      <c r="BE213" s="1" t="s">
        <v>151</v>
      </c>
      <c r="BF213" s="1" t="s">
        <v>89</v>
      </c>
      <c r="BG213" s="1" t="s">
        <v>112</v>
      </c>
      <c r="BH213" s="1" t="s">
        <v>113</v>
      </c>
      <c r="BI213" s="1" t="s">
        <v>1513</v>
      </c>
      <c r="BJ213" s="1"/>
      <c r="BK213" s="1"/>
      <c r="BL213" s="1" t="s">
        <v>1513</v>
      </c>
      <c r="BM213" s="1">
        <v>2024</v>
      </c>
      <c r="BN213" s="1" t="s">
        <v>1748</v>
      </c>
      <c r="BO213" s="2">
        <v>45364</v>
      </c>
      <c r="BP213" s="2">
        <v>45366</v>
      </c>
      <c r="BQ213" s="1" t="s">
        <v>93</v>
      </c>
      <c r="BR213" s="1" t="s">
        <v>94</v>
      </c>
      <c r="BS213" s="1" t="s">
        <v>95</v>
      </c>
      <c r="BT213" s="1" t="s">
        <v>96</v>
      </c>
      <c r="BV213" s="4">
        <f t="shared" si="3"/>
        <v>3</v>
      </c>
    </row>
    <row r="214" spans="1:74" hidden="1" x14ac:dyDescent="0.25">
      <c r="A214" s="1">
        <v>2024</v>
      </c>
      <c r="B214" s="1">
        <v>3</v>
      </c>
      <c r="C214" s="1" t="s">
        <v>1754</v>
      </c>
      <c r="D214" s="1" t="s">
        <v>1755</v>
      </c>
      <c r="E214" s="1">
        <v>58</v>
      </c>
      <c r="F214" s="1" t="s">
        <v>1756</v>
      </c>
      <c r="G214" s="1">
        <v>20240319</v>
      </c>
      <c r="H214" s="1">
        <v>20240325</v>
      </c>
      <c r="I214" s="1">
        <v>7</v>
      </c>
      <c r="J214" s="1">
        <v>1</v>
      </c>
      <c r="K214" s="1" t="s">
        <v>1757</v>
      </c>
      <c r="L214" s="1" t="s">
        <v>1758</v>
      </c>
      <c r="M214" s="1" t="s">
        <v>121</v>
      </c>
      <c r="N214" s="1" t="s">
        <v>122</v>
      </c>
      <c r="O214" s="1" t="s">
        <v>123</v>
      </c>
      <c r="P214" s="1" t="s">
        <v>124</v>
      </c>
      <c r="Q214" s="1">
        <v>201</v>
      </c>
      <c r="R214" s="1" t="s">
        <v>125</v>
      </c>
      <c r="S214" s="1" t="s">
        <v>1168</v>
      </c>
      <c r="T214" s="1" t="s">
        <v>1169</v>
      </c>
      <c r="U214" s="1">
        <v>50631</v>
      </c>
      <c r="V214" s="1">
        <v>6646</v>
      </c>
      <c r="W214" s="1">
        <v>6714</v>
      </c>
      <c r="X214" s="1">
        <v>0</v>
      </c>
      <c r="Y214" s="1">
        <v>664</v>
      </c>
      <c r="Z214" s="1">
        <v>2925.74</v>
      </c>
      <c r="AA214" s="1">
        <v>832.54</v>
      </c>
      <c r="AB214" s="1">
        <v>4422.28</v>
      </c>
      <c r="AC214" s="1">
        <v>600</v>
      </c>
      <c r="AD214" s="1">
        <v>600</v>
      </c>
      <c r="AE214" s="1">
        <v>188127</v>
      </c>
      <c r="AF214" s="1">
        <v>188127</v>
      </c>
      <c r="AG214" s="1">
        <v>3697.8761798763262</v>
      </c>
      <c r="AH214" s="1" t="s">
        <v>121</v>
      </c>
      <c r="AI214" s="1" t="s">
        <v>122</v>
      </c>
      <c r="AJ214" s="1" t="s">
        <v>123</v>
      </c>
      <c r="AK214" s="1" t="s">
        <v>124</v>
      </c>
      <c r="AL214" s="1">
        <v>9</v>
      </c>
      <c r="AM214" s="1">
        <v>3</v>
      </c>
      <c r="AN214" s="1">
        <v>13</v>
      </c>
      <c r="AO214" s="1">
        <v>187522</v>
      </c>
      <c r="AP214" s="1">
        <v>8459</v>
      </c>
      <c r="AQ214" s="1">
        <v>1</v>
      </c>
      <c r="AR214" s="1">
        <v>26089</v>
      </c>
      <c r="AS214" s="1">
        <v>2.4022800000000002</v>
      </c>
      <c r="AT214" s="1">
        <v>2.2985899999999999</v>
      </c>
      <c r="AU214" s="1">
        <v>0.10369</v>
      </c>
      <c r="AV214" s="1">
        <v>2.4022799432277679</v>
      </c>
      <c r="AW214" s="1">
        <v>2.2985899448394775</v>
      </c>
      <c r="AX214" s="1">
        <v>0.10368999838829041</v>
      </c>
      <c r="AY214" s="1" t="s">
        <v>85</v>
      </c>
      <c r="AZ214" s="1" t="s">
        <v>86</v>
      </c>
      <c r="BA214" s="1" t="s">
        <v>121</v>
      </c>
      <c r="BB214" s="1" t="s">
        <v>121</v>
      </c>
      <c r="BC214" s="1" t="s">
        <v>448</v>
      </c>
      <c r="BD214" s="1"/>
      <c r="BE214" s="1" t="s">
        <v>151</v>
      </c>
      <c r="BF214" s="1" t="s">
        <v>89</v>
      </c>
      <c r="BG214" s="1" t="s">
        <v>112</v>
      </c>
      <c r="BH214" s="1" t="s">
        <v>113</v>
      </c>
      <c r="BI214" s="1" t="s">
        <v>518</v>
      </c>
      <c r="BJ214" s="1"/>
      <c r="BK214" s="1"/>
      <c r="BL214" s="1" t="s">
        <v>518</v>
      </c>
      <c r="BM214" s="1">
        <v>2024</v>
      </c>
      <c r="BN214" s="1" t="s">
        <v>1755</v>
      </c>
      <c r="BO214" s="2">
        <v>45371</v>
      </c>
      <c r="BP214" s="2">
        <v>45372</v>
      </c>
      <c r="BQ214" s="1" t="s">
        <v>93</v>
      </c>
      <c r="BR214" s="1" t="s">
        <v>94</v>
      </c>
      <c r="BS214" s="1" t="s">
        <v>95</v>
      </c>
      <c r="BT214" s="1" t="s">
        <v>96</v>
      </c>
      <c r="BV214" s="4">
        <f t="shared" si="3"/>
        <v>2</v>
      </c>
    </row>
    <row r="215" spans="1:74" hidden="1" x14ac:dyDescent="0.25">
      <c r="A215" s="1">
        <v>2024</v>
      </c>
      <c r="B215" s="1">
        <v>4</v>
      </c>
      <c r="C215" s="1" t="s">
        <v>1759</v>
      </c>
      <c r="D215" s="1" t="s">
        <v>317</v>
      </c>
      <c r="E215" s="1">
        <v>77</v>
      </c>
      <c r="F215" s="1" t="s">
        <v>318</v>
      </c>
      <c r="G215" s="1">
        <v>20240320</v>
      </c>
      <c r="H215" s="1">
        <v>20240405</v>
      </c>
      <c r="I215" s="1">
        <v>17</v>
      </c>
      <c r="J215" s="1">
        <v>1</v>
      </c>
      <c r="K215" s="1" t="s">
        <v>1760</v>
      </c>
      <c r="L215" s="1" t="s">
        <v>1761</v>
      </c>
      <c r="M215" s="1" t="s">
        <v>145</v>
      </c>
      <c r="N215" s="1" t="s">
        <v>146</v>
      </c>
      <c r="O215" s="1" t="s">
        <v>147</v>
      </c>
      <c r="P215" s="1" t="s">
        <v>148</v>
      </c>
      <c r="Q215" s="1">
        <v>201</v>
      </c>
      <c r="R215" s="1" t="s">
        <v>199</v>
      </c>
      <c r="S215" s="1" t="s">
        <v>1762</v>
      </c>
      <c r="T215" s="1" t="s">
        <v>1763</v>
      </c>
      <c r="U215" s="1">
        <v>50634</v>
      </c>
      <c r="V215" s="1">
        <v>17350</v>
      </c>
      <c r="W215" s="1">
        <v>5514</v>
      </c>
      <c r="X215" s="1">
        <v>0</v>
      </c>
      <c r="Y215" s="1">
        <v>1106.67</v>
      </c>
      <c r="Z215" s="1">
        <v>0</v>
      </c>
      <c r="AA215" s="1">
        <v>541.98</v>
      </c>
      <c r="AB215" s="1">
        <v>1648.65</v>
      </c>
      <c r="AC215" s="1">
        <v>1200</v>
      </c>
      <c r="AD215" s="1">
        <v>1125</v>
      </c>
      <c r="AE215" s="1">
        <v>132087</v>
      </c>
      <c r="AF215" s="1">
        <v>132087</v>
      </c>
      <c r="AG215" s="1">
        <v>2351.053803178489</v>
      </c>
      <c r="AH215" s="1" t="s">
        <v>321</v>
      </c>
      <c r="AI215" s="1" t="s">
        <v>322</v>
      </c>
      <c r="AJ215" s="1" t="s">
        <v>323</v>
      </c>
      <c r="AK215" s="1" t="s">
        <v>324</v>
      </c>
      <c r="AL215" s="1">
        <v>11</v>
      </c>
      <c r="AM215" s="1">
        <v>4</v>
      </c>
      <c r="AN215" s="1">
        <v>23</v>
      </c>
      <c r="AO215" s="1">
        <v>133894</v>
      </c>
      <c r="AP215" s="1">
        <v>4181</v>
      </c>
      <c r="AQ215" s="1">
        <v>1</v>
      </c>
      <c r="AR215" s="1">
        <v>12858</v>
      </c>
      <c r="AS215" s="1">
        <v>1.69249</v>
      </c>
      <c r="AT215" s="1">
        <v>1.64124</v>
      </c>
      <c r="AU215" s="1">
        <v>5.1249999999999997E-2</v>
      </c>
      <c r="AV215" s="1">
        <v>1.6924900002777576</v>
      </c>
      <c r="AW215" s="1">
        <v>1.6412400007247925</v>
      </c>
      <c r="AX215" s="1">
        <v>5.1249999552965164E-2</v>
      </c>
      <c r="AY215" s="1" t="s">
        <v>85</v>
      </c>
      <c r="AZ215" s="1" t="s">
        <v>86</v>
      </c>
      <c r="BA215" s="1" t="s">
        <v>109</v>
      </c>
      <c r="BB215" s="1"/>
      <c r="BC215" s="1" t="s">
        <v>1764</v>
      </c>
      <c r="BD215" s="1"/>
      <c r="BE215" s="1" t="s">
        <v>328</v>
      </c>
      <c r="BF215" s="1" t="s">
        <v>314</v>
      </c>
      <c r="BG215" s="1" t="s">
        <v>329</v>
      </c>
      <c r="BH215" s="1" t="s">
        <v>329</v>
      </c>
      <c r="BI215" s="1" t="s">
        <v>730</v>
      </c>
      <c r="BJ215" s="1" t="s">
        <v>731</v>
      </c>
      <c r="BK215" s="1"/>
      <c r="BL215" s="1" t="s">
        <v>731</v>
      </c>
      <c r="BM215" s="1">
        <v>2024</v>
      </c>
      <c r="BN215" s="1" t="s">
        <v>317</v>
      </c>
      <c r="BO215" s="2">
        <v>45371</v>
      </c>
      <c r="BP215" s="2">
        <v>45372</v>
      </c>
      <c r="BQ215" s="1" t="s">
        <v>93</v>
      </c>
      <c r="BR215" s="1" t="s">
        <v>94</v>
      </c>
      <c r="BS215" s="1" t="s">
        <v>95</v>
      </c>
      <c r="BT215" s="1" t="s">
        <v>96</v>
      </c>
      <c r="BV215" s="4">
        <f t="shared" si="3"/>
        <v>2</v>
      </c>
    </row>
    <row r="216" spans="1:74" hidden="1" x14ac:dyDescent="0.25">
      <c r="A216" s="1">
        <v>2024</v>
      </c>
      <c r="B216" s="1">
        <v>4</v>
      </c>
      <c r="C216" s="1" t="s">
        <v>1765</v>
      </c>
      <c r="D216" s="1" t="s">
        <v>1766</v>
      </c>
      <c r="E216" s="1">
        <v>79</v>
      </c>
      <c r="F216" s="1" t="s">
        <v>1767</v>
      </c>
      <c r="G216" s="1">
        <v>20240307</v>
      </c>
      <c r="H216" s="1">
        <v>20240402</v>
      </c>
      <c r="I216" s="1">
        <v>27</v>
      </c>
      <c r="J216" s="1">
        <v>1</v>
      </c>
      <c r="K216" s="1" t="s">
        <v>1768</v>
      </c>
      <c r="L216" s="1" t="s">
        <v>1769</v>
      </c>
      <c r="M216" s="1" t="s">
        <v>138</v>
      </c>
      <c r="N216" s="1" t="s">
        <v>139</v>
      </c>
      <c r="O216" s="1" t="s">
        <v>140</v>
      </c>
      <c r="P216" s="1" t="s">
        <v>875</v>
      </c>
      <c r="Q216" s="1">
        <v>201</v>
      </c>
      <c r="R216" s="1" t="s">
        <v>82</v>
      </c>
      <c r="S216" s="1" t="s">
        <v>1770</v>
      </c>
      <c r="T216" s="1" t="s">
        <v>1771</v>
      </c>
      <c r="U216" s="1">
        <v>85127</v>
      </c>
      <c r="V216" s="1">
        <v>25954</v>
      </c>
      <c r="W216" s="1">
        <v>6714</v>
      </c>
      <c r="X216" s="1">
        <v>0</v>
      </c>
      <c r="Y216" s="1">
        <v>4247.63</v>
      </c>
      <c r="Z216" s="1">
        <v>7248.53</v>
      </c>
      <c r="AA216" s="1">
        <v>2800</v>
      </c>
      <c r="AB216" s="1">
        <v>12902.26</v>
      </c>
      <c r="AC216" s="1">
        <v>2000</v>
      </c>
      <c r="AD216" s="1">
        <v>1950</v>
      </c>
      <c r="AE216" s="1">
        <v>226875</v>
      </c>
      <c r="AF216" s="1">
        <v>225482</v>
      </c>
      <c r="AG216" s="1">
        <v>21830.507501501306</v>
      </c>
      <c r="AH216" s="1" t="s">
        <v>138</v>
      </c>
      <c r="AI216" s="1" t="s">
        <v>139</v>
      </c>
      <c r="AJ216" s="1" t="s">
        <v>140</v>
      </c>
      <c r="AK216" s="1" t="s">
        <v>141</v>
      </c>
      <c r="AL216" s="1">
        <v>17</v>
      </c>
      <c r="AM216" s="1">
        <v>6</v>
      </c>
      <c r="AN216" s="1">
        <v>32</v>
      </c>
      <c r="AO216" s="1">
        <v>185523</v>
      </c>
      <c r="AP216" s="1">
        <v>33781</v>
      </c>
      <c r="AQ216" s="1">
        <v>1</v>
      </c>
      <c r="AR216" s="1">
        <v>81091</v>
      </c>
      <c r="AS216" s="1">
        <v>2.6881699999999999</v>
      </c>
      <c r="AT216" s="1">
        <v>2.2740900000000002</v>
      </c>
      <c r="AU216" s="1">
        <v>0.41408</v>
      </c>
      <c r="AV216" s="1">
        <v>2.6881700456142426</v>
      </c>
      <c r="AW216" s="1">
        <v>2.274090051651001</v>
      </c>
      <c r="AX216" s="1">
        <v>0.41407999396324158</v>
      </c>
      <c r="AY216" s="1" t="s">
        <v>85</v>
      </c>
      <c r="AZ216" s="1" t="s">
        <v>94</v>
      </c>
      <c r="BA216" s="1" t="s">
        <v>138</v>
      </c>
      <c r="BB216" s="1" t="s">
        <v>138</v>
      </c>
      <c r="BC216" s="1" t="s">
        <v>388</v>
      </c>
      <c r="BD216" s="1" t="s">
        <v>1772</v>
      </c>
      <c r="BE216" s="1" t="s">
        <v>1773</v>
      </c>
      <c r="BF216" s="1" t="s">
        <v>89</v>
      </c>
      <c r="BG216" s="1" t="s">
        <v>130</v>
      </c>
      <c r="BH216" s="1" t="s">
        <v>130</v>
      </c>
      <c r="BI216" s="1" t="s">
        <v>391</v>
      </c>
      <c r="BJ216" s="1" t="s">
        <v>392</v>
      </c>
      <c r="BK216" s="1"/>
      <c r="BL216" s="1" t="s">
        <v>392</v>
      </c>
      <c r="BM216" s="1">
        <v>2024</v>
      </c>
      <c r="BN216" s="1" t="s">
        <v>1766</v>
      </c>
      <c r="BO216" s="2">
        <v>45359</v>
      </c>
      <c r="BP216" s="2">
        <v>45360</v>
      </c>
      <c r="BQ216" s="1" t="s">
        <v>93</v>
      </c>
      <c r="BR216" s="1" t="s">
        <v>94</v>
      </c>
      <c r="BS216" s="1" t="s">
        <v>95</v>
      </c>
      <c r="BT216" s="1" t="s">
        <v>96</v>
      </c>
      <c r="BV216" s="4">
        <f t="shared" si="3"/>
        <v>2</v>
      </c>
    </row>
    <row r="217" spans="1:74" hidden="1" x14ac:dyDescent="0.25">
      <c r="A217" s="1">
        <v>2024</v>
      </c>
      <c r="B217" s="1">
        <v>3</v>
      </c>
      <c r="C217" s="1" t="s">
        <v>1774</v>
      </c>
      <c r="D217" s="1" t="s">
        <v>1775</v>
      </c>
      <c r="E217" s="1">
        <v>70</v>
      </c>
      <c r="F217" s="1" t="s">
        <v>1776</v>
      </c>
      <c r="G217" s="1">
        <v>20240303</v>
      </c>
      <c r="H217" s="1">
        <v>20240307</v>
      </c>
      <c r="I217" s="1">
        <v>5</v>
      </c>
      <c r="J217" s="1">
        <v>3</v>
      </c>
      <c r="K217" s="1" t="s">
        <v>1777</v>
      </c>
      <c r="L217" s="1" t="s">
        <v>1778</v>
      </c>
      <c r="M217" s="1" t="s">
        <v>210</v>
      </c>
      <c r="N217" s="1" t="s">
        <v>211</v>
      </c>
      <c r="O217" s="1" t="s">
        <v>212</v>
      </c>
      <c r="P217" s="1" t="s">
        <v>796</v>
      </c>
      <c r="Q217" s="1">
        <v>201</v>
      </c>
      <c r="R217" s="1" t="s">
        <v>199</v>
      </c>
      <c r="S217" s="1" t="s">
        <v>1779</v>
      </c>
      <c r="T217" s="1" t="s">
        <v>1780</v>
      </c>
      <c r="U217" s="1">
        <v>55127</v>
      </c>
      <c r="V217" s="1">
        <v>1392</v>
      </c>
      <c r="W217" s="1">
        <v>25363</v>
      </c>
      <c r="X217" s="1">
        <v>0</v>
      </c>
      <c r="Y217" s="1">
        <v>110.67</v>
      </c>
      <c r="Z217" s="1">
        <v>0</v>
      </c>
      <c r="AA217" s="1">
        <v>0</v>
      </c>
      <c r="AB217" s="1">
        <v>110.67</v>
      </c>
      <c r="AC217" s="1">
        <v>80</v>
      </c>
      <c r="AD217" s="1">
        <v>150</v>
      </c>
      <c r="AE217" s="1">
        <v>131005</v>
      </c>
      <c r="AF217" s="1">
        <v>131005</v>
      </c>
      <c r="AG217" s="1">
        <v>1724.8968808259744</v>
      </c>
      <c r="AH217" s="1" t="s">
        <v>210</v>
      </c>
      <c r="AI217" s="1" t="s">
        <v>211</v>
      </c>
      <c r="AJ217" s="1" t="s">
        <v>212</v>
      </c>
      <c r="AK217" s="1" t="s">
        <v>796</v>
      </c>
      <c r="AL217" s="1">
        <v>14</v>
      </c>
      <c r="AM217" s="1">
        <v>5</v>
      </c>
      <c r="AN217" s="1">
        <v>27</v>
      </c>
      <c r="AO217" s="1">
        <v>135026</v>
      </c>
      <c r="AP217" s="1">
        <v>1919</v>
      </c>
      <c r="AQ217" s="1">
        <v>1</v>
      </c>
      <c r="AR217" s="1">
        <v>7727</v>
      </c>
      <c r="AS217" s="1">
        <v>1.6786300000000001</v>
      </c>
      <c r="AT217" s="1">
        <v>1.6551100000000001</v>
      </c>
      <c r="AU217" s="1">
        <v>2.3519999999999999E-2</v>
      </c>
      <c r="AV217" s="1">
        <v>1.6786300018429756</v>
      </c>
      <c r="AW217" s="1">
        <v>1.6551100015640259</v>
      </c>
      <c r="AX217" s="1">
        <v>2.3520000278949738E-2</v>
      </c>
      <c r="AY217" s="1" t="s">
        <v>85</v>
      </c>
      <c r="AZ217" s="1" t="s">
        <v>86</v>
      </c>
      <c r="BA217" s="1" t="s">
        <v>210</v>
      </c>
      <c r="BB217" s="1"/>
      <c r="BC217" s="1" t="s">
        <v>1096</v>
      </c>
      <c r="BD217" s="1"/>
      <c r="BE217" s="1" t="s">
        <v>1512</v>
      </c>
      <c r="BF217" s="1" t="s">
        <v>89</v>
      </c>
      <c r="BG217" s="1" t="s">
        <v>112</v>
      </c>
      <c r="BH217" s="1" t="s">
        <v>113</v>
      </c>
      <c r="BI217" s="1" t="s">
        <v>1781</v>
      </c>
      <c r="BJ217" s="1" t="s">
        <v>1782</v>
      </c>
      <c r="BK217" s="1"/>
      <c r="BL217" s="1" t="s">
        <v>1782</v>
      </c>
      <c r="BM217" s="1">
        <v>2024</v>
      </c>
      <c r="BN217" s="1" t="s">
        <v>1775</v>
      </c>
      <c r="BO217" s="2">
        <v>45354</v>
      </c>
      <c r="BP217" s="2">
        <v>45355</v>
      </c>
      <c r="BQ217" s="1" t="s">
        <v>93</v>
      </c>
      <c r="BR217" s="1" t="s">
        <v>94</v>
      </c>
      <c r="BS217" s="1" t="s">
        <v>95</v>
      </c>
      <c r="BT217" s="1" t="s">
        <v>96</v>
      </c>
      <c r="BV217" s="4">
        <f t="shared" si="3"/>
        <v>2</v>
      </c>
    </row>
    <row r="218" spans="1:74" hidden="1" x14ac:dyDescent="0.25">
      <c r="A218" s="1">
        <v>2024</v>
      </c>
      <c r="B218" s="1">
        <v>3</v>
      </c>
      <c r="C218" s="1" t="s">
        <v>1783</v>
      </c>
      <c r="D218" s="1" t="s">
        <v>1784</v>
      </c>
      <c r="E218" s="1">
        <v>74</v>
      </c>
      <c r="F218" s="1" t="s">
        <v>1785</v>
      </c>
      <c r="G218" s="1">
        <v>20240311</v>
      </c>
      <c r="H218" s="1">
        <v>20240320</v>
      </c>
      <c r="I218" s="1">
        <v>10</v>
      </c>
      <c r="J218" s="1">
        <v>5</v>
      </c>
      <c r="K218" s="1" t="s">
        <v>1786</v>
      </c>
      <c r="L218" s="1" t="s">
        <v>1787</v>
      </c>
      <c r="M218" s="1" t="s">
        <v>160</v>
      </c>
      <c r="N218" s="1" t="s">
        <v>161</v>
      </c>
      <c r="O218" s="1" t="s">
        <v>162</v>
      </c>
      <c r="P218" s="1" t="s">
        <v>163</v>
      </c>
      <c r="Q218" s="1">
        <v>201</v>
      </c>
      <c r="R218" s="1" t="s">
        <v>82</v>
      </c>
      <c r="S218" s="1" t="s">
        <v>619</v>
      </c>
      <c r="T218" s="1" t="s">
        <v>620</v>
      </c>
      <c r="U218" s="1">
        <v>143061</v>
      </c>
      <c r="V218" s="1">
        <v>4479</v>
      </c>
      <c r="W218" s="1">
        <v>59675</v>
      </c>
      <c r="X218" s="1">
        <v>0</v>
      </c>
      <c r="Y218" s="1">
        <v>2159.52</v>
      </c>
      <c r="Z218" s="1">
        <v>10171.120000000001</v>
      </c>
      <c r="AA218" s="1">
        <v>10008.36</v>
      </c>
      <c r="AB218" s="1">
        <v>20945.099999999999</v>
      </c>
      <c r="AC218" s="1">
        <v>480</v>
      </c>
      <c r="AD218" s="1">
        <v>450</v>
      </c>
      <c r="AE218" s="1">
        <v>224907</v>
      </c>
      <c r="AF218" s="1">
        <v>223513</v>
      </c>
      <c r="AG218" s="1">
        <v>-2708.0762864680219</v>
      </c>
      <c r="AH218" s="1" t="s">
        <v>160</v>
      </c>
      <c r="AI218" s="1" t="s">
        <v>161</v>
      </c>
      <c r="AJ218" s="1" t="s">
        <v>162</v>
      </c>
      <c r="AK218" s="1" t="s">
        <v>163</v>
      </c>
      <c r="AL218" s="1">
        <v>11</v>
      </c>
      <c r="AM218" s="1">
        <v>4</v>
      </c>
      <c r="AN218" s="1">
        <v>19</v>
      </c>
      <c r="AO218" s="1">
        <v>199652</v>
      </c>
      <c r="AP218" s="1">
        <v>17737</v>
      </c>
      <c r="AQ218" s="1">
        <v>1</v>
      </c>
      <c r="AR218" s="1">
        <v>47639</v>
      </c>
      <c r="AS218" s="1">
        <v>2.6646999999999998</v>
      </c>
      <c r="AT218" s="1">
        <v>2.4472800000000001</v>
      </c>
      <c r="AU218" s="1">
        <v>0.21742</v>
      </c>
      <c r="AV218" s="1">
        <v>2.6646999269723892</v>
      </c>
      <c r="AW218" s="1">
        <v>2.4472799301147461</v>
      </c>
      <c r="AX218" s="1">
        <v>0.21741999685764313</v>
      </c>
      <c r="AY218" s="1" t="s">
        <v>170</v>
      </c>
      <c r="AZ218" s="1" t="s">
        <v>86</v>
      </c>
      <c r="BA218" s="1" t="s">
        <v>160</v>
      </c>
      <c r="BB218" s="1" t="s">
        <v>160</v>
      </c>
      <c r="BC218" s="1" t="s">
        <v>492</v>
      </c>
      <c r="BD218" s="1"/>
      <c r="BE218" s="1" t="s">
        <v>1788</v>
      </c>
      <c r="BF218" s="1" t="s">
        <v>89</v>
      </c>
      <c r="BG218" s="1" t="s">
        <v>353</v>
      </c>
      <c r="BH218" s="1" t="s">
        <v>390</v>
      </c>
      <c r="BI218" s="1" t="s">
        <v>1789</v>
      </c>
      <c r="BJ218" s="1"/>
      <c r="BK218" s="1"/>
      <c r="BL218" s="1" t="s">
        <v>1789</v>
      </c>
      <c r="BM218" s="1">
        <v>2024</v>
      </c>
      <c r="BN218" s="1" t="s">
        <v>1784</v>
      </c>
      <c r="BO218" s="2">
        <v>45363</v>
      </c>
      <c r="BP218" s="2">
        <v>45368</v>
      </c>
      <c r="BQ218" s="1" t="s">
        <v>93</v>
      </c>
      <c r="BR218" s="1" t="s">
        <v>94</v>
      </c>
      <c r="BS218" s="1" t="s">
        <v>95</v>
      </c>
      <c r="BT218" s="1" t="s">
        <v>96</v>
      </c>
      <c r="BV218" s="4">
        <f t="shared" si="3"/>
        <v>6</v>
      </c>
    </row>
    <row r="219" spans="1:74" hidden="1" x14ac:dyDescent="0.25">
      <c r="A219" s="1">
        <v>2024</v>
      </c>
      <c r="B219" s="1">
        <v>3</v>
      </c>
      <c r="C219" s="1" t="s">
        <v>1790</v>
      </c>
      <c r="D219" s="1" t="s">
        <v>1791</v>
      </c>
      <c r="E219" s="1">
        <v>64</v>
      </c>
      <c r="F219" s="1" t="s">
        <v>1792</v>
      </c>
      <c r="G219" s="1">
        <v>20240312</v>
      </c>
      <c r="H219" s="1">
        <v>20240320</v>
      </c>
      <c r="I219" s="1">
        <v>9</v>
      </c>
      <c r="J219" s="1">
        <v>2</v>
      </c>
      <c r="K219" s="1" t="s">
        <v>1793</v>
      </c>
      <c r="L219" s="1" t="s">
        <v>1794</v>
      </c>
      <c r="M219" s="1" t="s">
        <v>160</v>
      </c>
      <c r="N219" s="1" t="s">
        <v>161</v>
      </c>
      <c r="O219" s="1" t="s">
        <v>162</v>
      </c>
      <c r="P219" s="1" t="s">
        <v>226</v>
      </c>
      <c r="Q219" s="1">
        <v>213</v>
      </c>
      <c r="R219" s="1" t="s">
        <v>82</v>
      </c>
      <c r="S219" s="1" t="s">
        <v>680</v>
      </c>
      <c r="T219" s="1" t="s">
        <v>681</v>
      </c>
      <c r="U219" s="1">
        <v>107472</v>
      </c>
      <c r="V219" s="1">
        <v>6956</v>
      </c>
      <c r="W219" s="1">
        <v>23870</v>
      </c>
      <c r="X219" s="1">
        <v>0</v>
      </c>
      <c r="Y219" s="1">
        <v>3196.33</v>
      </c>
      <c r="Z219" s="1">
        <v>0</v>
      </c>
      <c r="AA219" s="1">
        <v>521.12</v>
      </c>
      <c r="AB219" s="1">
        <v>3717.45</v>
      </c>
      <c r="AC219" s="1">
        <v>720</v>
      </c>
      <c r="AD219" s="1">
        <v>525</v>
      </c>
      <c r="AE219" s="1">
        <v>479370</v>
      </c>
      <c r="AF219" s="1">
        <v>479370</v>
      </c>
      <c r="AG219" s="1">
        <v>36572.202604063503</v>
      </c>
      <c r="AH219" s="1" t="s">
        <v>160</v>
      </c>
      <c r="AI219" s="1" t="s">
        <v>161</v>
      </c>
      <c r="AJ219" s="1" t="s">
        <v>162</v>
      </c>
      <c r="AK219" s="1" t="s">
        <v>226</v>
      </c>
      <c r="AL219" s="1">
        <v>17</v>
      </c>
      <c r="AM219" s="1">
        <v>6</v>
      </c>
      <c r="AN219" s="1">
        <v>22</v>
      </c>
      <c r="AO219" s="1">
        <v>430892</v>
      </c>
      <c r="AP219" s="1">
        <v>39538</v>
      </c>
      <c r="AQ219" s="1">
        <v>1</v>
      </c>
      <c r="AR219" s="1">
        <v>58832</v>
      </c>
      <c r="AS219" s="1">
        <v>5.7664099999999996</v>
      </c>
      <c r="AT219" s="1">
        <v>5.2817600000000002</v>
      </c>
      <c r="AU219" s="1">
        <v>0.48465000000000003</v>
      </c>
      <c r="AV219" s="1">
        <v>5.7664102017879486</v>
      </c>
      <c r="AW219" s="1">
        <v>5.2817602157592773</v>
      </c>
      <c r="AX219" s="1">
        <v>0.48464998602867126</v>
      </c>
      <c r="AY219" s="1" t="s">
        <v>170</v>
      </c>
      <c r="AZ219" s="1" t="s">
        <v>86</v>
      </c>
      <c r="BA219" s="1" t="s">
        <v>160</v>
      </c>
      <c r="BB219" s="1" t="s">
        <v>160</v>
      </c>
      <c r="BC219" s="1" t="s">
        <v>1795</v>
      </c>
      <c r="BD219" s="1" t="s">
        <v>1568</v>
      </c>
      <c r="BE219" s="1" t="s">
        <v>1796</v>
      </c>
      <c r="BF219" s="1" t="s">
        <v>241</v>
      </c>
      <c r="BG219" s="1" t="s">
        <v>528</v>
      </c>
      <c r="BH219" s="1" t="s">
        <v>528</v>
      </c>
      <c r="BI219" s="1" t="s">
        <v>623</v>
      </c>
      <c r="BJ219" s="1" t="s">
        <v>1797</v>
      </c>
      <c r="BK219" s="1"/>
      <c r="BL219" s="1" t="s">
        <v>1797</v>
      </c>
      <c r="BM219" s="1">
        <v>2024</v>
      </c>
      <c r="BN219" s="1" t="s">
        <v>1791</v>
      </c>
      <c r="BO219" s="2">
        <v>45364</v>
      </c>
      <c r="BP219" s="2">
        <v>45366</v>
      </c>
      <c r="BQ219" s="1" t="s">
        <v>93</v>
      </c>
      <c r="BR219" s="1" t="s">
        <v>94</v>
      </c>
      <c r="BS219" s="1" t="s">
        <v>95</v>
      </c>
      <c r="BT219" s="1" t="s">
        <v>96</v>
      </c>
      <c r="BV219" s="4">
        <f t="shared" si="3"/>
        <v>3</v>
      </c>
    </row>
    <row r="220" spans="1:74" hidden="1" x14ac:dyDescent="0.25">
      <c r="A220" s="1">
        <v>2024</v>
      </c>
      <c r="B220" s="1">
        <v>3</v>
      </c>
      <c r="C220" s="1" t="s">
        <v>1798</v>
      </c>
      <c r="D220" s="1" t="s">
        <v>1799</v>
      </c>
      <c r="E220" s="1">
        <v>77</v>
      </c>
      <c r="F220" s="1" t="s">
        <v>1800</v>
      </c>
      <c r="G220" s="1">
        <v>20240313</v>
      </c>
      <c r="H220" s="1">
        <v>20240328</v>
      </c>
      <c r="I220" s="1">
        <v>16</v>
      </c>
      <c r="J220" s="1">
        <v>5</v>
      </c>
      <c r="K220" s="1" t="s">
        <v>1801</v>
      </c>
      <c r="L220" s="1" t="s">
        <v>1802</v>
      </c>
      <c r="M220" s="1" t="s">
        <v>160</v>
      </c>
      <c r="N220" s="1" t="s">
        <v>161</v>
      </c>
      <c r="O220" s="1" t="s">
        <v>162</v>
      </c>
      <c r="P220" s="1" t="s">
        <v>163</v>
      </c>
      <c r="Q220" s="1">
        <v>211</v>
      </c>
      <c r="R220" s="1" t="s">
        <v>82</v>
      </c>
      <c r="S220" s="1" t="s">
        <v>337</v>
      </c>
      <c r="T220" s="1" t="s">
        <v>338</v>
      </c>
      <c r="U220" s="1">
        <v>199745</v>
      </c>
      <c r="V220" s="1">
        <v>10971</v>
      </c>
      <c r="W220" s="1">
        <v>107882</v>
      </c>
      <c r="X220" s="1">
        <v>0</v>
      </c>
      <c r="Y220" s="1">
        <v>50811.28</v>
      </c>
      <c r="Z220" s="1">
        <v>11702.96</v>
      </c>
      <c r="AA220" s="1">
        <v>10008.36</v>
      </c>
      <c r="AB220" s="1">
        <v>29526.42</v>
      </c>
      <c r="AC220" s="1">
        <v>1200</v>
      </c>
      <c r="AD220" s="1">
        <v>900</v>
      </c>
      <c r="AE220" s="1">
        <v>491284</v>
      </c>
      <c r="AF220" s="1">
        <v>448288</v>
      </c>
      <c r="AG220" s="1">
        <v>1963.1630675545784</v>
      </c>
      <c r="AH220" s="1" t="s">
        <v>160</v>
      </c>
      <c r="AI220" s="1" t="s">
        <v>161</v>
      </c>
      <c r="AJ220" s="1" t="s">
        <v>162</v>
      </c>
      <c r="AK220" s="1" t="s">
        <v>163</v>
      </c>
      <c r="AL220" s="1">
        <v>21</v>
      </c>
      <c r="AM220" s="1">
        <v>7</v>
      </c>
      <c r="AN220" s="1">
        <v>35</v>
      </c>
      <c r="AO220" s="1">
        <v>391724</v>
      </c>
      <c r="AP220" s="1">
        <v>29595</v>
      </c>
      <c r="AQ220" s="1">
        <v>1</v>
      </c>
      <c r="AR220" s="1">
        <v>73789</v>
      </c>
      <c r="AS220" s="1">
        <v>5.1644199999999998</v>
      </c>
      <c r="AT220" s="1">
        <v>4.8016500000000004</v>
      </c>
      <c r="AU220" s="1">
        <v>0.36276999999999998</v>
      </c>
      <c r="AV220" s="1">
        <v>5.1644200384616852</v>
      </c>
      <c r="AW220" s="1">
        <v>4.8016500473022461</v>
      </c>
      <c r="AX220" s="1">
        <v>0.36276999115943909</v>
      </c>
      <c r="AY220" s="1" t="s">
        <v>85</v>
      </c>
      <c r="AZ220" s="1" t="s">
        <v>188</v>
      </c>
      <c r="BA220" s="1" t="s">
        <v>160</v>
      </c>
      <c r="BB220" s="1" t="s">
        <v>160</v>
      </c>
      <c r="BC220" s="1" t="s">
        <v>203</v>
      </c>
      <c r="BD220" s="1"/>
      <c r="BE220" s="1" t="s">
        <v>571</v>
      </c>
      <c r="BF220" s="1" t="s">
        <v>241</v>
      </c>
      <c r="BG220" s="1" t="s">
        <v>242</v>
      </c>
      <c r="BH220" s="1" t="s">
        <v>259</v>
      </c>
      <c r="BI220" s="1" t="s">
        <v>174</v>
      </c>
      <c r="BJ220" s="1" t="s">
        <v>1803</v>
      </c>
      <c r="BK220" s="1"/>
      <c r="BL220" s="1" t="s">
        <v>1803</v>
      </c>
      <c r="BM220" s="1">
        <v>2024</v>
      </c>
      <c r="BN220" s="1" t="s">
        <v>1799</v>
      </c>
      <c r="BO220" s="2">
        <v>45367</v>
      </c>
      <c r="BP220" s="2">
        <v>45369</v>
      </c>
      <c r="BQ220" s="1" t="s">
        <v>93</v>
      </c>
      <c r="BR220" s="1" t="s">
        <v>94</v>
      </c>
      <c r="BS220" s="1" t="s">
        <v>95</v>
      </c>
      <c r="BT220" s="1" t="s">
        <v>96</v>
      </c>
      <c r="BV220" s="4">
        <f t="shared" si="3"/>
        <v>3</v>
      </c>
    </row>
    <row r="221" spans="1:74" hidden="1" x14ac:dyDescent="0.25">
      <c r="A221" s="1">
        <v>2024</v>
      </c>
      <c r="B221" s="1">
        <v>3</v>
      </c>
      <c r="C221" s="1" t="s">
        <v>1804</v>
      </c>
      <c r="D221" s="1" t="s">
        <v>1805</v>
      </c>
      <c r="E221" s="1">
        <v>58</v>
      </c>
      <c r="F221" s="1" t="s">
        <v>1806</v>
      </c>
      <c r="G221" s="1">
        <v>20240311</v>
      </c>
      <c r="H221" s="1">
        <v>20240317</v>
      </c>
      <c r="I221" s="1">
        <v>7</v>
      </c>
      <c r="J221" s="1">
        <v>1</v>
      </c>
      <c r="K221" s="1" t="s">
        <v>1807</v>
      </c>
      <c r="L221" s="1" t="s">
        <v>1808</v>
      </c>
      <c r="M221" s="1" t="s">
        <v>296</v>
      </c>
      <c r="N221" s="1" t="s">
        <v>297</v>
      </c>
      <c r="O221" s="1" t="s">
        <v>298</v>
      </c>
      <c r="P221" s="1" t="s">
        <v>299</v>
      </c>
      <c r="Q221" s="1">
        <v>211</v>
      </c>
      <c r="R221" s="1" t="s">
        <v>82</v>
      </c>
      <c r="S221" s="1" t="s">
        <v>829</v>
      </c>
      <c r="T221" s="1" t="s">
        <v>830</v>
      </c>
      <c r="U221" s="1">
        <v>45947</v>
      </c>
      <c r="V221" s="1">
        <v>5293</v>
      </c>
      <c r="W221" s="1">
        <v>6714</v>
      </c>
      <c r="X221" s="1">
        <v>0</v>
      </c>
      <c r="Y221" s="1">
        <v>387.34</v>
      </c>
      <c r="Z221" s="1">
        <v>0</v>
      </c>
      <c r="AA221" s="1">
        <v>41490.379999999997</v>
      </c>
      <c r="AB221" s="1">
        <v>41877.72</v>
      </c>
      <c r="AC221" s="1">
        <v>200</v>
      </c>
      <c r="AD221" s="1">
        <v>0</v>
      </c>
      <c r="AE221" s="1">
        <v>184271</v>
      </c>
      <c r="AF221" s="1">
        <v>184271</v>
      </c>
      <c r="AG221" s="1">
        <v>-9563.5003014290342</v>
      </c>
      <c r="AH221" s="1" t="s">
        <v>296</v>
      </c>
      <c r="AI221" s="1" t="s">
        <v>297</v>
      </c>
      <c r="AJ221" s="1" t="s">
        <v>298</v>
      </c>
      <c r="AK221" s="1" t="s">
        <v>299</v>
      </c>
      <c r="AL221" s="1">
        <v>9</v>
      </c>
      <c r="AM221" s="1">
        <v>3</v>
      </c>
      <c r="AN221" s="1">
        <v>16</v>
      </c>
      <c r="AO221" s="1">
        <v>142815</v>
      </c>
      <c r="AP221" s="1">
        <v>2018</v>
      </c>
      <c r="AQ221" s="1">
        <v>1</v>
      </c>
      <c r="AR221" s="1">
        <v>6443</v>
      </c>
      <c r="AS221" s="1">
        <v>1.7753300000000001</v>
      </c>
      <c r="AT221" s="1">
        <v>1.7505900000000001</v>
      </c>
      <c r="AU221" s="1">
        <v>2.4740000000000002E-2</v>
      </c>
      <c r="AV221" s="1">
        <v>2.1228599548339844</v>
      </c>
      <c r="AW221" s="1">
        <v>1.7505899667739868</v>
      </c>
      <c r="AX221" s="1">
        <v>0.37226998805999756</v>
      </c>
      <c r="AY221" s="1" t="s">
        <v>85</v>
      </c>
      <c r="AZ221" s="1" t="s">
        <v>86</v>
      </c>
      <c r="BA221" s="1" t="s">
        <v>296</v>
      </c>
      <c r="BB221" s="1" t="s">
        <v>296</v>
      </c>
      <c r="BC221" s="1" t="s">
        <v>417</v>
      </c>
      <c r="BD221" s="1" t="s">
        <v>204</v>
      </c>
      <c r="BE221" s="1" t="s">
        <v>1642</v>
      </c>
      <c r="BF221" s="1" t="s">
        <v>89</v>
      </c>
      <c r="BG221" s="1" t="s">
        <v>353</v>
      </c>
      <c r="BH221" s="1" t="s">
        <v>354</v>
      </c>
      <c r="BI221" s="1" t="s">
        <v>1222</v>
      </c>
      <c r="BJ221" s="1" t="s">
        <v>1698</v>
      </c>
      <c r="BK221" s="1"/>
      <c r="BL221" s="1" t="s">
        <v>1698</v>
      </c>
      <c r="BM221" s="1">
        <v>2024</v>
      </c>
      <c r="BN221" s="1" t="s">
        <v>1805</v>
      </c>
      <c r="BO221" s="2">
        <v>45363</v>
      </c>
      <c r="BP221" s="2">
        <v>45364</v>
      </c>
      <c r="BQ221" s="1" t="s">
        <v>93</v>
      </c>
      <c r="BR221" s="1" t="s">
        <v>94</v>
      </c>
      <c r="BS221" s="1" t="s">
        <v>95</v>
      </c>
      <c r="BT221" s="1" t="s">
        <v>96</v>
      </c>
      <c r="BV221" s="4">
        <f t="shared" si="3"/>
        <v>2</v>
      </c>
    </row>
    <row r="222" spans="1:74" hidden="1" x14ac:dyDescent="0.25">
      <c r="A222" s="1">
        <v>2024</v>
      </c>
      <c r="B222" s="1">
        <v>3</v>
      </c>
      <c r="C222" s="1" t="s">
        <v>1809</v>
      </c>
      <c r="D222" s="1" t="s">
        <v>1810</v>
      </c>
      <c r="E222" s="1">
        <v>75</v>
      </c>
      <c r="F222" s="1" t="s">
        <v>1811</v>
      </c>
      <c r="G222" s="1">
        <v>20240311</v>
      </c>
      <c r="H222" s="1">
        <v>20240317</v>
      </c>
      <c r="I222" s="1">
        <v>7</v>
      </c>
      <c r="J222" s="1">
        <v>1</v>
      </c>
      <c r="K222" s="1" t="s">
        <v>1812</v>
      </c>
      <c r="L222" s="1" t="s">
        <v>1813</v>
      </c>
      <c r="M222" s="1" t="s">
        <v>121</v>
      </c>
      <c r="N222" s="1" t="s">
        <v>122</v>
      </c>
      <c r="O222" s="1" t="s">
        <v>123</v>
      </c>
      <c r="P222" s="1" t="s">
        <v>124</v>
      </c>
      <c r="Q222" s="1">
        <v>211</v>
      </c>
      <c r="R222" s="1" t="s">
        <v>125</v>
      </c>
      <c r="S222" s="1" t="s">
        <v>514</v>
      </c>
      <c r="T222" s="1" t="s">
        <v>515</v>
      </c>
      <c r="U222" s="1">
        <v>113877</v>
      </c>
      <c r="V222" s="1">
        <v>6721</v>
      </c>
      <c r="W222" s="1">
        <v>11935</v>
      </c>
      <c r="X222" s="1">
        <v>0</v>
      </c>
      <c r="Y222" s="1">
        <v>332</v>
      </c>
      <c r="Z222" s="1">
        <v>0</v>
      </c>
      <c r="AA222" s="1">
        <v>63195.08</v>
      </c>
      <c r="AB222" s="1">
        <v>63527.08</v>
      </c>
      <c r="AC222" s="1">
        <v>600</v>
      </c>
      <c r="AD222" s="1">
        <v>675</v>
      </c>
      <c r="AE222" s="1">
        <v>189580</v>
      </c>
      <c r="AF222" s="1">
        <v>189580</v>
      </c>
      <c r="AG222" s="1">
        <v>-3332.3736859192722</v>
      </c>
      <c r="AH222" s="1" t="s">
        <v>121</v>
      </c>
      <c r="AI222" s="1" t="s">
        <v>122</v>
      </c>
      <c r="AJ222" s="1" t="s">
        <v>123</v>
      </c>
      <c r="AK222" s="1" t="s">
        <v>124</v>
      </c>
      <c r="AL222" s="1">
        <v>6</v>
      </c>
      <c r="AM222" s="1">
        <v>2</v>
      </c>
      <c r="AN222" s="1">
        <v>10</v>
      </c>
      <c r="AO222" s="1">
        <v>134960</v>
      </c>
      <c r="AP222" s="1">
        <v>62788</v>
      </c>
      <c r="AQ222" s="1">
        <v>20929</v>
      </c>
      <c r="AR222" s="1">
        <v>88793</v>
      </c>
      <c r="AS222" s="1">
        <v>2.42394</v>
      </c>
      <c r="AT222" s="1">
        <v>1.6543000000000001</v>
      </c>
      <c r="AU222" s="1">
        <v>0.76963999999999999</v>
      </c>
      <c r="AV222" s="1">
        <v>2.4239400029182434</v>
      </c>
      <c r="AW222" s="1">
        <v>1.6542999744415283</v>
      </c>
      <c r="AX222" s="1">
        <v>0.76964002847671509</v>
      </c>
      <c r="AY222" s="1" t="s">
        <v>85</v>
      </c>
      <c r="AZ222" s="1" t="s">
        <v>86</v>
      </c>
      <c r="BA222" s="1" t="s">
        <v>121</v>
      </c>
      <c r="BB222" s="1" t="s">
        <v>121</v>
      </c>
      <c r="BC222" s="1" t="s">
        <v>448</v>
      </c>
      <c r="BD222" s="1" t="s">
        <v>1814</v>
      </c>
      <c r="BE222" s="1" t="s">
        <v>1286</v>
      </c>
      <c r="BF222" s="1" t="s">
        <v>89</v>
      </c>
      <c r="BG222" s="1" t="s">
        <v>112</v>
      </c>
      <c r="BH222" s="1" t="s">
        <v>113</v>
      </c>
      <c r="BI222" s="1" t="s">
        <v>839</v>
      </c>
      <c r="BJ222" s="1"/>
      <c r="BK222" s="1"/>
      <c r="BL222" s="1" t="s">
        <v>839</v>
      </c>
      <c r="BM222" s="1">
        <v>2024</v>
      </c>
      <c r="BN222" s="1" t="s">
        <v>1810</v>
      </c>
      <c r="BO222" s="2">
        <v>45363</v>
      </c>
      <c r="BP222" s="2">
        <v>45364</v>
      </c>
      <c r="BQ222" s="1" t="s">
        <v>93</v>
      </c>
      <c r="BR222" s="1" t="s">
        <v>94</v>
      </c>
      <c r="BS222" s="1" t="s">
        <v>95</v>
      </c>
      <c r="BT222" s="1" t="s">
        <v>96</v>
      </c>
      <c r="BV222" s="4">
        <f t="shared" si="3"/>
        <v>2</v>
      </c>
    </row>
    <row r="223" spans="1:74" hidden="1" x14ac:dyDescent="0.25">
      <c r="A223" s="1">
        <v>2024</v>
      </c>
      <c r="B223" s="1">
        <v>3</v>
      </c>
      <c r="C223" s="1" t="s">
        <v>1713</v>
      </c>
      <c r="D223" s="1" t="s">
        <v>1714</v>
      </c>
      <c r="E223" s="1">
        <v>70</v>
      </c>
      <c r="F223" s="1" t="s">
        <v>1715</v>
      </c>
      <c r="G223" s="1">
        <v>20240220</v>
      </c>
      <c r="H223" s="1">
        <v>20240310</v>
      </c>
      <c r="I223" s="1">
        <v>20</v>
      </c>
      <c r="J223" s="1">
        <v>17</v>
      </c>
      <c r="K223" s="1" t="s">
        <v>1716</v>
      </c>
      <c r="L223" s="1" t="s">
        <v>1717</v>
      </c>
      <c r="M223" s="1" t="s">
        <v>109</v>
      </c>
      <c r="N223" s="1" t="s">
        <v>181</v>
      </c>
      <c r="O223" s="1" t="s">
        <v>182</v>
      </c>
      <c r="P223" s="1" t="s">
        <v>183</v>
      </c>
      <c r="Q223" s="1">
        <v>211</v>
      </c>
      <c r="R223" s="1" t="s">
        <v>199</v>
      </c>
      <c r="S223" s="1" t="s">
        <v>482</v>
      </c>
      <c r="T223" s="1" t="s">
        <v>483</v>
      </c>
      <c r="U223" s="1">
        <v>560752</v>
      </c>
      <c r="V223" s="1">
        <v>3094</v>
      </c>
      <c r="W223" s="1">
        <v>363585</v>
      </c>
      <c r="X223" s="1">
        <v>0</v>
      </c>
      <c r="Y223" s="1">
        <v>149634.92000000001</v>
      </c>
      <c r="Z223" s="1">
        <v>96892.1</v>
      </c>
      <c r="AA223" s="1">
        <v>96829.67</v>
      </c>
      <c r="AB223" s="1">
        <v>282229.71999999997</v>
      </c>
      <c r="AC223" s="1">
        <v>160</v>
      </c>
      <c r="AD223" s="1">
        <v>300</v>
      </c>
      <c r="AE223" s="1">
        <v>859168</v>
      </c>
      <c r="AF223" s="1">
        <v>798041</v>
      </c>
      <c r="AG223" s="1">
        <v>-125018.90807309921</v>
      </c>
      <c r="AH223" s="1" t="s">
        <v>102</v>
      </c>
      <c r="AI223" s="1" t="s">
        <v>103</v>
      </c>
      <c r="AJ223" s="1" t="s">
        <v>349</v>
      </c>
      <c r="AK223" s="1" t="s">
        <v>350</v>
      </c>
      <c r="AL223" s="1">
        <v>15</v>
      </c>
      <c r="AM223" s="1">
        <v>5</v>
      </c>
      <c r="AN223" s="1">
        <v>31</v>
      </c>
      <c r="AO223" s="1">
        <v>632401</v>
      </c>
      <c r="AP223" s="1">
        <v>78269</v>
      </c>
      <c r="AQ223" s="1">
        <v>26090</v>
      </c>
      <c r="AR223" s="1">
        <v>186137</v>
      </c>
      <c r="AS223" s="1">
        <v>8.7111999999999998</v>
      </c>
      <c r="AT223" s="1">
        <v>7.7518000000000002</v>
      </c>
      <c r="AU223" s="1">
        <v>0.95940000000000003</v>
      </c>
      <c r="AV223" s="1">
        <v>9.6535000801086426</v>
      </c>
      <c r="AW223" s="1">
        <v>7.7518000602722168</v>
      </c>
      <c r="AX223" s="1">
        <v>1.9017000198364258</v>
      </c>
      <c r="AY223" s="1" t="s">
        <v>85</v>
      </c>
      <c r="AZ223" s="1" t="s">
        <v>108</v>
      </c>
      <c r="BA223" s="1" t="s">
        <v>109</v>
      </c>
      <c r="BB223" s="1" t="s">
        <v>109</v>
      </c>
      <c r="BC223" s="1" t="s">
        <v>1718</v>
      </c>
      <c r="BD223" s="1"/>
      <c r="BE223" s="1" t="s">
        <v>1719</v>
      </c>
      <c r="BF223" s="1" t="s">
        <v>376</v>
      </c>
      <c r="BG223" s="1" t="s">
        <v>1720</v>
      </c>
      <c r="BH223" s="1" t="s">
        <v>1720</v>
      </c>
      <c r="BI223" s="1" t="s">
        <v>1721</v>
      </c>
      <c r="BJ223" s="1" t="s">
        <v>1722</v>
      </c>
      <c r="BK223" s="1"/>
      <c r="BL223" s="1" t="s">
        <v>1722</v>
      </c>
      <c r="BM223" s="1">
        <v>2024</v>
      </c>
      <c r="BN223" s="1" t="s">
        <v>1714</v>
      </c>
      <c r="BO223" s="2">
        <v>45354</v>
      </c>
      <c r="BP223" s="2">
        <v>45355</v>
      </c>
      <c r="BQ223" s="1" t="s">
        <v>93</v>
      </c>
      <c r="BR223" s="1" t="s">
        <v>94</v>
      </c>
      <c r="BS223" s="1" t="s">
        <v>95</v>
      </c>
      <c r="BT223" s="1" t="s">
        <v>96</v>
      </c>
      <c r="BV223" s="4">
        <f t="shared" si="3"/>
        <v>2</v>
      </c>
    </row>
    <row r="224" spans="1:74" hidden="1" x14ac:dyDescent="0.25">
      <c r="A224" s="1">
        <v>2024</v>
      </c>
      <c r="B224" s="1">
        <v>3</v>
      </c>
      <c r="C224" s="1" t="s">
        <v>1815</v>
      </c>
      <c r="D224" s="1" t="s">
        <v>1816</v>
      </c>
      <c r="E224" s="1">
        <v>80</v>
      </c>
      <c r="F224" s="1" t="s">
        <v>1817</v>
      </c>
      <c r="G224" s="1">
        <v>20240320</v>
      </c>
      <c r="H224" s="1">
        <v>20240328</v>
      </c>
      <c r="I224" s="1">
        <v>9</v>
      </c>
      <c r="J224" s="1">
        <v>1</v>
      </c>
      <c r="K224" s="1" t="s">
        <v>1818</v>
      </c>
      <c r="L224" s="1" t="s">
        <v>1819</v>
      </c>
      <c r="M224" s="1" t="s">
        <v>321</v>
      </c>
      <c r="N224" s="1" t="s">
        <v>322</v>
      </c>
      <c r="O224" s="1" t="s">
        <v>323</v>
      </c>
      <c r="P224" s="1" t="s">
        <v>324</v>
      </c>
      <c r="Q224" s="1">
        <v>211</v>
      </c>
      <c r="R224" s="1" t="s">
        <v>125</v>
      </c>
      <c r="S224" s="1" t="s">
        <v>788</v>
      </c>
      <c r="T224" s="1" t="s">
        <v>789</v>
      </c>
      <c r="U224" s="1">
        <v>90470</v>
      </c>
      <c r="V224" s="1">
        <v>7571</v>
      </c>
      <c r="W224" s="1">
        <v>11935</v>
      </c>
      <c r="X224" s="1">
        <v>0</v>
      </c>
      <c r="Y224" s="1">
        <v>165.99</v>
      </c>
      <c r="Z224" s="1">
        <v>0</v>
      </c>
      <c r="AA224" s="1">
        <v>699.45</v>
      </c>
      <c r="AB224" s="1">
        <v>865.44</v>
      </c>
      <c r="AC224" s="1">
        <v>245</v>
      </c>
      <c r="AD224" s="1">
        <v>150</v>
      </c>
      <c r="AE224" s="1">
        <v>381281</v>
      </c>
      <c r="AF224" s="1">
        <v>381281</v>
      </c>
      <c r="AG224" s="1">
        <v>7664.3042236640431</v>
      </c>
      <c r="AH224" s="1" t="s">
        <v>321</v>
      </c>
      <c r="AI224" s="1" t="s">
        <v>322</v>
      </c>
      <c r="AJ224" s="1" t="s">
        <v>323</v>
      </c>
      <c r="AK224" s="1" t="s">
        <v>324</v>
      </c>
      <c r="AL224" s="1">
        <v>14</v>
      </c>
      <c r="AM224" s="1">
        <v>5</v>
      </c>
      <c r="AN224" s="1">
        <v>26</v>
      </c>
      <c r="AO224" s="1">
        <v>388811</v>
      </c>
      <c r="AP224" s="1">
        <v>8897</v>
      </c>
      <c r="AQ224" s="1">
        <v>1</v>
      </c>
      <c r="AR224" s="1">
        <v>27421</v>
      </c>
      <c r="AS224" s="1">
        <v>4.875</v>
      </c>
      <c r="AT224" s="1">
        <v>4.7659399999999996</v>
      </c>
      <c r="AU224" s="1">
        <v>0.10906</v>
      </c>
      <c r="AV224" s="1">
        <v>4.8750001862645149</v>
      </c>
      <c r="AW224" s="1">
        <v>4.7659401893615723</v>
      </c>
      <c r="AX224" s="1">
        <v>0.10905999690294266</v>
      </c>
      <c r="AY224" s="1" t="s">
        <v>85</v>
      </c>
      <c r="AZ224" s="1" t="s">
        <v>86</v>
      </c>
      <c r="BA224" s="1" t="s">
        <v>321</v>
      </c>
      <c r="BB224" s="1" t="s">
        <v>321</v>
      </c>
      <c r="BC224" s="1" t="s">
        <v>727</v>
      </c>
      <c r="BD224" s="1"/>
      <c r="BE224" s="1" t="s">
        <v>560</v>
      </c>
      <c r="BF224" s="1" t="s">
        <v>89</v>
      </c>
      <c r="BG224" s="1" t="s">
        <v>353</v>
      </c>
      <c r="BH224" s="1" t="s">
        <v>390</v>
      </c>
      <c r="BI224" s="1" t="s">
        <v>1820</v>
      </c>
      <c r="BJ224" s="1"/>
      <c r="BK224" s="1"/>
      <c r="BL224" s="1" t="s">
        <v>1820</v>
      </c>
      <c r="BM224" s="1">
        <v>2024</v>
      </c>
      <c r="BN224" s="1" t="s">
        <v>1816</v>
      </c>
      <c r="BO224" s="2">
        <v>45373</v>
      </c>
      <c r="BP224" s="2">
        <v>45374</v>
      </c>
      <c r="BQ224" s="1" t="s">
        <v>93</v>
      </c>
      <c r="BR224" s="1" t="s">
        <v>94</v>
      </c>
      <c r="BS224" s="1" t="s">
        <v>95</v>
      </c>
      <c r="BT224" s="1" t="s">
        <v>96</v>
      </c>
      <c r="BV224" s="4">
        <f t="shared" si="3"/>
        <v>2</v>
      </c>
    </row>
    <row r="225" spans="1:74" hidden="1" x14ac:dyDescent="0.25">
      <c r="A225" s="1">
        <v>2024</v>
      </c>
      <c r="B225" s="1">
        <v>3</v>
      </c>
      <c r="C225" s="1" t="s">
        <v>1821</v>
      </c>
      <c r="D225" s="1" t="s">
        <v>1822</v>
      </c>
      <c r="E225" s="1">
        <v>67</v>
      </c>
      <c r="F225" s="1" t="s">
        <v>1823</v>
      </c>
      <c r="G225" s="1">
        <v>20240320</v>
      </c>
      <c r="H225" s="1">
        <v>20240327</v>
      </c>
      <c r="I225" s="1">
        <v>8</v>
      </c>
      <c r="J225" s="1">
        <v>1</v>
      </c>
      <c r="K225" s="1" t="s">
        <v>1824</v>
      </c>
      <c r="L225" s="1" t="s">
        <v>1825</v>
      </c>
      <c r="M225" s="1" t="s">
        <v>160</v>
      </c>
      <c r="N225" s="1" t="s">
        <v>161</v>
      </c>
      <c r="O225" s="1" t="s">
        <v>162</v>
      </c>
      <c r="P225" s="1" t="s">
        <v>226</v>
      </c>
      <c r="Q225" s="1">
        <v>211</v>
      </c>
      <c r="R225" s="1" t="s">
        <v>125</v>
      </c>
      <c r="S225" s="1" t="s">
        <v>596</v>
      </c>
      <c r="T225" s="1" t="s">
        <v>597</v>
      </c>
      <c r="U225" s="1">
        <v>88921</v>
      </c>
      <c r="V225" s="1">
        <v>7345</v>
      </c>
      <c r="W225" s="1">
        <v>11935</v>
      </c>
      <c r="X225" s="1">
        <v>0</v>
      </c>
      <c r="Y225" s="1">
        <v>17866.41</v>
      </c>
      <c r="Z225" s="1">
        <v>5851.48</v>
      </c>
      <c r="AA225" s="1">
        <v>521.12</v>
      </c>
      <c r="AB225" s="1">
        <v>8168.25</v>
      </c>
      <c r="AC225" s="1">
        <v>720</v>
      </c>
      <c r="AD225" s="1">
        <v>525</v>
      </c>
      <c r="AE225" s="1">
        <v>288445</v>
      </c>
      <c r="AF225" s="1">
        <v>272375</v>
      </c>
      <c r="AG225" s="1">
        <v>6363.4637675009235</v>
      </c>
      <c r="AH225" s="1" t="s">
        <v>160</v>
      </c>
      <c r="AI225" s="1" t="s">
        <v>161</v>
      </c>
      <c r="AJ225" s="1" t="s">
        <v>162</v>
      </c>
      <c r="AK225" s="1" t="s">
        <v>226</v>
      </c>
      <c r="AL225" s="1">
        <v>10</v>
      </c>
      <c r="AM225" s="1">
        <v>3</v>
      </c>
      <c r="AN225" s="1">
        <v>16</v>
      </c>
      <c r="AO225" s="1">
        <v>268952</v>
      </c>
      <c r="AP225" s="1">
        <v>15158</v>
      </c>
      <c r="AQ225" s="1">
        <v>1</v>
      </c>
      <c r="AR225" s="1">
        <v>44203</v>
      </c>
      <c r="AS225" s="1">
        <v>3.4825400000000002</v>
      </c>
      <c r="AT225" s="1">
        <v>3.2967399999999998</v>
      </c>
      <c r="AU225" s="1">
        <v>0.18579999999999999</v>
      </c>
      <c r="AV225" s="1">
        <v>3.4825400561094284</v>
      </c>
      <c r="AW225" s="1">
        <v>3.2967400550842285</v>
      </c>
      <c r="AX225" s="1">
        <v>0.18580000102519989</v>
      </c>
      <c r="AY225" s="1" t="s">
        <v>170</v>
      </c>
      <c r="AZ225" s="1" t="s">
        <v>86</v>
      </c>
      <c r="BA225" s="1" t="s">
        <v>160</v>
      </c>
      <c r="BB225" s="1" t="s">
        <v>160</v>
      </c>
      <c r="BC225" s="1" t="s">
        <v>203</v>
      </c>
      <c r="BD225" s="1"/>
      <c r="BE225" s="1" t="s">
        <v>1704</v>
      </c>
      <c r="BF225" s="1" t="s">
        <v>89</v>
      </c>
      <c r="BG225" s="1" t="s">
        <v>130</v>
      </c>
      <c r="BH225" s="1" t="s">
        <v>130</v>
      </c>
      <c r="BI225" s="1" t="s">
        <v>1057</v>
      </c>
      <c r="BJ225" s="1" t="s">
        <v>1826</v>
      </c>
      <c r="BK225" s="1"/>
      <c r="BL225" s="1" t="s">
        <v>1826</v>
      </c>
      <c r="BM225" s="1">
        <v>2024</v>
      </c>
      <c r="BN225" s="1" t="s">
        <v>1822</v>
      </c>
      <c r="BO225" s="2">
        <v>45372</v>
      </c>
      <c r="BP225" s="2">
        <v>45373</v>
      </c>
      <c r="BQ225" s="1" t="s">
        <v>93</v>
      </c>
      <c r="BR225" s="1" t="s">
        <v>94</v>
      </c>
      <c r="BS225" s="1" t="s">
        <v>95</v>
      </c>
      <c r="BT225" s="1" t="s">
        <v>96</v>
      </c>
      <c r="BV225" s="4">
        <f t="shared" si="3"/>
        <v>2</v>
      </c>
    </row>
    <row r="226" spans="1:74" hidden="1" x14ac:dyDescent="0.25">
      <c r="A226" s="1">
        <v>2024</v>
      </c>
      <c r="B226" s="1">
        <v>3</v>
      </c>
      <c r="C226" s="1" t="s">
        <v>1827</v>
      </c>
      <c r="D226" s="1" t="s">
        <v>1828</v>
      </c>
      <c r="E226" s="1">
        <v>72</v>
      </c>
      <c r="F226" s="1" t="s">
        <v>1829</v>
      </c>
      <c r="G226" s="1">
        <v>20240317</v>
      </c>
      <c r="H226" s="1">
        <v>20240329</v>
      </c>
      <c r="I226" s="1">
        <v>13</v>
      </c>
      <c r="J226" s="1">
        <v>3</v>
      </c>
      <c r="K226" s="1" t="s">
        <v>1830</v>
      </c>
      <c r="L226" s="1" t="s">
        <v>1831</v>
      </c>
      <c r="M226" s="1" t="s">
        <v>160</v>
      </c>
      <c r="N226" s="1" t="s">
        <v>161</v>
      </c>
      <c r="O226" s="1" t="s">
        <v>162</v>
      </c>
      <c r="P226" s="1" t="s">
        <v>226</v>
      </c>
      <c r="Q226" s="1">
        <v>211</v>
      </c>
      <c r="R226" s="1" t="s">
        <v>125</v>
      </c>
      <c r="S226" s="1" t="s">
        <v>310</v>
      </c>
      <c r="T226" s="1" t="s">
        <v>311</v>
      </c>
      <c r="U226" s="1">
        <v>160912</v>
      </c>
      <c r="V226" s="1">
        <v>9911</v>
      </c>
      <c r="W226" s="1">
        <v>47874</v>
      </c>
      <c r="X226" s="1">
        <v>0</v>
      </c>
      <c r="Y226" s="1">
        <v>2443.21</v>
      </c>
      <c r="Z226" s="1">
        <v>2925.74</v>
      </c>
      <c r="AA226" s="1">
        <v>521.12</v>
      </c>
      <c r="AB226" s="1">
        <v>5890.07</v>
      </c>
      <c r="AC226" s="1">
        <v>1080</v>
      </c>
      <c r="AD226" s="1">
        <v>750</v>
      </c>
      <c r="AE226" s="1">
        <v>399121</v>
      </c>
      <c r="AF226" s="1">
        <v>399121</v>
      </c>
      <c r="AG226" s="1">
        <v>10478.810994593201</v>
      </c>
      <c r="AH226" s="1" t="s">
        <v>160</v>
      </c>
      <c r="AI226" s="1" t="s">
        <v>161</v>
      </c>
      <c r="AJ226" s="1" t="s">
        <v>162</v>
      </c>
      <c r="AK226" s="1" t="s">
        <v>226</v>
      </c>
      <c r="AL226" s="1">
        <v>15</v>
      </c>
      <c r="AM226" s="1">
        <v>5</v>
      </c>
      <c r="AN226" s="1">
        <v>22</v>
      </c>
      <c r="AO226" s="1">
        <v>399243</v>
      </c>
      <c r="AP226" s="1">
        <v>17074</v>
      </c>
      <c r="AQ226" s="1">
        <v>1</v>
      </c>
      <c r="AR226" s="1">
        <v>42016</v>
      </c>
      <c r="AS226" s="1">
        <v>5.1031000000000004</v>
      </c>
      <c r="AT226" s="1">
        <v>4.8938100000000002</v>
      </c>
      <c r="AU226" s="1">
        <v>0.20929</v>
      </c>
      <c r="AV226" s="1">
        <v>5.1030997931957245</v>
      </c>
      <c r="AW226" s="1">
        <v>4.8938097953796387</v>
      </c>
      <c r="AX226" s="1">
        <v>0.20928999781608582</v>
      </c>
      <c r="AY226" s="1" t="s">
        <v>170</v>
      </c>
      <c r="AZ226" s="1" t="s">
        <v>86</v>
      </c>
      <c r="BA226" s="1" t="s">
        <v>160</v>
      </c>
      <c r="BB226" s="1" t="s">
        <v>160</v>
      </c>
      <c r="BC226" s="1" t="s">
        <v>312</v>
      </c>
      <c r="BD226" s="1" t="s">
        <v>229</v>
      </c>
      <c r="BE226" s="1" t="s">
        <v>151</v>
      </c>
      <c r="BF226" s="1" t="s">
        <v>89</v>
      </c>
      <c r="BG226" s="1" t="s">
        <v>112</v>
      </c>
      <c r="BH226" s="1" t="s">
        <v>113</v>
      </c>
      <c r="BI226" s="1" t="s">
        <v>230</v>
      </c>
      <c r="BJ226" s="1" t="s">
        <v>231</v>
      </c>
      <c r="BK226" s="1"/>
      <c r="BL226" s="1" t="s">
        <v>231</v>
      </c>
      <c r="BM226" s="1">
        <v>2024</v>
      </c>
      <c r="BN226" s="1" t="s">
        <v>1828</v>
      </c>
      <c r="BO226" s="2">
        <v>45370</v>
      </c>
      <c r="BP226" s="2">
        <v>45372</v>
      </c>
      <c r="BQ226" s="1" t="s">
        <v>93</v>
      </c>
      <c r="BR226" s="1" t="s">
        <v>94</v>
      </c>
      <c r="BS226" s="1" t="s">
        <v>95</v>
      </c>
      <c r="BT226" s="1" t="s">
        <v>96</v>
      </c>
      <c r="BV226" s="4">
        <f t="shared" si="3"/>
        <v>3</v>
      </c>
    </row>
    <row r="227" spans="1:74" hidden="1" x14ac:dyDescent="0.25">
      <c r="A227" s="1">
        <v>2024</v>
      </c>
      <c r="B227" s="1">
        <v>5</v>
      </c>
      <c r="C227" s="1" t="s">
        <v>1832</v>
      </c>
      <c r="D227" s="1" t="s">
        <v>1833</v>
      </c>
      <c r="E227" s="1">
        <v>68</v>
      </c>
      <c r="F227" s="1" t="s">
        <v>1834</v>
      </c>
      <c r="G227" s="1">
        <v>20240226</v>
      </c>
      <c r="H227" s="1">
        <v>20240501</v>
      </c>
      <c r="I227" s="1">
        <v>66</v>
      </c>
      <c r="J227" s="1">
        <v>1</v>
      </c>
      <c r="K227" s="1" t="s">
        <v>1835</v>
      </c>
      <c r="L227" s="1" t="s">
        <v>1836</v>
      </c>
      <c r="M227" s="1" t="s">
        <v>138</v>
      </c>
      <c r="N227" s="1" t="s">
        <v>139</v>
      </c>
      <c r="O227" s="1" t="s">
        <v>140</v>
      </c>
      <c r="P227" s="1" t="s">
        <v>141</v>
      </c>
      <c r="Q227" s="1">
        <v>211</v>
      </c>
      <c r="R227" s="1" t="s">
        <v>199</v>
      </c>
      <c r="S227" s="1" t="s">
        <v>1657</v>
      </c>
      <c r="T227" s="1" t="s">
        <v>1658</v>
      </c>
      <c r="U227" s="1">
        <v>156720</v>
      </c>
      <c r="V227" s="1">
        <v>55481</v>
      </c>
      <c r="W227" s="1">
        <v>11935</v>
      </c>
      <c r="X227" s="1">
        <v>0</v>
      </c>
      <c r="Y227" s="1">
        <v>82755.960000000006</v>
      </c>
      <c r="Z227" s="1">
        <v>17046.43</v>
      </c>
      <c r="AA227" s="1">
        <v>27518.639999999999</v>
      </c>
      <c r="AB227" s="1">
        <v>125045.39</v>
      </c>
      <c r="AC227" s="1">
        <v>5120</v>
      </c>
      <c r="AD227" s="1">
        <v>8925</v>
      </c>
      <c r="AE227" s="1">
        <v>440039</v>
      </c>
      <c r="AF227" s="1">
        <v>437763</v>
      </c>
      <c r="AG227" s="1">
        <v>-47406.39934584299</v>
      </c>
      <c r="AH227" s="1" t="s">
        <v>138</v>
      </c>
      <c r="AI227" s="1" t="s">
        <v>139</v>
      </c>
      <c r="AJ227" s="1" t="s">
        <v>140</v>
      </c>
      <c r="AK227" s="1" t="s">
        <v>141</v>
      </c>
      <c r="AL227" s="1">
        <v>16</v>
      </c>
      <c r="AM227" s="1">
        <v>5</v>
      </c>
      <c r="AN227" s="1">
        <v>31</v>
      </c>
      <c r="AO227" s="1">
        <v>153681</v>
      </c>
      <c r="AP227" s="1">
        <v>13911</v>
      </c>
      <c r="AQ227" s="1">
        <v>1</v>
      </c>
      <c r="AR227" s="1">
        <v>46664</v>
      </c>
      <c r="AS227" s="1">
        <v>2.0543</v>
      </c>
      <c r="AT227" s="1">
        <v>1.88378</v>
      </c>
      <c r="AU227" s="1">
        <v>0.17052</v>
      </c>
      <c r="AV227" s="1">
        <v>5.2953997850418091</v>
      </c>
      <c r="AW227" s="1">
        <v>4.3562397956848145</v>
      </c>
      <c r="AX227" s="1">
        <v>0.93915998935699463</v>
      </c>
      <c r="AY227" s="1" t="s">
        <v>85</v>
      </c>
      <c r="AZ227" s="1" t="s">
        <v>86</v>
      </c>
      <c r="BA227" s="1" t="s">
        <v>138</v>
      </c>
      <c r="BB227" s="1" t="s">
        <v>138</v>
      </c>
      <c r="BC227" s="1" t="s">
        <v>373</v>
      </c>
      <c r="BD227" s="1" t="s">
        <v>374</v>
      </c>
      <c r="BE227" s="1" t="s">
        <v>1837</v>
      </c>
      <c r="BF227" s="1" t="s">
        <v>89</v>
      </c>
      <c r="BG227" s="1" t="s">
        <v>112</v>
      </c>
      <c r="BH227" s="1" t="s">
        <v>113</v>
      </c>
      <c r="BI227" s="1" t="s">
        <v>391</v>
      </c>
      <c r="BJ227" s="1" t="s">
        <v>392</v>
      </c>
      <c r="BK227" s="1"/>
      <c r="BL227" s="1" t="s">
        <v>392</v>
      </c>
      <c r="BM227" s="1">
        <v>2024</v>
      </c>
      <c r="BN227" s="1" t="s">
        <v>1833</v>
      </c>
      <c r="BO227" s="2">
        <v>45351</v>
      </c>
      <c r="BP227" s="2">
        <v>45352</v>
      </c>
      <c r="BQ227" s="1" t="s">
        <v>93</v>
      </c>
      <c r="BR227" s="1" t="s">
        <v>94</v>
      </c>
      <c r="BS227" s="1" t="s">
        <v>95</v>
      </c>
      <c r="BT227" s="1" t="s">
        <v>96</v>
      </c>
      <c r="BV227" s="4">
        <f t="shared" si="3"/>
        <v>2</v>
      </c>
    </row>
    <row r="228" spans="1:74" hidden="1" x14ac:dyDescent="0.25">
      <c r="A228" s="1">
        <v>2024</v>
      </c>
      <c r="B228" s="1">
        <v>3</v>
      </c>
      <c r="C228" s="1" t="s">
        <v>1838</v>
      </c>
      <c r="D228" s="1" t="s">
        <v>1839</v>
      </c>
      <c r="E228" s="1">
        <v>70</v>
      </c>
      <c r="F228" s="1" t="s">
        <v>1840</v>
      </c>
      <c r="G228" s="1">
        <v>20240319</v>
      </c>
      <c r="H228" s="1">
        <v>20240326</v>
      </c>
      <c r="I228" s="1">
        <v>8</v>
      </c>
      <c r="J228" s="1">
        <v>1</v>
      </c>
      <c r="K228" s="1" t="s">
        <v>1841</v>
      </c>
      <c r="L228" s="1" t="s">
        <v>1842</v>
      </c>
      <c r="M228" s="1" t="s">
        <v>121</v>
      </c>
      <c r="N228" s="1" t="s">
        <v>122</v>
      </c>
      <c r="O228" s="1" t="s">
        <v>123</v>
      </c>
      <c r="P228" s="1" t="s">
        <v>124</v>
      </c>
      <c r="Q228" s="1">
        <v>111</v>
      </c>
      <c r="R228" s="1" t="s">
        <v>125</v>
      </c>
      <c r="S228" s="1" t="s">
        <v>1340</v>
      </c>
      <c r="T228" s="1" t="s">
        <v>1341</v>
      </c>
      <c r="U228" s="1">
        <v>68023</v>
      </c>
      <c r="V228" s="1">
        <v>7665</v>
      </c>
      <c r="W228" s="1">
        <v>11935</v>
      </c>
      <c r="X228" s="1">
        <v>0</v>
      </c>
      <c r="Y228" s="1">
        <v>136.54</v>
      </c>
      <c r="Z228" s="1">
        <v>0</v>
      </c>
      <c r="AA228" s="1">
        <v>13422.55</v>
      </c>
      <c r="AB228" s="1">
        <v>13559.09</v>
      </c>
      <c r="AC228" s="1">
        <v>720</v>
      </c>
      <c r="AD228" s="1">
        <v>525</v>
      </c>
      <c r="AE228" s="1">
        <v>147619</v>
      </c>
      <c r="AF228" s="1">
        <v>147619</v>
      </c>
      <c r="AG228" s="1">
        <v>740.22231939782614</v>
      </c>
      <c r="AH228" s="1" t="s">
        <v>121</v>
      </c>
      <c r="AI228" s="1" t="s">
        <v>122</v>
      </c>
      <c r="AJ228" s="1" t="s">
        <v>123</v>
      </c>
      <c r="AK228" s="1" t="s">
        <v>124</v>
      </c>
      <c r="AL228" s="1">
        <v>7</v>
      </c>
      <c r="AM228" s="1">
        <v>2</v>
      </c>
      <c r="AN228" s="1">
        <v>11</v>
      </c>
      <c r="AO228" s="1">
        <v>138768</v>
      </c>
      <c r="AP228" s="1">
        <v>14884</v>
      </c>
      <c r="AQ228" s="1">
        <v>1</v>
      </c>
      <c r="AR228" s="1">
        <v>38399</v>
      </c>
      <c r="AS228" s="1">
        <v>1.8834200000000001</v>
      </c>
      <c r="AT228" s="1">
        <v>1.7009799999999999</v>
      </c>
      <c r="AU228" s="1">
        <v>0.18243999999999999</v>
      </c>
      <c r="AV228" s="1">
        <v>1.8834199458360672</v>
      </c>
      <c r="AW228" s="1">
        <v>1.7009799480438232</v>
      </c>
      <c r="AX228" s="1">
        <v>0.18243999779224396</v>
      </c>
      <c r="AY228" s="1" t="s">
        <v>93</v>
      </c>
      <c r="AZ228" s="1" t="s">
        <v>86</v>
      </c>
      <c r="BA228" s="1" t="s">
        <v>121</v>
      </c>
      <c r="BB228" s="1" t="s">
        <v>121</v>
      </c>
      <c r="BC228" s="1" t="s">
        <v>1843</v>
      </c>
      <c r="BD228" s="1" t="s">
        <v>948</v>
      </c>
      <c r="BE228" s="1" t="s">
        <v>466</v>
      </c>
      <c r="BF228" s="1" t="s">
        <v>89</v>
      </c>
      <c r="BG228" s="1" t="s">
        <v>467</v>
      </c>
      <c r="BH228" s="1" t="s">
        <v>468</v>
      </c>
      <c r="BI228" s="1" t="s">
        <v>518</v>
      </c>
      <c r="BJ228" s="1"/>
      <c r="BK228" s="1"/>
      <c r="BL228" s="1" t="s">
        <v>518</v>
      </c>
      <c r="BM228" s="1">
        <v>2024</v>
      </c>
      <c r="BN228" s="1" t="s">
        <v>1839</v>
      </c>
      <c r="BO228" s="2">
        <v>45371</v>
      </c>
      <c r="BP228" s="2">
        <v>45372</v>
      </c>
      <c r="BQ228" s="1" t="s">
        <v>93</v>
      </c>
      <c r="BR228" s="1" t="s">
        <v>94</v>
      </c>
      <c r="BS228" s="1" t="s">
        <v>95</v>
      </c>
      <c r="BT228" s="1" t="s">
        <v>96</v>
      </c>
      <c r="BV228" s="4">
        <f t="shared" si="3"/>
        <v>2</v>
      </c>
    </row>
    <row r="229" spans="1:74" hidden="1" x14ac:dyDescent="0.25">
      <c r="A229" s="1">
        <v>2024</v>
      </c>
      <c r="B229" s="1">
        <v>3</v>
      </c>
      <c r="C229" s="1" t="s">
        <v>1844</v>
      </c>
      <c r="D229" s="1" t="s">
        <v>1845</v>
      </c>
      <c r="E229" s="1">
        <v>28</v>
      </c>
      <c r="F229" s="1" t="s">
        <v>1846</v>
      </c>
      <c r="G229" s="1">
        <v>20240306</v>
      </c>
      <c r="H229" s="1">
        <v>20240323</v>
      </c>
      <c r="I229" s="1">
        <v>18</v>
      </c>
      <c r="J229" s="1">
        <v>6</v>
      </c>
      <c r="K229" s="1" t="s">
        <v>1847</v>
      </c>
      <c r="L229" s="1" t="s">
        <v>1848</v>
      </c>
      <c r="M229" s="1" t="s">
        <v>321</v>
      </c>
      <c r="N229" s="1" t="s">
        <v>322</v>
      </c>
      <c r="O229" s="1" t="s">
        <v>323</v>
      </c>
      <c r="P229" s="1" t="s">
        <v>324</v>
      </c>
      <c r="Q229" s="1">
        <v>111</v>
      </c>
      <c r="R229" s="1" t="s">
        <v>199</v>
      </c>
      <c r="S229" s="1" t="s">
        <v>1390</v>
      </c>
      <c r="T229" s="1" t="s">
        <v>1391</v>
      </c>
      <c r="U229" s="1">
        <v>209579</v>
      </c>
      <c r="V229" s="1">
        <v>12451</v>
      </c>
      <c r="W229" s="1">
        <v>131886</v>
      </c>
      <c r="X229" s="1">
        <v>0</v>
      </c>
      <c r="Y229" s="1">
        <v>7582.75</v>
      </c>
      <c r="Z229" s="1">
        <v>1393.9</v>
      </c>
      <c r="AA229" s="1">
        <v>0</v>
      </c>
      <c r="AB229" s="1">
        <v>7582.75</v>
      </c>
      <c r="AC229" s="1">
        <v>415</v>
      </c>
      <c r="AD229" s="1">
        <v>600</v>
      </c>
      <c r="AE229" s="1">
        <v>290279</v>
      </c>
      <c r="AF229" s="1">
        <v>288885</v>
      </c>
      <c r="AG229" s="1">
        <v>-2280.0296283857087</v>
      </c>
      <c r="AH229" s="1" t="s">
        <v>296</v>
      </c>
      <c r="AI229" s="1" t="s">
        <v>297</v>
      </c>
      <c r="AJ229" s="1" t="s">
        <v>298</v>
      </c>
      <c r="AK229" s="1" t="s">
        <v>299</v>
      </c>
      <c r="AL229" s="1">
        <v>10</v>
      </c>
      <c r="AM229" s="1">
        <v>3</v>
      </c>
      <c r="AN229" s="1">
        <v>14</v>
      </c>
      <c r="AO229" s="1">
        <v>193549</v>
      </c>
      <c r="AP229" s="1">
        <v>3843</v>
      </c>
      <c r="AQ229" s="1">
        <v>1</v>
      </c>
      <c r="AR229" s="1">
        <v>6777</v>
      </c>
      <c r="AS229" s="1">
        <v>2.4195799999999998</v>
      </c>
      <c r="AT229" s="1">
        <v>2.3724699999999999</v>
      </c>
      <c r="AU229" s="1">
        <v>4.7109999999999999E-2</v>
      </c>
      <c r="AV229" s="1">
        <v>2.9968699589371681</v>
      </c>
      <c r="AW229" s="1">
        <v>2.9418599605560303</v>
      </c>
      <c r="AX229" s="1">
        <v>5.5009998381137848E-2</v>
      </c>
      <c r="AY229" s="1" t="s">
        <v>170</v>
      </c>
      <c r="AZ229" s="1" t="s">
        <v>86</v>
      </c>
      <c r="BA229" s="1" t="s">
        <v>296</v>
      </c>
      <c r="BB229" s="1" t="s">
        <v>296</v>
      </c>
      <c r="BC229" s="1" t="s">
        <v>1849</v>
      </c>
      <c r="BD229" s="1"/>
      <c r="BE229" s="1" t="s">
        <v>1850</v>
      </c>
      <c r="BF229" s="1" t="s">
        <v>89</v>
      </c>
      <c r="BG229" s="1" t="s">
        <v>467</v>
      </c>
      <c r="BH229" s="1" t="s">
        <v>729</v>
      </c>
      <c r="BI229" s="1" t="s">
        <v>1392</v>
      </c>
      <c r="BJ229" s="1" t="s">
        <v>1393</v>
      </c>
      <c r="BK229" s="1"/>
      <c r="BL229" s="1" t="s">
        <v>1393</v>
      </c>
      <c r="BM229" s="1">
        <v>2024</v>
      </c>
      <c r="BN229" s="1" t="s">
        <v>1845</v>
      </c>
      <c r="BO229" s="2">
        <v>45367</v>
      </c>
      <c r="BP229" s="2">
        <v>45369</v>
      </c>
      <c r="BQ229" s="1" t="s">
        <v>93</v>
      </c>
      <c r="BR229" s="1" t="s">
        <v>94</v>
      </c>
      <c r="BS229" s="1" t="s">
        <v>95</v>
      </c>
      <c r="BT229" s="1" t="s">
        <v>96</v>
      </c>
      <c r="BV229" s="4">
        <f t="shared" si="3"/>
        <v>3</v>
      </c>
    </row>
    <row r="230" spans="1:74" hidden="1" x14ac:dyDescent="0.25">
      <c r="A230" s="1">
        <v>2024</v>
      </c>
      <c r="B230" s="1">
        <v>3</v>
      </c>
      <c r="C230" s="1" t="s">
        <v>1851</v>
      </c>
      <c r="D230" s="1" t="s">
        <v>1852</v>
      </c>
      <c r="E230" s="1">
        <v>69</v>
      </c>
      <c r="F230" s="1" t="s">
        <v>1853</v>
      </c>
      <c r="G230" s="1">
        <v>20240317</v>
      </c>
      <c r="H230" s="1">
        <v>20240328</v>
      </c>
      <c r="I230" s="1">
        <v>12</v>
      </c>
      <c r="J230" s="1">
        <v>1</v>
      </c>
      <c r="K230" s="1" t="s">
        <v>1854</v>
      </c>
      <c r="L230" s="1" t="s">
        <v>1855</v>
      </c>
      <c r="M230" s="1" t="s">
        <v>102</v>
      </c>
      <c r="N230" s="1" t="s">
        <v>103</v>
      </c>
      <c r="O230" s="1" t="s">
        <v>349</v>
      </c>
      <c r="P230" s="1" t="s">
        <v>350</v>
      </c>
      <c r="Q230" s="1">
        <v>111</v>
      </c>
      <c r="R230" s="1" t="s">
        <v>142</v>
      </c>
      <c r="S230" s="1" t="s">
        <v>1015</v>
      </c>
      <c r="T230" s="1" t="s">
        <v>1016</v>
      </c>
      <c r="U230" s="1">
        <v>91602</v>
      </c>
      <c r="V230" s="1">
        <v>13959</v>
      </c>
      <c r="W230" s="1">
        <v>6714</v>
      </c>
      <c r="X230" s="1">
        <v>0</v>
      </c>
      <c r="Y230" s="1">
        <v>5575.21</v>
      </c>
      <c r="Z230" s="1">
        <v>5851.48</v>
      </c>
      <c r="AA230" s="1">
        <v>42103.18</v>
      </c>
      <c r="AB230" s="1">
        <v>53529.87</v>
      </c>
      <c r="AC230" s="1">
        <v>1000</v>
      </c>
      <c r="AD230" s="1">
        <v>1275</v>
      </c>
      <c r="AE230" s="1">
        <v>203519</v>
      </c>
      <c r="AF230" s="1">
        <v>203519</v>
      </c>
      <c r="AG230" s="1">
        <v>-13217.769920567851</v>
      </c>
      <c r="AH230" s="1" t="s">
        <v>102</v>
      </c>
      <c r="AI230" s="1" t="s">
        <v>103</v>
      </c>
      <c r="AJ230" s="1" t="s">
        <v>349</v>
      </c>
      <c r="AK230" s="1" t="s">
        <v>350</v>
      </c>
      <c r="AL230" s="1">
        <v>9</v>
      </c>
      <c r="AM230" s="1">
        <v>3</v>
      </c>
      <c r="AN230" s="1">
        <v>16</v>
      </c>
      <c r="AO230" s="1">
        <v>144329</v>
      </c>
      <c r="AP230" s="1">
        <v>3482</v>
      </c>
      <c r="AQ230" s="1">
        <v>1</v>
      </c>
      <c r="AR230" s="1">
        <v>13319</v>
      </c>
      <c r="AS230" s="1">
        <v>1.8118300000000001</v>
      </c>
      <c r="AT230" s="1">
        <v>1.76915</v>
      </c>
      <c r="AU230" s="1">
        <v>4.2680000000000003E-2</v>
      </c>
      <c r="AV230" s="1">
        <v>2.2061300277709961</v>
      </c>
      <c r="AW230" s="1">
        <v>1.7691500186920166</v>
      </c>
      <c r="AX230" s="1">
        <v>0.43698000907897949</v>
      </c>
      <c r="AY230" s="1" t="s">
        <v>94</v>
      </c>
      <c r="AZ230" s="1" t="s">
        <v>86</v>
      </c>
      <c r="BA230" s="1" t="s">
        <v>102</v>
      </c>
      <c r="BB230" s="1" t="s">
        <v>102</v>
      </c>
      <c r="BC230" s="1" t="s">
        <v>1856</v>
      </c>
      <c r="BD230" s="1"/>
      <c r="BE230" s="1" t="s">
        <v>527</v>
      </c>
      <c r="BF230" s="1" t="s">
        <v>241</v>
      </c>
      <c r="BG230" s="1" t="s">
        <v>528</v>
      </c>
      <c r="BH230" s="1" t="s">
        <v>528</v>
      </c>
      <c r="BI230" s="1" t="s">
        <v>340</v>
      </c>
      <c r="BJ230" s="1" t="s">
        <v>457</v>
      </c>
      <c r="BK230" s="1"/>
      <c r="BL230" s="1" t="s">
        <v>457</v>
      </c>
      <c r="BM230" s="1">
        <v>2024</v>
      </c>
      <c r="BN230" s="1" t="s">
        <v>1852</v>
      </c>
      <c r="BO230" s="2">
        <v>45371</v>
      </c>
      <c r="BP230" s="2">
        <v>45372</v>
      </c>
      <c r="BQ230" s="1" t="s">
        <v>93</v>
      </c>
      <c r="BR230" s="1" t="s">
        <v>94</v>
      </c>
      <c r="BS230" s="1" t="s">
        <v>95</v>
      </c>
      <c r="BT230" s="1" t="s">
        <v>96</v>
      </c>
      <c r="BV230" s="4">
        <f t="shared" si="3"/>
        <v>2</v>
      </c>
    </row>
    <row r="231" spans="1:74" hidden="1" x14ac:dyDescent="0.25">
      <c r="A231" s="1">
        <v>2024</v>
      </c>
      <c r="B231" s="1">
        <v>4</v>
      </c>
      <c r="C231" s="1" t="s">
        <v>1857</v>
      </c>
      <c r="D231" s="1" t="s">
        <v>1858</v>
      </c>
      <c r="E231" s="1">
        <v>74</v>
      </c>
      <c r="F231" s="1" t="s">
        <v>1859</v>
      </c>
      <c r="G231" s="1">
        <v>20240303</v>
      </c>
      <c r="H231" s="1">
        <v>20240408</v>
      </c>
      <c r="I231" s="1">
        <v>37</v>
      </c>
      <c r="J231" s="1">
        <v>1</v>
      </c>
      <c r="K231" s="1" t="s">
        <v>1860</v>
      </c>
      <c r="L231" s="1" t="s">
        <v>1861</v>
      </c>
      <c r="M231" s="1" t="s">
        <v>546</v>
      </c>
      <c r="N231" s="1" t="s">
        <v>547</v>
      </c>
      <c r="O231" s="1" t="s">
        <v>548</v>
      </c>
      <c r="P231" s="1" t="s">
        <v>549</v>
      </c>
      <c r="Q231" s="1">
        <v>111</v>
      </c>
      <c r="R231" s="1" t="s">
        <v>82</v>
      </c>
      <c r="S231" s="1" t="s">
        <v>214</v>
      </c>
      <c r="T231" s="1" t="s">
        <v>215</v>
      </c>
      <c r="U231" s="1">
        <v>112444</v>
      </c>
      <c r="V231" s="1">
        <v>44827</v>
      </c>
      <c r="W231" s="1">
        <v>6714</v>
      </c>
      <c r="X231" s="1">
        <v>0</v>
      </c>
      <c r="Y231" s="1">
        <v>8388.73</v>
      </c>
      <c r="Z231" s="1">
        <v>22753.27</v>
      </c>
      <c r="AA231" s="1">
        <v>0</v>
      </c>
      <c r="AB231" s="1">
        <v>31142</v>
      </c>
      <c r="AC231" s="1">
        <v>2800</v>
      </c>
      <c r="AD231" s="1">
        <v>5250</v>
      </c>
      <c r="AE231" s="1">
        <v>356573</v>
      </c>
      <c r="AF231" s="1">
        <v>355823</v>
      </c>
      <c r="AG231" s="1">
        <v>-7432.3968567203519</v>
      </c>
      <c r="AH231" s="1" t="s">
        <v>210</v>
      </c>
      <c r="AI231" s="1" t="s">
        <v>211</v>
      </c>
      <c r="AJ231" s="1" t="s">
        <v>212</v>
      </c>
      <c r="AK231" s="1" t="s">
        <v>213</v>
      </c>
      <c r="AL231" s="1">
        <v>23</v>
      </c>
      <c r="AM231" s="1">
        <v>8</v>
      </c>
      <c r="AN231" s="1">
        <v>31</v>
      </c>
      <c r="AO231" s="1">
        <v>253950</v>
      </c>
      <c r="AP231" s="1">
        <v>11551</v>
      </c>
      <c r="AQ231" s="1">
        <v>1</v>
      </c>
      <c r="AR231" s="1">
        <v>19372</v>
      </c>
      <c r="AS231" s="1">
        <v>3.2544400000000002</v>
      </c>
      <c r="AT231" s="1">
        <v>3.1128499999999999</v>
      </c>
      <c r="AU231" s="1">
        <v>0.14158999999999999</v>
      </c>
      <c r="AV231" s="1">
        <v>3.857090026140213</v>
      </c>
      <c r="AW231" s="1">
        <v>3.6000800132751465</v>
      </c>
      <c r="AX231" s="1">
        <v>0.25701001286506653</v>
      </c>
      <c r="AY231" s="1" t="s">
        <v>85</v>
      </c>
      <c r="AZ231" s="1" t="s">
        <v>202</v>
      </c>
      <c r="BA231" s="1" t="s">
        <v>210</v>
      </c>
      <c r="BB231" s="1" t="s">
        <v>210</v>
      </c>
      <c r="BC231" s="1" t="s">
        <v>1862</v>
      </c>
      <c r="BD231" s="1" t="s">
        <v>551</v>
      </c>
      <c r="BE231" s="1" t="s">
        <v>810</v>
      </c>
      <c r="BF231" s="1" t="s">
        <v>89</v>
      </c>
      <c r="BG231" s="1" t="s">
        <v>112</v>
      </c>
      <c r="BH231" s="1" t="s">
        <v>113</v>
      </c>
      <c r="BI231" s="1" t="s">
        <v>219</v>
      </c>
      <c r="BJ231" s="1"/>
      <c r="BK231" s="1" t="s">
        <v>220</v>
      </c>
      <c r="BL231" s="1" t="s">
        <v>220</v>
      </c>
      <c r="BM231" s="1">
        <v>2024</v>
      </c>
      <c r="BN231" s="1" t="s">
        <v>1858</v>
      </c>
      <c r="BO231" s="2">
        <v>45371</v>
      </c>
      <c r="BP231" s="2">
        <v>45372</v>
      </c>
      <c r="BQ231" s="1" t="s">
        <v>93</v>
      </c>
      <c r="BR231" s="1" t="s">
        <v>94</v>
      </c>
      <c r="BS231" s="1" t="s">
        <v>95</v>
      </c>
      <c r="BT231" s="1" t="s">
        <v>96</v>
      </c>
      <c r="BV231" s="4">
        <f t="shared" si="3"/>
        <v>2</v>
      </c>
    </row>
    <row r="232" spans="1:74" hidden="1" x14ac:dyDescent="0.25">
      <c r="A232" s="1">
        <v>2024</v>
      </c>
      <c r="B232" s="1">
        <v>3</v>
      </c>
      <c r="C232" s="1" t="s">
        <v>1863</v>
      </c>
      <c r="D232" s="1" t="s">
        <v>1864</v>
      </c>
      <c r="E232" s="1">
        <v>81</v>
      </c>
      <c r="F232" s="1" t="s">
        <v>1865</v>
      </c>
      <c r="G232" s="1">
        <v>20240229</v>
      </c>
      <c r="H232" s="1">
        <v>20240326</v>
      </c>
      <c r="I232" s="1">
        <v>27</v>
      </c>
      <c r="J232" s="1">
        <v>2</v>
      </c>
      <c r="K232" s="1" t="s">
        <v>1866</v>
      </c>
      <c r="L232" s="1" t="s">
        <v>1867</v>
      </c>
      <c r="M232" s="1" t="s">
        <v>78</v>
      </c>
      <c r="N232" s="1" t="s">
        <v>79</v>
      </c>
      <c r="O232" s="1" t="s">
        <v>80</v>
      </c>
      <c r="P232" s="1" t="s">
        <v>81</v>
      </c>
      <c r="Q232" s="1">
        <v>111</v>
      </c>
      <c r="R232" s="1" t="s">
        <v>142</v>
      </c>
      <c r="S232" s="1" t="s">
        <v>1868</v>
      </c>
      <c r="T232" s="1" t="s">
        <v>1869</v>
      </c>
      <c r="U232" s="1">
        <v>121923</v>
      </c>
      <c r="V232" s="1">
        <v>25384</v>
      </c>
      <c r="W232" s="1">
        <v>13428</v>
      </c>
      <c r="X232" s="1">
        <v>0</v>
      </c>
      <c r="Y232" s="1">
        <v>3139.49</v>
      </c>
      <c r="Z232" s="1">
        <v>17033.3</v>
      </c>
      <c r="AA232" s="1">
        <v>42126.74</v>
      </c>
      <c r="AB232" s="1">
        <v>62299.53</v>
      </c>
      <c r="AC232" s="1">
        <v>2760</v>
      </c>
      <c r="AD232" s="1">
        <v>2025</v>
      </c>
      <c r="AE232" s="1">
        <v>323436</v>
      </c>
      <c r="AF232" s="1">
        <v>323436</v>
      </c>
      <c r="AG232" s="1">
        <v>-39129.614754008173</v>
      </c>
      <c r="AH232" s="1" t="s">
        <v>78</v>
      </c>
      <c r="AI232" s="1" t="s">
        <v>79</v>
      </c>
      <c r="AJ232" s="1" t="s">
        <v>80</v>
      </c>
      <c r="AK232" s="1" t="s">
        <v>81</v>
      </c>
      <c r="AL232" s="1">
        <v>12</v>
      </c>
      <c r="AM232" s="1">
        <v>4</v>
      </c>
      <c r="AN232" s="1">
        <v>22</v>
      </c>
      <c r="AO232" s="1">
        <v>212428</v>
      </c>
      <c r="AP232" s="1">
        <v>18097</v>
      </c>
      <c r="AQ232" s="1">
        <v>1</v>
      </c>
      <c r="AR232" s="1">
        <v>59309</v>
      </c>
      <c r="AS232" s="1">
        <v>2.82572</v>
      </c>
      <c r="AT232" s="1">
        <v>2.6038899999999998</v>
      </c>
      <c r="AU232" s="1">
        <v>0.22183</v>
      </c>
      <c r="AV232" s="1">
        <v>3.5060199201107025</v>
      </c>
      <c r="AW232" s="1">
        <v>3.2548599243164063</v>
      </c>
      <c r="AX232" s="1">
        <v>0.25115999579429626</v>
      </c>
      <c r="AY232" s="1" t="s">
        <v>85</v>
      </c>
      <c r="AZ232" s="1" t="s">
        <v>86</v>
      </c>
      <c r="BA232" s="1" t="s">
        <v>78</v>
      </c>
      <c r="BB232" s="1" t="s">
        <v>78</v>
      </c>
      <c r="BC232" s="1" t="s">
        <v>1375</v>
      </c>
      <c r="BD232" s="1"/>
      <c r="BE232" s="1" t="s">
        <v>1870</v>
      </c>
      <c r="BF232" s="1" t="s">
        <v>89</v>
      </c>
      <c r="BG232" s="1" t="s">
        <v>112</v>
      </c>
      <c r="BH232" s="1" t="s">
        <v>113</v>
      </c>
      <c r="BI232" s="1" t="s">
        <v>362</v>
      </c>
      <c r="BJ232" s="1" t="s">
        <v>363</v>
      </c>
      <c r="BK232" s="1" t="s">
        <v>1304</v>
      </c>
      <c r="BL232" s="1" t="s">
        <v>1304</v>
      </c>
      <c r="BM232" s="1">
        <v>2024</v>
      </c>
      <c r="BN232" s="1" t="s">
        <v>1864</v>
      </c>
      <c r="BO232" s="2">
        <v>45351</v>
      </c>
      <c r="BP232" s="2">
        <v>45353</v>
      </c>
      <c r="BQ232" s="1" t="s">
        <v>93</v>
      </c>
      <c r="BR232" s="1" t="s">
        <v>94</v>
      </c>
      <c r="BS232" s="1" t="s">
        <v>95</v>
      </c>
      <c r="BT232" s="1" t="s">
        <v>96</v>
      </c>
      <c r="BV232" s="4">
        <f t="shared" si="3"/>
        <v>3</v>
      </c>
    </row>
    <row r="233" spans="1:74" hidden="1" x14ac:dyDescent="0.25">
      <c r="A233" s="1">
        <v>2024</v>
      </c>
      <c r="B233" s="1">
        <v>3</v>
      </c>
      <c r="C233" s="1" t="s">
        <v>1871</v>
      </c>
      <c r="D233" s="1" t="s">
        <v>1872</v>
      </c>
      <c r="E233" s="1">
        <v>49</v>
      </c>
      <c r="F233" s="1" t="s">
        <v>1873</v>
      </c>
      <c r="G233" s="1">
        <v>20240228</v>
      </c>
      <c r="H233" s="1">
        <v>20240305</v>
      </c>
      <c r="I233" s="1">
        <v>7</v>
      </c>
      <c r="J233" s="1">
        <v>3</v>
      </c>
      <c r="K233" s="1" t="s">
        <v>1874</v>
      </c>
      <c r="L233" s="1" t="s">
        <v>1875</v>
      </c>
      <c r="M233" s="1" t="s">
        <v>296</v>
      </c>
      <c r="N233" s="1" t="s">
        <v>297</v>
      </c>
      <c r="O233" s="1" t="s">
        <v>298</v>
      </c>
      <c r="P233" s="1" t="s">
        <v>299</v>
      </c>
      <c r="Q233" s="1">
        <v>111</v>
      </c>
      <c r="R233" s="1" t="s">
        <v>199</v>
      </c>
      <c r="S233" s="1" t="s">
        <v>1876</v>
      </c>
      <c r="T233" s="1" t="s">
        <v>1877</v>
      </c>
      <c r="U233" s="1">
        <v>52743</v>
      </c>
      <c r="V233" s="1">
        <v>3650</v>
      </c>
      <c r="W233" s="1">
        <v>35805</v>
      </c>
      <c r="X233" s="1">
        <v>0</v>
      </c>
      <c r="Y233" s="1">
        <v>996</v>
      </c>
      <c r="Z233" s="1">
        <v>7734.94</v>
      </c>
      <c r="AA233" s="1">
        <v>0</v>
      </c>
      <c r="AB233" s="1">
        <v>8730.94</v>
      </c>
      <c r="AC233" s="1">
        <v>120</v>
      </c>
      <c r="AD233" s="1">
        <v>225</v>
      </c>
      <c r="AE233" s="1">
        <v>61806</v>
      </c>
      <c r="AF233" s="1">
        <v>61806</v>
      </c>
      <c r="AG233" s="1">
        <v>-4811.4926883822836</v>
      </c>
      <c r="AH233" s="1" t="s">
        <v>109</v>
      </c>
      <c r="AI233" s="1" t="s">
        <v>181</v>
      </c>
      <c r="AJ233" s="1" t="s">
        <v>96</v>
      </c>
      <c r="AK233" s="1" t="s">
        <v>95</v>
      </c>
      <c r="AL233" s="1">
        <v>6</v>
      </c>
      <c r="AM233" s="1">
        <v>2</v>
      </c>
      <c r="AN233" s="1">
        <v>13</v>
      </c>
      <c r="AO233" s="1">
        <v>48990</v>
      </c>
      <c r="AP233" s="1">
        <v>3317</v>
      </c>
      <c r="AQ233" s="1">
        <v>1</v>
      </c>
      <c r="AR233" s="1">
        <v>10918</v>
      </c>
      <c r="AS233" s="1">
        <v>0.64117000000000002</v>
      </c>
      <c r="AT233" s="1">
        <v>0.60050999999999999</v>
      </c>
      <c r="AU233" s="1">
        <v>4.0660000000000002E-2</v>
      </c>
      <c r="AV233" s="1">
        <v>0.64117000252008438</v>
      </c>
      <c r="AW233" s="1">
        <v>0.60051000118255615</v>
      </c>
      <c r="AX233" s="1">
        <v>4.0660001337528229E-2</v>
      </c>
      <c r="AY233" s="1" t="s">
        <v>85</v>
      </c>
      <c r="AZ233" s="1" t="s">
        <v>86</v>
      </c>
      <c r="BA233" s="1" t="s">
        <v>109</v>
      </c>
      <c r="BB233" s="1"/>
      <c r="BC233" s="1" t="s">
        <v>296</v>
      </c>
      <c r="BD233" s="1"/>
      <c r="BE233" s="1" t="s">
        <v>728</v>
      </c>
      <c r="BF233" s="1" t="s">
        <v>89</v>
      </c>
      <c r="BG233" s="1" t="s">
        <v>467</v>
      </c>
      <c r="BH233" s="1" t="s">
        <v>729</v>
      </c>
      <c r="BI233" s="1" t="s">
        <v>1878</v>
      </c>
      <c r="BJ233" s="1" t="s">
        <v>1879</v>
      </c>
      <c r="BK233" s="1"/>
      <c r="BL233" s="1" t="s">
        <v>1879</v>
      </c>
      <c r="BM233" s="1">
        <v>2024</v>
      </c>
      <c r="BN233" s="1" t="s">
        <v>1872</v>
      </c>
      <c r="BO233" s="2">
        <v>45350</v>
      </c>
      <c r="BP233" s="2">
        <v>45353</v>
      </c>
      <c r="BQ233" s="1" t="s">
        <v>85</v>
      </c>
      <c r="BR233" s="1" t="s">
        <v>94</v>
      </c>
      <c r="BS233" s="1" t="s">
        <v>95</v>
      </c>
      <c r="BT233" s="1" t="s">
        <v>96</v>
      </c>
      <c r="BV233" s="4">
        <f t="shared" si="3"/>
        <v>4</v>
      </c>
    </row>
    <row r="234" spans="1:74" hidden="1" x14ac:dyDescent="0.25">
      <c r="A234" s="1">
        <v>2024</v>
      </c>
      <c r="B234" s="1">
        <v>3</v>
      </c>
      <c r="C234" s="1" t="s">
        <v>1880</v>
      </c>
      <c r="D234" s="1" t="s">
        <v>1881</v>
      </c>
      <c r="E234" s="1">
        <v>65</v>
      </c>
      <c r="F234" s="1" t="s">
        <v>1882</v>
      </c>
      <c r="G234" s="1">
        <v>20240227</v>
      </c>
      <c r="H234" s="1">
        <v>20240306</v>
      </c>
      <c r="I234" s="1">
        <v>9</v>
      </c>
      <c r="J234" s="1">
        <v>2</v>
      </c>
      <c r="K234" s="1" t="s">
        <v>1237</v>
      </c>
      <c r="L234" s="1" t="s">
        <v>1883</v>
      </c>
      <c r="M234" s="1" t="s">
        <v>160</v>
      </c>
      <c r="N234" s="1" t="s">
        <v>161</v>
      </c>
      <c r="O234" s="1" t="s">
        <v>162</v>
      </c>
      <c r="P234" s="1" t="s">
        <v>226</v>
      </c>
      <c r="Q234" s="1">
        <v>111</v>
      </c>
      <c r="R234" s="1" t="s">
        <v>125</v>
      </c>
      <c r="S234" s="1" t="s">
        <v>310</v>
      </c>
      <c r="T234" s="1" t="s">
        <v>311</v>
      </c>
      <c r="U234" s="1">
        <v>180371</v>
      </c>
      <c r="V234" s="1">
        <v>7345</v>
      </c>
      <c r="W234" s="1">
        <v>35939</v>
      </c>
      <c r="X234" s="1">
        <v>0</v>
      </c>
      <c r="Y234" s="1">
        <v>221.33</v>
      </c>
      <c r="Z234" s="1">
        <v>0</v>
      </c>
      <c r="AA234" s="1">
        <v>126897.42</v>
      </c>
      <c r="AB234" s="1">
        <v>127118.75</v>
      </c>
      <c r="AC234" s="1">
        <v>720</v>
      </c>
      <c r="AD234" s="1">
        <v>525</v>
      </c>
      <c r="AE234" s="1">
        <v>465381</v>
      </c>
      <c r="AF234" s="1">
        <v>465381</v>
      </c>
      <c r="AG234" s="1">
        <v>-45305.322407964719</v>
      </c>
      <c r="AH234" s="1" t="s">
        <v>160</v>
      </c>
      <c r="AI234" s="1" t="s">
        <v>161</v>
      </c>
      <c r="AJ234" s="1" t="s">
        <v>162</v>
      </c>
      <c r="AK234" s="1" t="s">
        <v>226</v>
      </c>
      <c r="AL234" s="1">
        <v>15</v>
      </c>
      <c r="AM234" s="1">
        <v>5</v>
      </c>
      <c r="AN234" s="1">
        <v>22</v>
      </c>
      <c r="AO234" s="1">
        <v>399243</v>
      </c>
      <c r="AP234" s="1">
        <v>17074</v>
      </c>
      <c r="AQ234" s="1">
        <v>1</v>
      </c>
      <c r="AR234" s="1">
        <v>42016</v>
      </c>
      <c r="AS234" s="1">
        <v>5.1031000000000004</v>
      </c>
      <c r="AT234" s="1">
        <v>4.8938100000000002</v>
      </c>
      <c r="AU234" s="1">
        <v>0.20929</v>
      </c>
      <c r="AV234" s="1">
        <v>5.9376398324966431</v>
      </c>
      <c r="AW234" s="1">
        <v>4.8938097953796387</v>
      </c>
      <c r="AX234" s="1">
        <v>1.0438300371170044</v>
      </c>
      <c r="AY234" s="1" t="s">
        <v>170</v>
      </c>
      <c r="AZ234" s="1" t="s">
        <v>86</v>
      </c>
      <c r="BA234" s="1" t="s">
        <v>160</v>
      </c>
      <c r="BB234" s="1" t="s">
        <v>160</v>
      </c>
      <c r="BC234" s="1" t="s">
        <v>203</v>
      </c>
      <c r="BD234" s="1" t="s">
        <v>1884</v>
      </c>
      <c r="BE234" s="1" t="s">
        <v>1506</v>
      </c>
      <c r="BF234" s="1" t="s">
        <v>314</v>
      </c>
      <c r="BG234" s="1" t="s">
        <v>1354</v>
      </c>
      <c r="BH234" s="1" t="s">
        <v>1354</v>
      </c>
      <c r="BI234" s="1" t="s">
        <v>230</v>
      </c>
      <c r="BJ234" s="1" t="s">
        <v>231</v>
      </c>
      <c r="BK234" s="1"/>
      <c r="BL234" s="1" t="s">
        <v>231</v>
      </c>
      <c r="BM234" s="1">
        <v>2024</v>
      </c>
      <c r="BN234" s="1" t="s">
        <v>1881</v>
      </c>
      <c r="BO234" s="2">
        <v>45351</v>
      </c>
      <c r="BP234" s="2">
        <v>45352</v>
      </c>
      <c r="BQ234" s="1" t="s">
        <v>93</v>
      </c>
      <c r="BR234" s="1" t="s">
        <v>94</v>
      </c>
      <c r="BS234" s="1" t="s">
        <v>95</v>
      </c>
      <c r="BT234" s="1" t="s">
        <v>96</v>
      </c>
      <c r="BV234" s="4">
        <f t="shared" si="3"/>
        <v>2</v>
      </c>
    </row>
    <row r="235" spans="1:74" hidden="1" x14ac:dyDescent="0.25">
      <c r="A235" s="1">
        <v>2024</v>
      </c>
      <c r="B235" s="1">
        <v>3</v>
      </c>
      <c r="C235" s="1" t="s">
        <v>1885</v>
      </c>
      <c r="D235" s="1" t="s">
        <v>1886</v>
      </c>
      <c r="E235" s="1">
        <v>78</v>
      </c>
      <c r="F235" s="1" t="s">
        <v>1887</v>
      </c>
      <c r="G235" s="1">
        <v>20240228</v>
      </c>
      <c r="H235" s="1">
        <v>20240326</v>
      </c>
      <c r="I235" s="1">
        <v>28</v>
      </c>
      <c r="J235" s="1">
        <v>4</v>
      </c>
      <c r="K235" s="1" t="s">
        <v>1888</v>
      </c>
      <c r="L235" s="1" t="s">
        <v>1889</v>
      </c>
      <c r="M235" s="1" t="s">
        <v>109</v>
      </c>
      <c r="N235" s="1" t="s">
        <v>181</v>
      </c>
      <c r="O235" s="1" t="s">
        <v>182</v>
      </c>
      <c r="P235" s="1" t="s">
        <v>183</v>
      </c>
      <c r="Q235" s="1">
        <v>111</v>
      </c>
      <c r="R235" s="1" t="s">
        <v>125</v>
      </c>
      <c r="S235" s="1" t="s">
        <v>1890</v>
      </c>
      <c r="T235" s="1" t="s">
        <v>1891</v>
      </c>
      <c r="U235" s="1">
        <v>149526</v>
      </c>
      <c r="V235" s="1">
        <v>29106</v>
      </c>
      <c r="W235" s="1">
        <v>59809</v>
      </c>
      <c r="X235" s="1">
        <v>0</v>
      </c>
      <c r="Y235" s="1">
        <v>7461.64</v>
      </c>
      <c r="Z235" s="1">
        <v>0</v>
      </c>
      <c r="AA235" s="1">
        <v>11049.56</v>
      </c>
      <c r="AB235" s="1">
        <v>18511.2</v>
      </c>
      <c r="AC235" s="1">
        <v>1880</v>
      </c>
      <c r="AD235" s="1">
        <v>3825</v>
      </c>
      <c r="AE235" s="1">
        <v>561910</v>
      </c>
      <c r="AF235" s="1">
        <v>561910</v>
      </c>
      <c r="AG235" s="1">
        <v>34147.144823274983</v>
      </c>
      <c r="AH235" s="1" t="s">
        <v>210</v>
      </c>
      <c r="AI235" s="1" t="s">
        <v>211</v>
      </c>
      <c r="AJ235" s="1" t="s">
        <v>212</v>
      </c>
      <c r="AK235" s="1" t="s">
        <v>796</v>
      </c>
      <c r="AL235" s="1">
        <v>26</v>
      </c>
      <c r="AM235" s="1">
        <v>9</v>
      </c>
      <c r="AN235" s="1">
        <v>31</v>
      </c>
      <c r="AO235" s="1">
        <v>530063</v>
      </c>
      <c r="AP235" s="1">
        <v>54810</v>
      </c>
      <c r="AQ235" s="1">
        <v>18270</v>
      </c>
      <c r="AR235" s="1">
        <v>88979</v>
      </c>
      <c r="AS235" s="1">
        <v>7.1692200000000001</v>
      </c>
      <c r="AT235" s="1">
        <v>6.4973700000000001</v>
      </c>
      <c r="AU235" s="1">
        <v>0.67184999999999995</v>
      </c>
      <c r="AV235" s="1">
        <v>7.1692197918891907</v>
      </c>
      <c r="AW235" s="1">
        <v>6.4973697662353516</v>
      </c>
      <c r="AX235" s="1">
        <v>0.67185002565383911</v>
      </c>
      <c r="AY235" s="1" t="s">
        <v>85</v>
      </c>
      <c r="AZ235" s="1" t="s">
        <v>108</v>
      </c>
      <c r="BA235" s="1" t="s">
        <v>160</v>
      </c>
      <c r="BB235" s="1" t="s">
        <v>160</v>
      </c>
      <c r="BC235" s="1" t="s">
        <v>1892</v>
      </c>
      <c r="BD235" s="1"/>
      <c r="BE235" s="1" t="s">
        <v>982</v>
      </c>
      <c r="BF235" s="1" t="s">
        <v>89</v>
      </c>
      <c r="BG235" s="1" t="s">
        <v>112</v>
      </c>
      <c r="BH235" s="1" t="s">
        <v>581</v>
      </c>
      <c r="BI235" s="1" t="s">
        <v>1057</v>
      </c>
      <c r="BJ235" s="1" t="s">
        <v>1058</v>
      </c>
      <c r="BK235" s="1"/>
      <c r="BL235" s="1" t="s">
        <v>1058</v>
      </c>
      <c r="BM235" s="1">
        <v>2024</v>
      </c>
      <c r="BN235" s="1" t="s">
        <v>1886</v>
      </c>
      <c r="BO235" s="2">
        <v>45373</v>
      </c>
      <c r="BP235" s="2">
        <v>45376</v>
      </c>
      <c r="BQ235" s="1" t="s">
        <v>93</v>
      </c>
      <c r="BR235" s="1" t="s">
        <v>94</v>
      </c>
      <c r="BS235" s="1" t="s">
        <v>95</v>
      </c>
      <c r="BT235" s="1" t="s">
        <v>96</v>
      </c>
      <c r="BV235" s="4">
        <f t="shared" si="3"/>
        <v>4</v>
      </c>
    </row>
    <row r="236" spans="1:74" hidden="1" x14ac:dyDescent="0.25">
      <c r="A236" s="1">
        <v>2024</v>
      </c>
      <c r="B236" s="1">
        <v>3</v>
      </c>
      <c r="C236" s="1" t="s">
        <v>1893</v>
      </c>
      <c r="D236" s="1" t="s">
        <v>1894</v>
      </c>
      <c r="E236" s="1">
        <v>83</v>
      </c>
      <c r="F236" s="1" t="s">
        <v>1895</v>
      </c>
      <c r="G236" s="1">
        <v>20240313</v>
      </c>
      <c r="H236" s="1">
        <v>20240326</v>
      </c>
      <c r="I236" s="1">
        <v>14</v>
      </c>
      <c r="J236" s="1">
        <v>4</v>
      </c>
      <c r="K236" s="1" t="s">
        <v>1896</v>
      </c>
      <c r="L236" s="1" t="s">
        <v>1897</v>
      </c>
      <c r="M236" s="1" t="s">
        <v>160</v>
      </c>
      <c r="N236" s="1" t="s">
        <v>161</v>
      </c>
      <c r="O236" s="1" t="s">
        <v>162</v>
      </c>
      <c r="P236" s="1" t="s">
        <v>163</v>
      </c>
      <c r="Q236" s="1">
        <v>111</v>
      </c>
      <c r="R236" s="1" t="s">
        <v>82</v>
      </c>
      <c r="S236" s="1" t="s">
        <v>619</v>
      </c>
      <c r="T236" s="1" t="s">
        <v>620</v>
      </c>
      <c r="U236" s="1">
        <v>106119</v>
      </c>
      <c r="V236" s="1">
        <v>11077</v>
      </c>
      <c r="W236" s="1">
        <v>47740</v>
      </c>
      <c r="X236" s="1">
        <v>0</v>
      </c>
      <c r="Y236" s="1">
        <v>2417.3200000000002</v>
      </c>
      <c r="Z236" s="1">
        <v>8777.2199999999993</v>
      </c>
      <c r="AA236" s="1">
        <v>6658.07</v>
      </c>
      <c r="AB236" s="1">
        <v>17852.61</v>
      </c>
      <c r="AC236" s="1">
        <v>1080</v>
      </c>
      <c r="AD236" s="1">
        <v>750</v>
      </c>
      <c r="AE236" s="1">
        <v>245823</v>
      </c>
      <c r="AF236" s="1">
        <v>245823</v>
      </c>
      <c r="AG236" s="1">
        <v>2204.7463073806466</v>
      </c>
      <c r="AH236" s="1" t="s">
        <v>160</v>
      </c>
      <c r="AI236" s="1" t="s">
        <v>161</v>
      </c>
      <c r="AJ236" s="1" t="s">
        <v>162</v>
      </c>
      <c r="AK236" s="1" t="s">
        <v>163</v>
      </c>
      <c r="AL236" s="1">
        <v>11</v>
      </c>
      <c r="AM236" s="1">
        <v>4</v>
      </c>
      <c r="AN236" s="1">
        <v>19</v>
      </c>
      <c r="AO236" s="1">
        <v>199652</v>
      </c>
      <c r="AP236" s="1">
        <v>17737</v>
      </c>
      <c r="AQ236" s="1">
        <v>1</v>
      </c>
      <c r="AR236" s="1">
        <v>47639</v>
      </c>
      <c r="AS236" s="1">
        <v>2.6646999999999998</v>
      </c>
      <c r="AT236" s="1">
        <v>2.4472800000000001</v>
      </c>
      <c r="AU236" s="1">
        <v>0.21742</v>
      </c>
      <c r="AV236" s="1">
        <v>2.6646999269723892</v>
      </c>
      <c r="AW236" s="1">
        <v>2.4472799301147461</v>
      </c>
      <c r="AX236" s="1">
        <v>0.21741999685764313</v>
      </c>
      <c r="AY236" s="1" t="s">
        <v>170</v>
      </c>
      <c r="AZ236" s="1" t="s">
        <v>86</v>
      </c>
      <c r="BA236" s="1" t="s">
        <v>160</v>
      </c>
      <c r="BB236" s="1" t="s">
        <v>160</v>
      </c>
      <c r="BC236" s="1" t="s">
        <v>239</v>
      </c>
      <c r="BD236" s="1"/>
      <c r="BE236" s="1" t="s">
        <v>1256</v>
      </c>
      <c r="BF236" s="1" t="s">
        <v>89</v>
      </c>
      <c r="BG236" s="1" t="s">
        <v>467</v>
      </c>
      <c r="BH236" s="1" t="s">
        <v>494</v>
      </c>
      <c r="BI236" s="1" t="s">
        <v>623</v>
      </c>
      <c r="BJ236" s="1" t="s">
        <v>624</v>
      </c>
      <c r="BK236" s="1"/>
      <c r="BL236" s="1" t="s">
        <v>624</v>
      </c>
      <c r="BM236" s="1">
        <v>2024</v>
      </c>
      <c r="BN236" s="1" t="s">
        <v>1894</v>
      </c>
      <c r="BO236" s="2">
        <v>45370</v>
      </c>
      <c r="BP236" s="2">
        <v>45374</v>
      </c>
      <c r="BQ236" s="1" t="s">
        <v>93</v>
      </c>
      <c r="BR236" s="1" t="s">
        <v>94</v>
      </c>
      <c r="BS236" s="1" t="s">
        <v>95</v>
      </c>
      <c r="BT236" s="1" t="s">
        <v>96</v>
      </c>
      <c r="BV236" s="4">
        <f t="shared" si="3"/>
        <v>5</v>
      </c>
    </row>
    <row r="237" spans="1:74" hidden="1" x14ac:dyDescent="0.25">
      <c r="A237" s="1">
        <v>2024</v>
      </c>
      <c r="B237" s="1">
        <v>3</v>
      </c>
      <c r="C237" s="1" t="s">
        <v>1898</v>
      </c>
      <c r="D237" s="1" t="s">
        <v>1899</v>
      </c>
      <c r="E237" s="1">
        <v>73</v>
      </c>
      <c r="F237" s="1" t="s">
        <v>1900</v>
      </c>
      <c r="G237" s="1">
        <v>20240320</v>
      </c>
      <c r="H237" s="1">
        <v>20240323</v>
      </c>
      <c r="I237" s="1">
        <v>4</v>
      </c>
      <c r="J237" s="1">
        <v>1</v>
      </c>
      <c r="K237" s="1" t="s">
        <v>1901</v>
      </c>
      <c r="L237" s="1" t="s">
        <v>1902</v>
      </c>
      <c r="M237" s="1" t="s">
        <v>296</v>
      </c>
      <c r="N237" s="1" t="s">
        <v>297</v>
      </c>
      <c r="O237" s="1" t="s">
        <v>298</v>
      </c>
      <c r="P237" s="1" t="s">
        <v>299</v>
      </c>
      <c r="Q237" s="1">
        <v>111</v>
      </c>
      <c r="R237" s="1" t="s">
        <v>199</v>
      </c>
      <c r="S237" s="1" t="s">
        <v>1876</v>
      </c>
      <c r="T237" s="1" t="s">
        <v>1877</v>
      </c>
      <c r="U237" s="1">
        <v>19042</v>
      </c>
      <c r="V237" s="1">
        <v>2402</v>
      </c>
      <c r="W237" s="1">
        <v>5514</v>
      </c>
      <c r="X237" s="1">
        <v>0</v>
      </c>
      <c r="Y237" s="1">
        <v>0</v>
      </c>
      <c r="Z237" s="1">
        <v>0</v>
      </c>
      <c r="AA237" s="1">
        <v>5606.86</v>
      </c>
      <c r="AB237" s="1">
        <v>5606.86</v>
      </c>
      <c r="AC237" s="1">
        <v>80</v>
      </c>
      <c r="AD237" s="1">
        <v>0</v>
      </c>
      <c r="AE237" s="1">
        <v>61806</v>
      </c>
      <c r="AF237" s="1">
        <v>61806</v>
      </c>
      <c r="AG237" s="1">
        <v>-1687.4126883822828</v>
      </c>
      <c r="AH237" s="1" t="s">
        <v>296</v>
      </c>
      <c r="AI237" s="1" t="s">
        <v>297</v>
      </c>
      <c r="AJ237" s="1" t="s">
        <v>298</v>
      </c>
      <c r="AK237" s="1" t="s">
        <v>299</v>
      </c>
      <c r="AL237" s="1">
        <v>6</v>
      </c>
      <c r="AM237" s="1">
        <v>2</v>
      </c>
      <c r="AN237" s="1">
        <v>13</v>
      </c>
      <c r="AO237" s="1">
        <v>48990</v>
      </c>
      <c r="AP237" s="1">
        <v>3317</v>
      </c>
      <c r="AQ237" s="1">
        <v>1</v>
      </c>
      <c r="AR237" s="1">
        <v>10918</v>
      </c>
      <c r="AS237" s="1">
        <v>0.64117000000000002</v>
      </c>
      <c r="AT237" s="1">
        <v>0.60050999999999999</v>
      </c>
      <c r="AU237" s="1">
        <v>4.0660000000000002E-2</v>
      </c>
      <c r="AV237" s="1">
        <v>0.64117000252008438</v>
      </c>
      <c r="AW237" s="1">
        <v>0.60051000118255615</v>
      </c>
      <c r="AX237" s="1">
        <v>4.0660001337528229E-2</v>
      </c>
      <c r="AY237" s="1" t="s">
        <v>85</v>
      </c>
      <c r="AZ237" s="1" t="s">
        <v>86</v>
      </c>
      <c r="BA237" s="1" t="s">
        <v>296</v>
      </c>
      <c r="BB237" s="1"/>
      <c r="BC237" s="1" t="s">
        <v>417</v>
      </c>
      <c r="BD237" s="1"/>
      <c r="BE237" s="1" t="s">
        <v>1903</v>
      </c>
      <c r="BF237" s="1" t="s">
        <v>89</v>
      </c>
      <c r="BG237" s="1" t="s">
        <v>353</v>
      </c>
      <c r="BH237" s="1" t="s">
        <v>354</v>
      </c>
      <c r="BI237" s="1" t="s">
        <v>572</v>
      </c>
      <c r="BJ237" s="1" t="s">
        <v>1904</v>
      </c>
      <c r="BK237" s="1"/>
      <c r="BL237" s="1" t="s">
        <v>1904</v>
      </c>
      <c r="BM237" s="1">
        <v>2024</v>
      </c>
      <c r="BN237" s="1" t="s">
        <v>1899</v>
      </c>
      <c r="BO237" s="2">
        <v>45372</v>
      </c>
      <c r="BP237" s="2">
        <v>45373</v>
      </c>
      <c r="BQ237" s="1" t="s">
        <v>93</v>
      </c>
      <c r="BR237" s="1" t="s">
        <v>94</v>
      </c>
      <c r="BS237" s="1" t="s">
        <v>95</v>
      </c>
      <c r="BT237" s="1" t="s">
        <v>96</v>
      </c>
      <c r="BV237" s="4">
        <f t="shared" si="3"/>
        <v>2</v>
      </c>
    </row>
    <row r="238" spans="1:74" hidden="1" x14ac:dyDescent="0.25">
      <c r="A238" s="1">
        <v>2024</v>
      </c>
      <c r="B238" s="1">
        <v>3</v>
      </c>
      <c r="C238" s="1" t="s">
        <v>1905</v>
      </c>
      <c r="D238" s="1" t="s">
        <v>1906</v>
      </c>
      <c r="E238" s="1">
        <v>68</v>
      </c>
      <c r="F238" s="1" t="s">
        <v>1907</v>
      </c>
      <c r="G238" s="1">
        <v>20240319</v>
      </c>
      <c r="H238" s="1">
        <v>20240327</v>
      </c>
      <c r="I238" s="1">
        <v>9</v>
      </c>
      <c r="J238" s="1">
        <v>2</v>
      </c>
      <c r="K238" s="1" t="s">
        <v>1908</v>
      </c>
      <c r="L238" s="1" t="s">
        <v>1909</v>
      </c>
      <c r="M238" s="1" t="s">
        <v>160</v>
      </c>
      <c r="N238" s="1" t="s">
        <v>161</v>
      </c>
      <c r="O238" s="1" t="s">
        <v>162</v>
      </c>
      <c r="P238" s="1" t="s">
        <v>163</v>
      </c>
      <c r="Q238" s="1">
        <v>111</v>
      </c>
      <c r="R238" s="1" t="s">
        <v>82</v>
      </c>
      <c r="S238" s="1" t="s">
        <v>619</v>
      </c>
      <c r="T238" s="1" t="s">
        <v>620</v>
      </c>
      <c r="U238" s="1">
        <v>68863</v>
      </c>
      <c r="V238" s="1">
        <v>6956</v>
      </c>
      <c r="W238" s="1">
        <v>23870</v>
      </c>
      <c r="X238" s="1">
        <v>0</v>
      </c>
      <c r="Y238" s="1">
        <v>38.69</v>
      </c>
      <c r="Z238" s="1">
        <v>0</v>
      </c>
      <c r="AA238" s="1">
        <v>10008.36</v>
      </c>
      <c r="AB238" s="1">
        <v>10047.049999999999</v>
      </c>
      <c r="AC238" s="1">
        <v>720</v>
      </c>
      <c r="AD238" s="1">
        <v>525</v>
      </c>
      <c r="AE238" s="1">
        <v>245823</v>
      </c>
      <c r="AF238" s="1">
        <v>245823</v>
      </c>
      <c r="AG238" s="1">
        <v>10010.306307380648</v>
      </c>
      <c r="AH238" s="1" t="s">
        <v>160</v>
      </c>
      <c r="AI238" s="1" t="s">
        <v>161</v>
      </c>
      <c r="AJ238" s="1" t="s">
        <v>162</v>
      </c>
      <c r="AK238" s="1" t="s">
        <v>163</v>
      </c>
      <c r="AL238" s="1">
        <v>11</v>
      </c>
      <c r="AM238" s="1">
        <v>4</v>
      </c>
      <c r="AN238" s="1">
        <v>19</v>
      </c>
      <c r="AO238" s="1">
        <v>199652</v>
      </c>
      <c r="AP238" s="1">
        <v>17737</v>
      </c>
      <c r="AQ238" s="1">
        <v>1</v>
      </c>
      <c r="AR238" s="1">
        <v>47639</v>
      </c>
      <c r="AS238" s="1">
        <v>2.6646999999999998</v>
      </c>
      <c r="AT238" s="1">
        <v>2.4472800000000001</v>
      </c>
      <c r="AU238" s="1">
        <v>0.21742</v>
      </c>
      <c r="AV238" s="1">
        <v>2.6646999269723892</v>
      </c>
      <c r="AW238" s="1">
        <v>2.4472799301147461</v>
      </c>
      <c r="AX238" s="1">
        <v>0.21741999685764313</v>
      </c>
      <c r="AY238" s="1" t="s">
        <v>170</v>
      </c>
      <c r="AZ238" s="1" t="s">
        <v>86</v>
      </c>
      <c r="BA238" s="1" t="s">
        <v>160</v>
      </c>
      <c r="BB238" s="1" t="s">
        <v>160</v>
      </c>
      <c r="BC238" s="1" t="s">
        <v>239</v>
      </c>
      <c r="BD238" s="1"/>
      <c r="BE238" s="1" t="s">
        <v>1910</v>
      </c>
      <c r="BF238" s="1" t="s">
        <v>314</v>
      </c>
      <c r="BG238" s="1" t="s">
        <v>329</v>
      </c>
      <c r="BH238" s="1" t="s">
        <v>329</v>
      </c>
      <c r="BI238" s="1" t="s">
        <v>1911</v>
      </c>
      <c r="BJ238" s="1" t="s">
        <v>1912</v>
      </c>
      <c r="BK238" s="1"/>
      <c r="BL238" s="1" t="s">
        <v>1912</v>
      </c>
      <c r="BM238" s="1">
        <v>2024</v>
      </c>
      <c r="BN238" s="1" t="s">
        <v>1906</v>
      </c>
      <c r="BO238" s="2">
        <v>45371</v>
      </c>
      <c r="BP238" s="2">
        <v>45373</v>
      </c>
      <c r="BQ238" s="1" t="s">
        <v>93</v>
      </c>
      <c r="BR238" s="1" t="s">
        <v>94</v>
      </c>
      <c r="BS238" s="1" t="s">
        <v>95</v>
      </c>
      <c r="BT238" s="1" t="s">
        <v>96</v>
      </c>
      <c r="BV238" s="4">
        <f t="shared" si="3"/>
        <v>3</v>
      </c>
    </row>
    <row r="239" spans="1:74" hidden="1" x14ac:dyDescent="0.25">
      <c r="A239" s="1">
        <v>2024</v>
      </c>
      <c r="B239" s="1">
        <v>5</v>
      </c>
      <c r="C239" s="1" t="s">
        <v>1913</v>
      </c>
      <c r="D239" s="1" t="s">
        <v>1914</v>
      </c>
      <c r="E239" s="1">
        <v>60</v>
      </c>
      <c r="F239" s="1" t="s">
        <v>1915</v>
      </c>
      <c r="G239" s="1">
        <v>20240318</v>
      </c>
      <c r="H239" s="1">
        <v>20240523</v>
      </c>
      <c r="I239" s="1">
        <v>67</v>
      </c>
      <c r="J239" s="1">
        <v>40</v>
      </c>
      <c r="K239" s="1" t="s">
        <v>1916</v>
      </c>
      <c r="L239" s="1" t="s">
        <v>1917</v>
      </c>
      <c r="M239" s="1" t="s">
        <v>160</v>
      </c>
      <c r="N239" s="1" t="s">
        <v>161</v>
      </c>
      <c r="O239" s="1" t="s">
        <v>162</v>
      </c>
      <c r="P239" s="1" t="s">
        <v>339</v>
      </c>
      <c r="Q239" s="1">
        <v>111</v>
      </c>
      <c r="R239" s="1" t="s">
        <v>125</v>
      </c>
      <c r="S239" s="1" t="s">
        <v>1918</v>
      </c>
      <c r="T239" s="1" t="s">
        <v>1919</v>
      </c>
      <c r="U239" s="1">
        <v>849137</v>
      </c>
      <c r="V239" s="1">
        <v>22159</v>
      </c>
      <c r="W239" s="1">
        <v>424417</v>
      </c>
      <c r="X239" s="1">
        <v>0</v>
      </c>
      <c r="Y239" s="1">
        <v>202208.06</v>
      </c>
      <c r="Z239" s="1">
        <v>14644.45</v>
      </c>
      <c r="AA239" s="1">
        <v>84175.4</v>
      </c>
      <c r="AB239" s="1">
        <v>301027.90999999997</v>
      </c>
      <c r="AC239" s="1">
        <v>3120</v>
      </c>
      <c r="AD239" s="1">
        <v>2475</v>
      </c>
      <c r="AE239" s="1">
        <v>1387110</v>
      </c>
      <c r="AF239" s="1">
        <v>1387110</v>
      </c>
      <c r="AG239" s="1">
        <v>-110986.74422621666</v>
      </c>
      <c r="AH239" s="1" t="s">
        <v>160</v>
      </c>
      <c r="AI239" s="1" t="s">
        <v>161</v>
      </c>
      <c r="AJ239" s="1" t="s">
        <v>162</v>
      </c>
      <c r="AK239" s="1" t="s">
        <v>339</v>
      </c>
      <c r="AL239" s="1">
        <v>14</v>
      </c>
      <c r="AM239" s="1">
        <v>5</v>
      </c>
      <c r="AN239" s="1">
        <v>23</v>
      </c>
      <c r="AO239" s="1">
        <v>431778</v>
      </c>
      <c r="AP239" s="1">
        <v>73641</v>
      </c>
      <c r="AQ239" s="1">
        <v>24547</v>
      </c>
      <c r="AR239" s="1">
        <v>145820</v>
      </c>
      <c r="AS239" s="1">
        <v>6.19529</v>
      </c>
      <c r="AT239" s="1">
        <v>5.2926200000000003</v>
      </c>
      <c r="AU239" s="1">
        <v>0.90266999999999997</v>
      </c>
      <c r="AV239" s="1">
        <v>17.697660207748413</v>
      </c>
      <c r="AW239" s="1">
        <v>15.272990226745605</v>
      </c>
      <c r="AX239" s="1">
        <v>2.4246699810028076</v>
      </c>
      <c r="AY239" s="1" t="s">
        <v>170</v>
      </c>
      <c r="AZ239" s="1" t="s">
        <v>86</v>
      </c>
      <c r="BA239" s="1" t="s">
        <v>160</v>
      </c>
      <c r="BB239" s="1" t="s">
        <v>160</v>
      </c>
      <c r="BC239" s="1" t="s">
        <v>1920</v>
      </c>
      <c r="BD239" s="1"/>
      <c r="BE239" s="1" t="s">
        <v>1921</v>
      </c>
      <c r="BF239" s="1" t="s">
        <v>89</v>
      </c>
      <c r="BG239" s="1" t="s">
        <v>353</v>
      </c>
      <c r="BH239" s="1" t="s">
        <v>354</v>
      </c>
      <c r="BI239" s="1" t="s">
        <v>1922</v>
      </c>
      <c r="BJ239" s="1" t="s">
        <v>1923</v>
      </c>
      <c r="BK239" s="1"/>
      <c r="BL239" s="1" t="s">
        <v>1923</v>
      </c>
      <c r="BM239" s="1">
        <v>2024</v>
      </c>
      <c r="BN239" s="1" t="s">
        <v>1914</v>
      </c>
      <c r="BO239" s="2">
        <v>45371</v>
      </c>
      <c r="BP239" s="2">
        <v>45373</v>
      </c>
      <c r="BQ239" s="1" t="s">
        <v>93</v>
      </c>
      <c r="BR239" s="1" t="s">
        <v>94</v>
      </c>
      <c r="BS239" s="1" t="s">
        <v>95</v>
      </c>
      <c r="BT239" s="1" t="s">
        <v>96</v>
      </c>
      <c r="BV239" s="4">
        <f t="shared" si="3"/>
        <v>3</v>
      </c>
    </row>
    <row r="240" spans="1:74" hidden="1" x14ac:dyDescent="0.25">
      <c r="A240" s="1">
        <v>2024</v>
      </c>
      <c r="B240" s="1">
        <v>3</v>
      </c>
      <c r="C240" s="1" t="s">
        <v>1685</v>
      </c>
      <c r="D240" s="1" t="s">
        <v>1686</v>
      </c>
      <c r="E240" s="1">
        <v>79</v>
      </c>
      <c r="F240" s="1" t="s">
        <v>1687</v>
      </c>
      <c r="G240" s="1">
        <v>20240222</v>
      </c>
      <c r="H240" s="1">
        <v>20240305</v>
      </c>
      <c r="I240" s="1">
        <v>13</v>
      </c>
      <c r="J240" s="1">
        <v>7</v>
      </c>
      <c r="K240" s="1" t="s">
        <v>1688</v>
      </c>
      <c r="L240" s="1" t="s">
        <v>1689</v>
      </c>
      <c r="M240" s="1" t="s">
        <v>296</v>
      </c>
      <c r="N240" s="1" t="s">
        <v>297</v>
      </c>
      <c r="O240" s="1" t="s">
        <v>298</v>
      </c>
      <c r="P240" s="1" t="s">
        <v>299</v>
      </c>
      <c r="Q240" s="1">
        <v>111</v>
      </c>
      <c r="R240" s="1" t="s">
        <v>82</v>
      </c>
      <c r="S240" s="1" t="s">
        <v>1218</v>
      </c>
      <c r="T240" s="1" t="s">
        <v>1219</v>
      </c>
      <c r="U240" s="1">
        <v>216886</v>
      </c>
      <c r="V240" s="1">
        <v>5593</v>
      </c>
      <c r="W240" s="1">
        <v>119752</v>
      </c>
      <c r="X240" s="1">
        <v>0</v>
      </c>
      <c r="Y240" s="1">
        <v>442.67</v>
      </c>
      <c r="Z240" s="1">
        <v>0</v>
      </c>
      <c r="AA240" s="1">
        <v>33004.11</v>
      </c>
      <c r="AB240" s="1">
        <v>33446.78</v>
      </c>
      <c r="AC240" s="1">
        <v>200</v>
      </c>
      <c r="AD240" s="1">
        <v>300</v>
      </c>
      <c r="AE240" s="1">
        <v>373657</v>
      </c>
      <c r="AF240" s="1">
        <v>373657</v>
      </c>
      <c r="AG240" s="1">
        <v>-5981.6209611816666</v>
      </c>
      <c r="AH240" s="1" t="s">
        <v>296</v>
      </c>
      <c r="AI240" s="1" t="s">
        <v>297</v>
      </c>
      <c r="AJ240" s="1" t="s">
        <v>298</v>
      </c>
      <c r="AK240" s="1" t="s">
        <v>299</v>
      </c>
      <c r="AL240" s="1">
        <v>16</v>
      </c>
      <c r="AM240" s="1">
        <v>5</v>
      </c>
      <c r="AN240" s="1">
        <v>23</v>
      </c>
      <c r="AO240" s="1">
        <v>306149</v>
      </c>
      <c r="AP240" s="1">
        <v>5823</v>
      </c>
      <c r="AQ240" s="1">
        <v>1</v>
      </c>
      <c r="AR240" s="1">
        <v>10367</v>
      </c>
      <c r="AS240" s="1">
        <v>3.8240699999999999</v>
      </c>
      <c r="AT240" s="1">
        <v>3.7526899999999999</v>
      </c>
      <c r="AU240" s="1">
        <v>7.1379999999999999E-2</v>
      </c>
      <c r="AV240" s="1">
        <v>4.0504100620746613</v>
      </c>
      <c r="AW240" s="1">
        <v>3.7526900768280029</v>
      </c>
      <c r="AX240" s="1">
        <v>0.29771998524665833</v>
      </c>
      <c r="AY240" s="1" t="s">
        <v>85</v>
      </c>
      <c r="AZ240" s="1" t="s">
        <v>86</v>
      </c>
      <c r="BA240" s="1" t="s">
        <v>296</v>
      </c>
      <c r="BB240" s="1" t="s">
        <v>302</v>
      </c>
      <c r="BC240" s="1" t="s">
        <v>302</v>
      </c>
      <c r="BD240" s="1" t="s">
        <v>204</v>
      </c>
      <c r="BE240" s="1" t="s">
        <v>957</v>
      </c>
      <c r="BF240" s="1" t="s">
        <v>89</v>
      </c>
      <c r="BG240" s="1" t="s">
        <v>353</v>
      </c>
      <c r="BH240" s="1" t="s">
        <v>354</v>
      </c>
      <c r="BI240" s="1" t="s">
        <v>1222</v>
      </c>
      <c r="BJ240" s="1" t="s">
        <v>1690</v>
      </c>
      <c r="BK240" s="1"/>
      <c r="BL240" s="1" t="s">
        <v>1690</v>
      </c>
      <c r="BM240" s="1">
        <v>2024</v>
      </c>
      <c r="BN240" s="1" t="s">
        <v>1686</v>
      </c>
      <c r="BO240" s="2">
        <v>45351</v>
      </c>
      <c r="BP240" s="2">
        <v>45352</v>
      </c>
      <c r="BQ240" s="1" t="s">
        <v>93</v>
      </c>
      <c r="BR240" s="1" t="s">
        <v>94</v>
      </c>
      <c r="BS240" s="1" t="s">
        <v>95</v>
      </c>
      <c r="BT240" s="1" t="s">
        <v>96</v>
      </c>
      <c r="BV240" s="4">
        <f t="shared" si="3"/>
        <v>2</v>
      </c>
    </row>
    <row r="241" spans="1:74" hidden="1" x14ac:dyDescent="0.25">
      <c r="A241" s="1">
        <v>2024</v>
      </c>
      <c r="B241" s="1">
        <v>3</v>
      </c>
      <c r="C241" s="1" t="s">
        <v>1924</v>
      </c>
      <c r="D241" s="1" t="s">
        <v>1925</v>
      </c>
      <c r="E241" s="1">
        <v>63</v>
      </c>
      <c r="F241" s="1" t="s">
        <v>1926</v>
      </c>
      <c r="G241" s="1">
        <v>20240222</v>
      </c>
      <c r="H241" s="1">
        <v>20240304</v>
      </c>
      <c r="I241" s="1">
        <v>12</v>
      </c>
      <c r="J241" s="1">
        <v>2</v>
      </c>
      <c r="K241" s="1" t="s">
        <v>1927</v>
      </c>
      <c r="L241" s="1" t="s">
        <v>1928</v>
      </c>
      <c r="M241" s="1" t="s">
        <v>121</v>
      </c>
      <c r="N241" s="1" t="s">
        <v>122</v>
      </c>
      <c r="O241" s="1" t="s">
        <v>123</v>
      </c>
      <c r="P241" s="1" t="s">
        <v>124</v>
      </c>
      <c r="Q241" s="1">
        <v>111</v>
      </c>
      <c r="R241" s="1" t="s">
        <v>125</v>
      </c>
      <c r="S241" s="1" t="s">
        <v>1340</v>
      </c>
      <c r="T241" s="1" t="s">
        <v>1341</v>
      </c>
      <c r="U241" s="1">
        <v>68599</v>
      </c>
      <c r="V241" s="1">
        <v>10968</v>
      </c>
      <c r="W241" s="1">
        <v>18649</v>
      </c>
      <c r="X241" s="1">
        <v>0</v>
      </c>
      <c r="Y241" s="1">
        <v>1150.1400000000001</v>
      </c>
      <c r="Z241" s="1">
        <v>13693.74</v>
      </c>
      <c r="AA241" s="1">
        <v>173.99</v>
      </c>
      <c r="AB241" s="1">
        <v>12230.07</v>
      </c>
      <c r="AC241" s="1">
        <v>1080</v>
      </c>
      <c r="AD241" s="1">
        <v>1125</v>
      </c>
      <c r="AE241" s="1">
        <v>161834</v>
      </c>
      <c r="AF241" s="1">
        <v>159047</v>
      </c>
      <c r="AG241" s="1">
        <v>2069.2840288714142</v>
      </c>
      <c r="AH241" s="1" t="s">
        <v>121</v>
      </c>
      <c r="AI241" s="1" t="s">
        <v>122</v>
      </c>
      <c r="AJ241" s="1" t="s">
        <v>123</v>
      </c>
      <c r="AK241" s="1" t="s">
        <v>124</v>
      </c>
      <c r="AL241" s="1">
        <v>7</v>
      </c>
      <c r="AM241" s="1">
        <v>2</v>
      </c>
      <c r="AN241" s="1">
        <v>11</v>
      </c>
      <c r="AO241" s="1">
        <v>138768</v>
      </c>
      <c r="AP241" s="1">
        <v>14884</v>
      </c>
      <c r="AQ241" s="1">
        <v>1</v>
      </c>
      <c r="AR241" s="1">
        <v>38399</v>
      </c>
      <c r="AS241" s="1">
        <v>1.8834200000000001</v>
      </c>
      <c r="AT241" s="1">
        <v>1.7009799999999999</v>
      </c>
      <c r="AU241" s="1">
        <v>0.18243999999999999</v>
      </c>
      <c r="AV241" s="1">
        <v>2.0292199403047562</v>
      </c>
      <c r="AW241" s="1">
        <v>1.8467799425125122</v>
      </c>
      <c r="AX241" s="1">
        <v>0.18243999779224396</v>
      </c>
      <c r="AY241" s="1" t="s">
        <v>85</v>
      </c>
      <c r="AZ241" s="1" t="s">
        <v>86</v>
      </c>
      <c r="BA241" s="1" t="s">
        <v>121</v>
      </c>
      <c r="BB241" s="1" t="s">
        <v>121</v>
      </c>
      <c r="BC241" s="1" t="s">
        <v>448</v>
      </c>
      <c r="BD241" s="1"/>
      <c r="BE241" s="1" t="s">
        <v>493</v>
      </c>
      <c r="BF241" s="1" t="s">
        <v>89</v>
      </c>
      <c r="BG241" s="1" t="s">
        <v>467</v>
      </c>
      <c r="BH241" s="1" t="s">
        <v>494</v>
      </c>
      <c r="BI241" s="1" t="s">
        <v>518</v>
      </c>
      <c r="BJ241" s="1"/>
      <c r="BK241" s="1"/>
      <c r="BL241" s="1" t="s">
        <v>518</v>
      </c>
      <c r="BM241" s="1">
        <v>2024</v>
      </c>
      <c r="BN241" s="1" t="s">
        <v>1925</v>
      </c>
      <c r="BO241" s="2">
        <v>45350</v>
      </c>
      <c r="BP241" s="2">
        <v>45352</v>
      </c>
      <c r="BQ241" s="1" t="s">
        <v>93</v>
      </c>
      <c r="BR241" s="1" t="s">
        <v>94</v>
      </c>
      <c r="BS241" s="1" t="s">
        <v>95</v>
      </c>
      <c r="BT241" s="1" t="s">
        <v>96</v>
      </c>
      <c r="BV241" s="4">
        <f t="shared" si="3"/>
        <v>3</v>
      </c>
    </row>
    <row r="242" spans="1:74" hidden="1" x14ac:dyDescent="0.25">
      <c r="A242" s="1">
        <v>2024</v>
      </c>
      <c r="B242" s="1">
        <v>3</v>
      </c>
      <c r="C242" s="1" t="s">
        <v>1929</v>
      </c>
      <c r="D242" s="1" t="s">
        <v>1930</v>
      </c>
      <c r="E242" s="1">
        <v>84</v>
      </c>
      <c r="F242" s="1" t="s">
        <v>1931</v>
      </c>
      <c r="G242" s="1">
        <v>20240224</v>
      </c>
      <c r="H242" s="1">
        <v>20240305</v>
      </c>
      <c r="I242" s="1">
        <v>11</v>
      </c>
      <c r="J242" s="1">
        <v>6</v>
      </c>
      <c r="K242" s="1" t="s">
        <v>1932</v>
      </c>
      <c r="L242" s="1" t="s">
        <v>1933</v>
      </c>
      <c r="M242" s="1" t="s">
        <v>160</v>
      </c>
      <c r="N242" s="1" t="s">
        <v>161</v>
      </c>
      <c r="O242" s="1" t="s">
        <v>162</v>
      </c>
      <c r="P242" s="1" t="s">
        <v>163</v>
      </c>
      <c r="Q242" s="1">
        <v>111</v>
      </c>
      <c r="R242" s="1" t="s">
        <v>142</v>
      </c>
      <c r="S242" s="1" t="s">
        <v>1015</v>
      </c>
      <c r="T242" s="1" t="s">
        <v>1016</v>
      </c>
      <c r="U242" s="1">
        <v>113475</v>
      </c>
      <c r="V242" s="1">
        <v>3940</v>
      </c>
      <c r="W242" s="1">
        <v>71610</v>
      </c>
      <c r="X242" s="1">
        <v>0</v>
      </c>
      <c r="Y242" s="1">
        <v>5541.56</v>
      </c>
      <c r="Z242" s="1">
        <v>0</v>
      </c>
      <c r="AA242" s="1">
        <v>1715.28</v>
      </c>
      <c r="AB242" s="1">
        <v>2534.33</v>
      </c>
      <c r="AC242" s="1">
        <v>480</v>
      </c>
      <c r="AD242" s="1">
        <v>300</v>
      </c>
      <c r="AE242" s="1">
        <v>171867</v>
      </c>
      <c r="AF242" s="1">
        <v>167144</v>
      </c>
      <c r="AG242" s="1">
        <v>1402.9630611930561</v>
      </c>
      <c r="AH242" s="1" t="s">
        <v>160</v>
      </c>
      <c r="AI242" s="1" t="s">
        <v>161</v>
      </c>
      <c r="AJ242" s="1" t="s">
        <v>162</v>
      </c>
      <c r="AK242" s="1" t="s">
        <v>163</v>
      </c>
      <c r="AL242" s="1">
        <v>9</v>
      </c>
      <c r="AM242" s="1">
        <v>3</v>
      </c>
      <c r="AN242" s="1">
        <v>16</v>
      </c>
      <c r="AO242" s="1">
        <v>144329</v>
      </c>
      <c r="AP242" s="1">
        <v>3482</v>
      </c>
      <c r="AQ242" s="1">
        <v>1</v>
      </c>
      <c r="AR242" s="1">
        <v>13319</v>
      </c>
      <c r="AS242" s="1">
        <v>1.8118300000000001</v>
      </c>
      <c r="AT242" s="1">
        <v>1.76915</v>
      </c>
      <c r="AU242" s="1">
        <v>4.2680000000000003E-2</v>
      </c>
      <c r="AV242" s="1">
        <v>1.8118300177156925</v>
      </c>
      <c r="AW242" s="1">
        <v>1.7691500186920166</v>
      </c>
      <c r="AX242" s="1">
        <v>4.2679999023675919E-2</v>
      </c>
      <c r="AY242" s="1" t="s">
        <v>85</v>
      </c>
      <c r="AZ242" s="1" t="s">
        <v>86</v>
      </c>
      <c r="BA242" s="1" t="s">
        <v>160</v>
      </c>
      <c r="BB242" s="1" t="s">
        <v>160</v>
      </c>
      <c r="BC242" s="1" t="s">
        <v>465</v>
      </c>
      <c r="BD242" s="1"/>
      <c r="BE242" s="1" t="s">
        <v>151</v>
      </c>
      <c r="BF242" s="1" t="s">
        <v>89</v>
      </c>
      <c r="BG242" s="1" t="s">
        <v>112</v>
      </c>
      <c r="BH242" s="1" t="s">
        <v>113</v>
      </c>
      <c r="BI242" s="1" t="s">
        <v>340</v>
      </c>
      <c r="BJ242" s="1" t="s">
        <v>457</v>
      </c>
      <c r="BK242" s="1"/>
      <c r="BL242" s="1" t="s">
        <v>457</v>
      </c>
      <c r="BM242" s="1">
        <v>2024</v>
      </c>
      <c r="BN242" s="1" t="s">
        <v>1930</v>
      </c>
      <c r="BO242" s="2">
        <v>45346</v>
      </c>
      <c r="BP242" s="2">
        <v>45352</v>
      </c>
      <c r="BQ242" s="1" t="s">
        <v>93</v>
      </c>
      <c r="BR242" s="1" t="s">
        <v>94</v>
      </c>
      <c r="BS242" s="1" t="s">
        <v>95</v>
      </c>
      <c r="BT242" s="1" t="s">
        <v>96</v>
      </c>
      <c r="BV242" s="4">
        <f t="shared" si="3"/>
        <v>7</v>
      </c>
    </row>
    <row r="243" spans="1:74" hidden="1" x14ac:dyDescent="0.25">
      <c r="A243" s="1">
        <v>2024</v>
      </c>
      <c r="B243" s="1">
        <v>3</v>
      </c>
      <c r="C243" s="1" t="s">
        <v>1934</v>
      </c>
      <c r="D243" s="1" t="s">
        <v>1935</v>
      </c>
      <c r="E243" s="1">
        <v>86</v>
      </c>
      <c r="F243" s="1" t="s">
        <v>1936</v>
      </c>
      <c r="G243" s="1">
        <v>20240305</v>
      </c>
      <c r="H243" s="1">
        <v>20240321</v>
      </c>
      <c r="I243" s="1">
        <v>17</v>
      </c>
      <c r="J243" s="1">
        <v>8</v>
      </c>
      <c r="K243" s="1" t="s">
        <v>1937</v>
      </c>
      <c r="L243" s="1" t="s">
        <v>1938</v>
      </c>
      <c r="M243" s="1" t="s">
        <v>78</v>
      </c>
      <c r="N243" s="1" t="s">
        <v>79</v>
      </c>
      <c r="O243" s="1" t="s">
        <v>80</v>
      </c>
      <c r="P243" s="1" t="s">
        <v>81</v>
      </c>
      <c r="Q243" s="1">
        <v>111</v>
      </c>
      <c r="R243" s="1" t="s">
        <v>142</v>
      </c>
      <c r="S243" s="1" t="s">
        <v>359</v>
      </c>
      <c r="T243" s="1" t="s">
        <v>360</v>
      </c>
      <c r="U243" s="1">
        <v>175390</v>
      </c>
      <c r="V243" s="1">
        <v>8776</v>
      </c>
      <c r="W243" s="1">
        <v>65775</v>
      </c>
      <c r="X243" s="1">
        <v>0</v>
      </c>
      <c r="Y243" s="1">
        <v>2127.2199999999998</v>
      </c>
      <c r="Z243" s="1">
        <v>2925.74</v>
      </c>
      <c r="AA243" s="1">
        <v>37644.85</v>
      </c>
      <c r="AB243" s="1">
        <v>42697.81</v>
      </c>
      <c r="AC243" s="1">
        <v>960</v>
      </c>
      <c r="AD243" s="1">
        <v>525</v>
      </c>
      <c r="AE243" s="1">
        <v>385669</v>
      </c>
      <c r="AF243" s="1">
        <v>385669</v>
      </c>
      <c r="AG243" s="1">
        <v>43392.331413343869</v>
      </c>
      <c r="AH243" s="1" t="s">
        <v>78</v>
      </c>
      <c r="AI243" s="1" t="s">
        <v>79</v>
      </c>
      <c r="AJ243" s="1" t="s">
        <v>80</v>
      </c>
      <c r="AK243" s="1" t="s">
        <v>81</v>
      </c>
      <c r="AL243" s="1">
        <v>8</v>
      </c>
      <c r="AM243" s="1">
        <v>3</v>
      </c>
      <c r="AN243" s="1">
        <v>11</v>
      </c>
      <c r="AO243" s="1">
        <v>182708</v>
      </c>
      <c r="AP243" s="1">
        <v>76132</v>
      </c>
      <c r="AQ243" s="1">
        <v>25377</v>
      </c>
      <c r="AR243" s="1">
        <v>144839</v>
      </c>
      <c r="AS243" s="1">
        <v>3.1728000000000001</v>
      </c>
      <c r="AT243" s="1">
        <v>2.2395900000000002</v>
      </c>
      <c r="AU243" s="1">
        <v>0.93320999999999998</v>
      </c>
      <c r="AV243" s="1">
        <v>4.1806200742721558</v>
      </c>
      <c r="AW243" s="1">
        <v>3.2474100589752197</v>
      </c>
      <c r="AX243" s="1">
        <v>0.93321001529693604</v>
      </c>
      <c r="AY243" s="1" t="s">
        <v>85</v>
      </c>
      <c r="AZ243" s="1" t="s">
        <v>85</v>
      </c>
      <c r="BA243" s="1" t="s">
        <v>78</v>
      </c>
      <c r="BB243" s="1" t="s">
        <v>78</v>
      </c>
      <c r="BC243" s="1" t="s">
        <v>1939</v>
      </c>
      <c r="BD243" s="1"/>
      <c r="BE243" s="1" t="s">
        <v>1436</v>
      </c>
      <c r="BF243" s="1" t="s">
        <v>89</v>
      </c>
      <c r="BG243" s="1" t="s">
        <v>112</v>
      </c>
      <c r="BH243" s="1" t="s">
        <v>1437</v>
      </c>
      <c r="BI243" s="1" t="s">
        <v>362</v>
      </c>
      <c r="BJ243" s="1" t="s">
        <v>363</v>
      </c>
      <c r="BK243" s="1" t="s">
        <v>364</v>
      </c>
      <c r="BL243" s="1" t="s">
        <v>364</v>
      </c>
      <c r="BM243" s="1">
        <v>2024</v>
      </c>
      <c r="BN243" s="1" t="s">
        <v>1935</v>
      </c>
      <c r="BO243" s="2">
        <v>45366</v>
      </c>
      <c r="BP243" s="2">
        <v>45369</v>
      </c>
      <c r="BQ243" s="1" t="s">
        <v>93</v>
      </c>
      <c r="BR243" s="1" t="s">
        <v>94</v>
      </c>
      <c r="BS243" s="1" t="s">
        <v>95</v>
      </c>
      <c r="BT243" s="1" t="s">
        <v>96</v>
      </c>
      <c r="BV243" s="4">
        <f t="shared" si="3"/>
        <v>4</v>
      </c>
    </row>
    <row r="244" spans="1:74" hidden="1" x14ac:dyDescent="0.25">
      <c r="A244" s="1">
        <v>2024</v>
      </c>
      <c r="B244" s="1">
        <v>3</v>
      </c>
      <c r="C244" s="1" t="s">
        <v>1940</v>
      </c>
      <c r="D244" s="1" t="s">
        <v>1941</v>
      </c>
      <c r="E244" s="1">
        <v>86</v>
      </c>
      <c r="F244" s="1" t="s">
        <v>1942</v>
      </c>
      <c r="G244" s="1">
        <v>20240312</v>
      </c>
      <c r="H244" s="1">
        <v>20240319</v>
      </c>
      <c r="I244" s="1">
        <v>8</v>
      </c>
      <c r="J244" s="1">
        <v>2</v>
      </c>
      <c r="K244" s="1" t="s">
        <v>1943</v>
      </c>
      <c r="L244" s="1" t="s">
        <v>1944</v>
      </c>
      <c r="M244" s="1" t="s">
        <v>160</v>
      </c>
      <c r="N244" s="1" t="s">
        <v>161</v>
      </c>
      <c r="O244" s="1" t="s">
        <v>162</v>
      </c>
      <c r="P244" s="1" t="s">
        <v>163</v>
      </c>
      <c r="Q244" s="1">
        <v>111</v>
      </c>
      <c r="R244" s="1" t="s">
        <v>142</v>
      </c>
      <c r="S244" s="1" t="s">
        <v>1015</v>
      </c>
      <c r="T244" s="1" t="s">
        <v>1016</v>
      </c>
      <c r="U244" s="1">
        <v>55207</v>
      </c>
      <c r="V244" s="1">
        <v>6046</v>
      </c>
      <c r="W244" s="1">
        <v>23870</v>
      </c>
      <c r="X244" s="1">
        <v>0</v>
      </c>
      <c r="Y244" s="1">
        <v>16666.330000000002</v>
      </c>
      <c r="Z244" s="1">
        <v>0</v>
      </c>
      <c r="AA244" s="1">
        <v>521.12</v>
      </c>
      <c r="AB244" s="1">
        <v>3019.92</v>
      </c>
      <c r="AC244" s="1">
        <v>600</v>
      </c>
      <c r="AD244" s="1">
        <v>525</v>
      </c>
      <c r="AE244" s="1">
        <v>181312</v>
      </c>
      <c r="AF244" s="1">
        <v>167144</v>
      </c>
      <c r="AG244" s="1">
        <v>917.37306119305595</v>
      </c>
      <c r="AH244" s="1" t="s">
        <v>160</v>
      </c>
      <c r="AI244" s="1" t="s">
        <v>161</v>
      </c>
      <c r="AJ244" s="1" t="s">
        <v>162</v>
      </c>
      <c r="AK244" s="1" t="s">
        <v>163</v>
      </c>
      <c r="AL244" s="1">
        <v>9</v>
      </c>
      <c r="AM244" s="1">
        <v>3</v>
      </c>
      <c r="AN244" s="1">
        <v>16</v>
      </c>
      <c r="AO244" s="1">
        <v>144329</v>
      </c>
      <c r="AP244" s="1">
        <v>3482</v>
      </c>
      <c r="AQ244" s="1">
        <v>1</v>
      </c>
      <c r="AR244" s="1">
        <v>13319</v>
      </c>
      <c r="AS244" s="1">
        <v>1.8118300000000001</v>
      </c>
      <c r="AT244" s="1">
        <v>1.76915</v>
      </c>
      <c r="AU244" s="1">
        <v>4.2680000000000003E-2</v>
      </c>
      <c r="AV244" s="1">
        <v>1.8118300177156925</v>
      </c>
      <c r="AW244" s="1">
        <v>1.7691500186920166</v>
      </c>
      <c r="AX244" s="1">
        <v>4.2679999023675919E-2</v>
      </c>
      <c r="AY244" s="1" t="s">
        <v>85</v>
      </c>
      <c r="AZ244" s="1" t="s">
        <v>86</v>
      </c>
      <c r="BA244" s="1" t="s">
        <v>160</v>
      </c>
      <c r="BB244" s="1" t="s">
        <v>160</v>
      </c>
      <c r="BC244" s="1" t="s">
        <v>465</v>
      </c>
      <c r="BD244" s="1"/>
      <c r="BE244" s="1" t="s">
        <v>111</v>
      </c>
      <c r="BF244" s="1" t="s">
        <v>89</v>
      </c>
      <c r="BG244" s="1" t="s">
        <v>112</v>
      </c>
      <c r="BH244" s="1" t="s">
        <v>113</v>
      </c>
      <c r="BI244" s="1" t="s">
        <v>340</v>
      </c>
      <c r="BJ244" s="1" t="s">
        <v>457</v>
      </c>
      <c r="BK244" s="1"/>
      <c r="BL244" s="1" t="s">
        <v>457</v>
      </c>
      <c r="BM244" s="1">
        <v>2024</v>
      </c>
      <c r="BN244" s="1" t="s">
        <v>1941</v>
      </c>
      <c r="BO244" s="2">
        <v>45363</v>
      </c>
      <c r="BP244" s="2">
        <v>45365</v>
      </c>
      <c r="BQ244" s="1" t="s">
        <v>93</v>
      </c>
      <c r="BR244" s="1" t="s">
        <v>94</v>
      </c>
      <c r="BS244" s="1" t="s">
        <v>95</v>
      </c>
      <c r="BT244" s="1" t="s">
        <v>96</v>
      </c>
      <c r="BV244" s="4">
        <f t="shared" si="3"/>
        <v>3</v>
      </c>
    </row>
    <row r="245" spans="1:74" hidden="1" x14ac:dyDescent="0.25">
      <c r="A245" s="1">
        <v>2024</v>
      </c>
      <c r="B245" s="1">
        <v>3</v>
      </c>
      <c r="C245" s="1" t="s">
        <v>1945</v>
      </c>
      <c r="D245" s="1" t="s">
        <v>1946</v>
      </c>
      <c r="E245" s="1">
        <v>64</v>
      </c>
      <c r="F245" s="1" t="s">
        <v>1947</v>
      </c>
      <c r="G245" s="1">
        <v>20240310</v>
      </c>
      <c r="H245" s="1">
        <v>20240321</v>
      </c>
      <c r="I245" s="1">
        <v>12</v>
      </c>
      <c r="J245" s="1">
        <v>3</v>
      </c>
      <c r="K245" s="1" t="s">
        <v>1948</v>
      </c>
      <c r="L245" s="1" t="s">
        <v>1949</v>
      </c>
      <c r="M245" s="1" t="s">
        <v>160</v>
      </c>
      <c r="N245" s="1" t="s">
        <v>161</v>
      </c>
      <c r="O245" s="1" t="s">
        <v>162</v>
      </c>
      <c r="P245" s="1" t="s">
        <v>226</v>
      </c>
      <c r="Q245" s="1">
        <v>111</v>
      </c>
      <c r="R245" s="1" t="s">
        <v>82</v>
      </c>
      <c r="S245" s="1" t="s">
        <v>1950</v>
      </c>
      <c r="T245" s="1" t="s">
        <v>1951</v>
      </c>
      <c r="U245" s="1">
        <v>160701</v>
      </c>
      <c r="V245" s="1">
        <v>9001</v>
      </c>
      <c r="W245" s="1">
        <v>35805</v>
      </c>
      <c r="X245" s="1">
        <v>0</v>
      </c>
      <c r="Y245" s="1">
        <v>3998.64</v>
      </c>
      <c r="Z245" s="1">
        <v>0</v>
      </c>
      <c r="AA245" s="1">
        <v>521.12</v>
      </c>
      <c r="AB245" s="1">
        <v>4519.76</v>
      </c>
      <c r="AC245" s="1">
        <v>960</v>
      </c>
      <c r="AD245" s="1">
        <v>750</v>
      </c>
      <c r="AE245" s="1">
        <v>126460</v>
      </c>
      <c r="AF245" s="1">
        <v>126460</v>
      </c>
      <c r="AG245" s="1">
        <v>-1554.8014214813056</v>
      </c>
      <c r="AH245" s="1" t="s">
        <v>160</v>
      </c>
      <c r="AI245" s="1" t="s">
        <v>161</v>
      </c>
      <c r="AJ245" s="1" t="s">
        <v>162</v>
      </c>
      <c r="AK245" s="1" t="s">
        <v>226</v>
      </c>
      <c r="AL245" s="1">
        <v>7</v>
      </c>
      <c r="AM245" s="1">
        <v>2</v>
      </c>
      <c r="AN245" s="1">
        <v>11</v>
      </c>
      <c r="AO245" s="1">
        <v>100589</v>
      </c>
      <c r="AP245" s="1">
        <v>2622</v>
      </c>
      <c r="AQ245" s="1">
        <v>1</v>
      </c>
      <c r="AR245" s="1">
        <v>11378</v>
      </c>
      <c r="AS245" s="1">
        <v>1.2651300000000001</v>
      </c>
      <c r="AT245" s="1">
        <v>1.23299</v>
      </c>
      <c r="AU245" s="1">
        <v>3.2140000000000002E-2</v>
      </c>
      <c r="AV245" s="1">
        <v>1.3708200305700302</v>
      </c>
      <c r="AW245" s="1">
        <v>1.3386800289154053</v>
      </c>
      <c r="AX245" s="1">
        <v>3.2140001654624939E-2</v>
      </c>
      <c r="AY245" s="1" t="s">
        <v>85</v>
      </c>
      <c r="AZ245" s="1" t="s">
        <v>86</v>
      </c>
      <c r="BA245" s="1" t="s">
        <v>160</v>
      </c>
      <c r="BB245" s="1" t="s">
        <v>160</v>
      </c>
      <c r="BC245" s="1" t="s">
        <v>203</v>
      </c>
      <c r="BD245" s="1" t="s">
        <v>229</v>
      </c>
      <c r="BE245" s="1" t="s">
        <v>466</v>
      </c>
      <c r="BF245" s="1" t="s">
        <v>89</v>
      </c>
      <c r="BG245" s="1" t="s">
        <v>467</v>
      </c>
      <c r="BH245" s="1" t="s">
        <v>468</v>
      </c>
      <c r="BI245" s="1" t="s">
        <v>529</v>
      </c>
      <c r="BJ245" s="1" t="s">
        <v>1952</v>
      </c>
      <c r="BK245" s="1"/>
      <c r="BL245" s="1" t="s">
        <v>1952</v>
      </c>
      <c r="BM245" s="1">
        <v>2024</v>
      </c>
      <c r="BN245" s="1" t="s">
        <v>1946</v>
      </c>
      <c r="BO245" s="2">
        <v>45362</v>
      </c>
      <c r="BP245" s="2">
        <v>45365</v>
      </c>
      <c r="BQ245" s="1" t="s">
        <v>93</v>
      </c>
      <c r="BR245" s="1" t="s">
        <v>94</v>
      </c>
      <c r="BS245" s="1" t="s">
        <v>95</v>
      </c>
      <c r="BT245" s="1" t="s">
        <v>96</v>
      </c>
      <c r="BV245" s="4">
        <f t="shared" si="3"/>
        <v>4</v>
      </c>
    </row>
    <row r="246" spans="1:74" hidden="1" x14ac:dyDescent="0.25">
      <c r="A246" s="1">
        <v>2024</v>
      </c>
      <c r="B246" s="1">
        <v>3</v>
      </c>
      <c r="C246" s="1" t="s">
        <v>1953</v>
      </c>
      <c r="D246" s="1" t="s">
        <v>1954</v>
      </c>
      <c r="E246" s="1">
        <v>77</v>
      </c>
      <c r="F246" s="1" t="s">
        <v>1955</v>
      </c>
      <c r="G246" s="1">
        <v>20240310</v>
      </c>
      <c r="H246" s="1">
        <v>20240318</v>
      </c>
      <c r="I246" s="1">
        <v>9</v>
      </c>
      <c r="J246" s="1">
        <v>3</v>
      </c>
      <c r="K246" s="1" t="s">
        <v>1956</v>
      </c>
      <c r="L246" s="1" t="s">
        <v>1957</v>
      </c>
      <c r="M246" s="1" t="s">
        <v>121</v>
      </c>
      <c r="N246" s="1" t="s">
        <v>122</v>
      </c>
      <c r="O246" s="1" t="s">
        <v>123</v>
      </c>
      <c r="P246" s="1" t="s">
        <v>124</v>
      </c>
      <c r="Q246" s="1">
        <v>111</v>
      </c>
      <c r="R246" s="1" t="s">
        <v>199</v>
      </c>
      <c r="S246" s="1" t="s">
        <v>1958</v>
      </c>
      <c r="T246" s="1" t="s">
        <v>1959</v>
      </c>
      <c r="U246" s="1">
        <v>70177</v>
      </c>
      <c r="V246" s="1">
        <v>6496</v>
      </c>
      <c r="W246" s="1">
        <v>35805</v>
      </c>
      <c r="X246" s="1">
        <v>0</v>
      </c>
      <c r="Y246" s="1">
        <v>123.6</v>
      </c>
      <c r="Z246" s="1">
        <v>2925.74</v>
      </c>
      <c r="AA246" s="1">
        <v>0</v>
      </c>
      <c r="AB246" s="1">
        <v>3049.34</v>
      </c>
      <c r="AC246" s="1">
        <v>600</v>
      </c>
      <c r="AD246" s="1">
        <v>450</v>
      </c>
      <c r="AE246" s="1">
        <v>120951</v>
      </c>
      <c r="AF246" s="1">
        <v>120951</v>
      </c>
      <c r="AG246" s="1">
        <v>5615.6310534071381</v>
      </c>
      <c r="AH246" s="1" t="s">
        <v>121</v>
      </c>
      <c r="AI246" s="1" t="s">
        <v>122</v>
      </c>
      <c r="AJ246" s="1" t="s">
        <v>123</v>
      </c>
      <c r="AK246" s="1" t="s">
        <v>124</v>
      </c>
      <c r="AL246" s="1">
        <v>7</v>
      </c>
      <c r="AM246" s="1">
        <v>2</v>
      </c>
      <c r="AN246" s="1">
        <v>15</v>
      </c>
      <c r="AO246" s="1">
        <v>95030</v>
      </c>
      <c r="AP246" s="1">
        <v>7333</v>
      </c>
      <c r="AQ246" s="1">
        <v>1</v>
      </c>
      <c r="AR246" s="1">
        <v>21079</v>
      </c>
      <c r="AS246" s="1">
        <v>1.25474</v>
      </c>
      <c r="AT246" s="1">
        <v>1.1648499999999999</v>
      </c>
      <c r="AU246" s="1">
        <v>8.9889999999999998E-2</v>
      </c>
      <c r="AV246" s="1">
        <v>1.2547399997711182</v>
      </c>
      <c r="AW246" s="1">
        <v>1.1648499965667725</v>
      </c>
      <c r="AX246" s="1">
        <v>8.9890003204345703E-2</v>
      </c>
      <c r="AY246" s="1" t="s">
        <v>85</v>
      </c>
      <c r="AZ246" s="1" t="s">
        <v>86</v>
      </c>
      <c r="BA246" s="1" t="s">
        <v>121</v>
      </c>
      <c r="BB246" s="1" t="s">
        <v>121</v>
      </c>
      <c r="BC246" s="1" t="s">
        <v>251</v>
      </c>
      <c r="BD246" s="1"/>
      <c r="BE246" s="1" t="s">
        <v>949</v>
      </c>
      <c r="BF246" s="1" t="s">
        <v>89</v>
      </c>
      <c r="BG246" s="1" t="s">
        <v>353</v>
      </c>
      <c r="BH246" s="1" t="s">
        <v>354</v>
      </c>
      <c r="BI246" s="1" t="s">
        <v>518</v>
      </c>
      <c r="BJ246" s="1"/>
      <c r="BK246" s="1"/>
      <c r="BL246" s="1" t="s">
        <v>518</v>
      </c>
      <c r="BM246" s="1">
        <v>2024</v>
      </c>
      <c r="BN246" s="1" t="s">
        <v>1954</v>
      </c>
      <c r="BO246" s="2">
        <v>45362</v>
      </c>
      <c r="BP246" s="2">
        <v>45365</v>
      </c>
      <c r="BQ246" s="1" t="s">
        <v>93</v>
      </c>
      <c r="BR246" s="1" t="s">
        <v>94</v>
      </c>
      <c r="BS246" s="1" t="s">
        <v>95</v>
      </c>
      <c r="BT246" s="1" t="s">
        <v>96</v>
      </c>
      <c r="BV246" s="4">
        <f t="shared" si="3"/>
        <v>4</v>
      </c>
    </row>
    <row r="247" spans="1:74" hidden="1" x14ac:dyDescent="0.25">
      <c r="A247" s="1">
        <v>2024</v>
      </c>
      <c r="B247" s="1">
        <v>3</v>
      </c>
      <c r="C247" s="1" t="s">
        <v>1960</v>
      </c>
      <c r="D247" s="1" t="s">
        <v>1961</v>
      </c>
      <c r="E247" s="1">
        <v>65</v>
      </c>
      <c r="F247" s="1" t="s">
        <v>1962</v>
      </c>
      <c r="G247" s="1">
        <v>20240310</v>
      </c>
      <c r="H247" s="1">
        <v>20240328</v>
      </c>
      <c r="I247" s="1">
        <v>18</v>
      </c>
      <c r="J247" s="1">
        <v>7</v>
      </c>
      <c r="K247" s="1" t="s">
        <v>1963</v>
      </c>
      <c r="L247" s="1" t="s">
        <v>1964</v>
      </c>
      <c r="M247" s="1" t="s">
        <v>102</v>
      </c>
      <c r="N247" s="1" t="s">
        <v>103</v>
      </c>
      <c r="O247" s="1" t="s">
        <v>104</v>
      </c>
      <c r="P247" s="1" t="s">
        <v>105</v>
      </c>
      <c r="Q247" s="1">
        <v>111</v>
      </c>
      <c r="R247" s="1" t="s">
        <v>199</v>
      </c>
      <c r="S247" s="1" t="s">
        <v>1965</v>
      </c>
      <c r="T247" s="1" t="s">
        <v>1966</v>
      </c>
      <c r="U247" s="1">
        <v>130330</v>
      </c>
      <c r="V247" s="1">
        <v>9761</v>
      </c>
      <c r="W247" s="1">
        <v>45019</v>
      </c>
      <c r="X247" s="1">
        <v>3042</v>
      </c>
      <c r="Y247" s="1">
        <v>6925.63</v>
      </c>
      <c r="Z247" s="1">
        <v>2925.74</v>
      </c>
      <c r="AA247" s="1">
        <v>0</v>
      </c>
      <c r="AB247" s="1">
        <v>9851.3700000000008</v>
      </c>
      <c r="AC247" s="1">
        <v>1080</v>
      </c>
      <c r="AD247" s="1">
        <v>600</v>
      </c>
      <c r="AE247" s="1">
        <v>131277</v>
      </c>
      <c r="AF247" s="1">
        <v>131277</v>
      </c>
      <c r="AG247" s="1">
        <v>-6784.0693177455105</v>
      </c>
      <c r="AH247" s="1" t="s">
        <v>78</v>
      </c>
      <c r="AI247" s="1" t="s">
        <v>79</v>
      </c>
      <c r="AJ247" s="1" t="s">
        <v>80</v>
      </c>
      <c r="AK247" s="1" t="s">
        <v>81</v>
      </c>
      <c r="AL247" s="1">
        <v>10</v>
      </c>
      <c r="AM247" s="1">
        <v>3</v>
      </c>
      <c r="AN247" s="1">
        <v>20</v>
      </c>
      <c r="AO247" s="1">
        <v>108506</v>
      </c>
      <c r="AP247" s="1">
        <v>2596</v>
      </c>
      <c r="AQ247" s="1">
        <v>1</v>
      </c>
      <c r="AR247" s="1">
        <v>10628</v>
      </c>
      <c r="AS247" s="1">
        <v>1.3618600000000001</v>
      </c>
      <c r="AT247" s="1">
        <v>1.3300399999999999</v>
      </c>
      <c r="AU247" s="1">
        <v>3.1820000000000001E-2</v>
      </c>
      <c r="AV247" s="1">
        <v>1.3618599772453308</v>
      </c>
      <c r="AW247" s="1">
        <v>1.3300399780273438</v>
      </c>
      <c r="AX247" s="1">
        <v>3.1819999217987061E-2</v>
      </c>
      <c r="AY247" s="1" t="s">
        <v>85</v>
      </c>
      <c r="AZ247" s="1" t="s">
        <v>94</v>
      </c>
      <c r="BA247" s="1" t="s">
        <v>102</v>
      </c>
      <c r="BB247" s="1" t="s">
        <v>78</v>
      </c>
      <c r="BC247" s="1" t="s">
        <v>1967</v>
      </c>
      <c r="BD247" s="1"/>
      <c r="BE247" s="1" t="s">
        <v>539</v>
      </c>
      <c r="BF247" s="1" t="s">
        <v>89</v>
      </c>
      <c r="BG247" s="1" t="s">
        <v>112</v>
      </c>
      <c r="BH247" s="1" t="s">
        <v>113</v>
      </c>
      <c r="BI247" s="1" t="s">
        <v>1968</v>
      </c>
      <c r="BJ247" s="1" t="s">
        <v>1969</v>
      </c>
      <c r="BK247" s="1"/>
      <c r="BL247" s="1" t="s">
        <v>1969</v>
      </c>
      <c r="BM247" s="1">
        <v>2024</v>
      </c>
      <c r="BN247" s="1" t="s">
        <v>1961</v>
      </c>
      <c r="BO247" s="2">
        <v>45363</v>
      </c>
      <c r="BP247" s="2">
        <v>45364</v>
      </c>
      <c r="BQ247" s="1" t="s">
        <v>93</v>
      </c>
      <c r="BR247" s="1" t="s">
        <v>94</v>
      </c>
      <c r="BS247" s="1" t="s">
        <v>95</v>
      </c>
      <c r="BT247" s="1" t="s">
        <v>96</v>
      </c>
      <c r="BV247" s="4">
        <f t="shared" si="3"/>
        <v>2</v>
      </c>
    </row>
    <row r="248" spans="1:74" hidden="1" x14ac:dyDescent="0.25">
      <c r="A248" s="1">
        <v>2024</v>
      </c>
      <c r="B248" s="1">
        <v>3</v>
      </c>
      <c r="C248" s="1" t="s">
        <v>1970</v>
      </c>
      <c r="D248" s="1" t="s">
        <v>1971</v>
      </c>
      <c r="E248" s="1">
        <v>85</v>
      </c>
      <c r="F248" s="1" t="s">
        <v>1972</v>
      </c>
      <c r="G248" s="1">
        <v>20240308</v>
      </c>
      <c r="H248" s="1">
        <v>20240318</v>
      </c>
      <c r="I248" s="1">
        <v>11</v>
      </c>
      <c r="J248" s="1">
        <v>1</v>
      </c>
      <c r="K248" s="1" t="s">
        <v>1973</v>
      </c>
      <c r="L248" s="1" t="s">
        <v>1974</v>
      </c>
      <c r="M248" s="1" t="s">
        <v>138</v>
      </c>
      <c r="N248" s="1" t="s">
        <v>139</v>
      </c>
      <c r="O248" s="1" t="s">
        <v>140</v>
      </c>
      <c r="P248" s="1" t="s">
        <v>370</v>
      </c>
      <c r="Q248" s="1">
        <v>111</v>
      </c>
      <c r="R248" s="1" t="s">
        <v>82</v>
      </c>
      <c r="S248" s="1" t="s">
        <v>405</v>
      </c>
      <c r="T248" s="1" t="s">
        <v>406</v>
      </c>
      <c r="U248" s="1">
        <v>42997</v>
      </c>
      <c r="V248" s="1">
        <v>10581</v>
      </c>
      <c r="W248" s="1">
        <v>6714</v>
      </c>
      <c r="X248" s="1">
        <v>0</v>
      </c>
      <c r="Y248" s="1">
        <v>134.97</v>
      </c>
      <c r="Z248" s="1">
        <v>0</v>
      </c>
      <c r="AA248" s="1">
        <v>39388.639999999999</v>
      </c>
      <c r="AB248" s="1">
        <v>39523.61</v>
      </c>
      <c r="AC248" s="1">
        <v>720</v>
      </c>
      <c r="AD248" s="1">
        <v>600</v>
      </c>
      <c r="AE248" s="1">
        <v>171081</v>
      </c>
      <c r="AF248" s="1">
        <v>171081</v>
      </c>
      <c r="AG248" s="1">
        <v>-7890.4606576638871</v>
      </c>
      <c r="AH248" s="1" t="s">
        <v>138</v>
      </c>
      <c r="AI248" s="1" t="s">
        <v>139</v>
      </c>
      <c r="AJ248" s="1" t="s">
        <v>140</v>
      </c>
      <c r="AK248" s="1" t="s">
        <v>875</v>
      </c>
      <c r="AL248" s="1">
        <v>10</v>
      </c>
      <c r="AM248" s="1">
        <v>3</v>
      </c>
      <c r="AN248" s="1">
        <v>15</v>
      </c>
      <c r="AO248" s="1">
        <v>123318</v>
      </c>
      <c r="AP248" s="1">
        <v>27974</v>
      </c>
      <c r="AQ248" s="1">
        <v>1</v>
      </c>
      <c r="AR248" s="1">
        <v>48697</v>
      </c>
      <c r="AS248" s="1">
        <v>1.8545</v>
      </c>
      <c r="AT248" s="1">
        <v>1.5116000000000001</v>
      </c>
      <c r="AU248" s="1">
        <v>0.34289999999999998</v>
      </c>
      <c r="AV248" s="1">
        <v>1.854500025510788</v>
      </c>
      <c r="AW248" s="1">
        <v>1.5116000175476074</v>
      </c>
      <c r="AX248" s="1">
        <v>0.34290000796318054</v>
      </c>
      <c r="AY248" s="1" t="s">
        <v>85</v>
      </c>
      <c r="AZ248" s="1" t="s">
        <v>202</v>
      </c>
      <c r="BA248" s="1" t="s">
        <v>138</v>
      </c>
      <c r="BB248" s="1" t="s">
        <v>138</v>
      </c>
      <c r="BC248" s="1" t="s">
        <v>1975</v>
      </c>
      <c r="BD248" s="1" t="s">
        <v>374</v>
      </c>
      <c r="BE248" s="1" t="s">
        <v>151</v>
      </c>
      <c r="BF248" s="1" t="s">
        <v>89</v>
      </c>
      <c r="BG248" s="1" t="s">
        <v>112</v>
      </c>
      <c r="BH248" s="1" t="s">
        <v>113</v>
      </c>
      <c r="BI248" s="1" t="s">
        <v>378</v>
      </c>
      <c r="BJ248" s="1" t="s">
        <v>379</v>
      </c>
      <c r="BK248" s="1"/>
      <c r="BL248" s="1" t="s">
        <v>379</v>
      </c>
      <c r="BM248" s="1">
        <v>2024</v>
      </c>
      <c r="BN248" s="1" t="s">
        <v>1971</v>
      </c>
      <c r="BO248" s="2">
        <v>45362</v>
      </c>
      <c r="BP248" s="2">
        <v>45363</v>
      </c>
      <c r="BQ248" s="1" t="s">
        <v>93</v>
      </c>
      <c r="BR248" s="1" t="s">
        <v>94</v>
      </c>
      <c r="BS248" s="1" t="s">
        <v>95</v>
      </c>
      <c r="BT248" s="1" t="s">
        <v>96</v>
      </c>
      <c r="BV248" s="4">
        <f t="shared" si="3"/>
        <v>2</v>
      </c>
    </row>
    <row r="249" spans="1:74" hidden="1" x14ac:dyDescent="0.25">
      <c r="A249" s="1">
        <v>2024</v>
      </c>
      <c r="B249" s="1">
        <v>3</v>
      </c>
      <c r="C249" s="1" t="s">
        <v>1976</v>
      </c>
      <c r="D249" s="1" t="s">
        <v>1977</v>
      </c>
      <c r="E249" s="1">
        <v>51</v>
      </c>
      <c r="F249" s="1" t="s">
        <v>1978</v>
      </c>
      <c r="G249" s="1">
        <v>20240228</v>
      </c>
      <c r="H249" s="1">
        <v>20240311</v>
      </c>
      <c r="I249" s="1">
        <v>13</v>
      </c>
      <c r="J249" s="1">
        <v>3</v>
      </c>
      <c r="K249" s="1" t="s">
        <v>1979</v>
      </c>
      <c r="L249" s="1" t="s">
        <v>1980</v>
      </c>
      <c r="M249" s="1" t="s">
        <v>160</v>
      </c>
      <c r="N249" s="1" t="s">
        <v>161</v>
      </c>
      <c r="O249" s="1" t="s">
        <v>162</v>
      </c>
      <c r="P249" s="1" t="s">
        <v>226</v>
      </c>
      <c r="Q249" s="1">
        <v>111</v>
      </c>
      <c r="R249" s="1" t="s">
        <v>125</v>
      </c>
      <c r="S249" s="1" t="s">
        <v>310</v>
      </c>
      <c r="T249" s="1" t="s">
        <v>311</v>
      </c>
      <c r="U249" s="1">
        <v>156393</v>
      </c>
      <c r="V249" s="1">
        <v>10061</v>
      </c>
      <c r="W249" s="1">
        <v>35805</v>
      </c>
      <c r="X249" s="1">
        <v>0</v>
      </c>
      <c r="Y249" s="1">
        <v>6147.17</v>
      </c>
      <c r="Z249" s="1">
        <v>0</v>
      </c>
      <c r="AA249" s="1">
        <v>6915.38</v>
      </c>
      <c r="AB249" s="1">
        <v>13062.55</v>
      </c>
      <c r="AC249" s="1">
        <v>1080</v>
      </c>
      <c r="AD249" s="1">
        <v>900</v>
      </c>
      <c r="AE249" s="1">
        <v>399972</v>
      </c>
      <c r="AF249" s="1">
        <v>399972</v>
      </c>
      <c r="AG249" s="1">
        <v>3341.2324849342222</v>
      </c>
      <c r="AH249" s="1" t="s">
        <v>160</v>
      </c>
      <c r="AI249" s="1" t="s">
        <v>161</v>
      </c>
      <c r="AJ249" s="1" t="s">
        <v>162</v>
      </c>
      <c r="AK249" s="1" t="s">
        <v>226</v>
      </c>
      <c r="AL249" s="1">
        <v>15</v>
      </c>
      <c r="AM249" s="1">
        <v>5</v>
      </c>
      <c r="AN249" s="1">
        <v>22</v>
      </c>
      <c r="AO249" s="1">
        <v>399243</v>
      </c>
      <c r="AP249" s="1">
        <v>17074</v>
      </c>
      <c r="AQ249" s="1">
        <v>1</v>
      </c>
      <c r="AR249" s="1">
        <v>42016</v>
      </c>
      <c r="AS249" s="1">
        <v>5.1031000000000004</v>
      </c>
      <c r="AT249" s="1">
        <v>4.8938100000000002</v>
      </c>
      <c r="AU249" s="1">
        <v>0.20929</v>
      </c>
      <c r="AV249" s="1">
        <v>5.1030997931957245</v>
      </c>
      <c r="AW249" s="1">
        <v>4.8938097953796387</v>
      </c>
      <c r="AX249" s="1">
        <v>0.20928999781608582</v>
      </c>
      <c r="AY249" s="1" t="s">
        <v>170</v>
      </c>
      <c r="AZ249" s="1" t="s">
        <v>86</v>
      </c>
      <c r="BA249" s="1" t="s">
        <v>160</v>
      </c>
      <c r="BB249" s="1" t="s">
        <v>160</v>
      </c>
      <c r="BC249" s="1" t="s">
        <v>203</v>
      </c>
      <c r="BD249" s="1" t="s">
        <v>229</v>
      </c>
      <c r="BE249" s="1" t="s">
        <v>1981</v>
      </c>
      <c r="BF249" s="1" t="s">
        <v>241</v>
      </c>
      <c r="BG249" s="1" t="s">
        <v>1333</v>
      </c>
      <c r="BH249" s="1" t="s">
        <v>1333</v>
      </c>
      <c r="BI249" s="1" t="s">
        <v>529</v>
      </c>
      <c r="BJ249" s="1" t="s">
        <v>1334</v>
      </c>
      <c r="BK249" s="1"/>
      <c r="BL249" s="1" t="s">
        <v>1334</v>
      </c>
      <c r="BM249" s="1">
        <v>2024</v>
      </c>
      <c r="BN249" s="1" t="s">
        <v>1977</v>
      </c>
      <c r="BO249" s="2">
        <v>45351</v>
      </c>
      <c r="BP249" s="2">
        <v>45354</v>
      </c>
      <c r="BQ249" s="1" t="s">
        <v>93</v>
      </c>
      <c r="BR249" s="1" t="s">
        <v>94</v>
      </c>
      <c r="BS249" s="1" t="s">
        <v>95</v>
      </c>
      <c r="BT249" s="1" t="s">
        <v>96</v>
      </c>
      <c r="BV249" s="4">
        <f t="shared" si="3"/>
        <v>4</v>
      </c>
    </row>
    <row r="250" spans="1:74" hidden="1" x14ac:dyDescent="0.25">
      <c r="A250" s="1">
        <v>2024</v>
      </c>
      <c r="B250" s="1">
        <v>4</v>
      </c>
      <c r="C250" s="1" t="s">
        <v>1982</v>
      </c>
      <c r="D250" s="1" t="s">
        <v>1983</v>
      </c>
      <c r="E250" s="1">
        <v>57</v>
      </c>
      <c r="F250" s="1" t="s">
        <v>1071</v>
      </c>
      <c r="G250" s="1">
        <v>20240310</v>
      </c>
      <c r="H250" s="1">
        <v>20240412</v>
      </c>
      <c r="I250" s="1">
        <v>34</v>
      </c>
      <c r="J250" s="1">
        <v>10</v>
      </c>
      <c r="K250" s="1" t="s">
        <v>1984</v>
      </c>
      <c r="L250" s="1" t="s">
        <v>1985</v>
      </c>
      <c r="M250" s="1" t="s">
        <v>160</v>
      </c>
      <c r="N250" s="1" t="s">
        <v>161</v>
      </c>
      <c r="O250" s="1" t="s">
        <v>162</v>
      </c>
      <c r="P250" s="1" t="s">
        <v>163</v>
      </c>
      <c r="Q250" s="1">
        <v>207</v>
      </c>
      <c r="R250" s="1" t="s">
        <v>142</v>
      </c>
      <c r="S250" s="1" t="s">
        <v>347</v>
      </c>
      <c r="T250" s="1" t="s">
        <v>348</v>
      </c>
      <c r="U250" s="1">
        <v>307865</v>
      </c>
      <c r="V250" s="1">
        <v>20152</v>
      </c>
      <c r="W250" s="1">
        <v>162405</v>
      </c>
      <c r="X250" s="1">
        <v>0</v>
      </c>
      <c r="Y250" s="1">
        <v>17716.55</v>
      </c>
      <c r="Z250" s="1">
        <v>0</v>
      </c>
      <c r="AA250" s="1">
        <v>12188.02</v>
      </c>
      <c r="AB250" s="1">
        <v>29904.57</v>
      </c>
      <c r="AC250" s="1">
        <v>2760</v>
      </c>
      <c r="AD250" s="1">
        <v>2325</v>
      </c>
      <c r="AE250" s="1">
        <v>440269</v>
      </c>
      <c r="AF250" s="1">
        <v>440269</v>
      </c>
      <c r="AG250" s="1">
        <v>-2281.5752262408096</v>
      </c>
      <c r="AH250" s="1" t="s">
        <v>160</v>
      </c>
      <c r="AI250" s="1" t="s">
        <v>161</v>
      </c>
      <c r="AJ250" s="1" t="s">
        <v>162</v>
      </c>
      <c r="AK250" s="1" t="s">
        <v>163</v>
      </c>
      <c r="AL250" s="1">
        <v>19</v>
      </c>
      <c r="AM250" s="1">
        <v>6</v>
      </c>
      <c r="AN250" s="1">
        <v>34</v>
      </c>
      <c r="AO250" s="1">
        <v>402244</v>
      </c>
      <c r="AP250" s="1">
        <v>26927</v>
      </c>
      <c r="AQ250" s="1">
        <v>1</v>
      </c>
      <c r="AR250" s="1">
        <v>83413</v>
      </c>
      <c r="AS250" s="1">
        <v>5.2606599999999997</v>
      </c>
      <c r="AT250" s="1">
        <v>4.9306000000000001</v>
      </c>
      <c r="AU250" s="1">
        <v>0.33006000000000002</v>
      </c>
      <c r="AV250" s="1">
        <v>5.2606601715087891</v>
      </c>
      <c r="AW250" s="1">
        <v>4.9306001663208008</v>
      </c>
      <c r="AX250" s="1">
        <v>0.33006000518798828</v>
      </c>
      <c r="AY250" s="1" t="s">
        <v>85</v>
      </c>
      <c r="AZ250" s="1" t="s">
        <v>86</v>
      </c>
      <c r="BA250" s="1" t="s">
        <v>160</v>
      </c>
      <c r="BB250" s="1" t="s">
        <v>160</v>
      </c>
      <c r="BC250" s="1" t="s">
        <v>465</v>
      </c>
      <c r="BD250" s="1"/>
      <c r="BE250" s="1" t="s">
        <v>151</v>
      </c>
      <c r="BF250" s="1" t="s">
        <v>89</v>
      </c>
      <c r="BG250" s="1" t="s">
        <v>112</v>
      </c>
      <c r="BH250" s="1" t="s">
        <v>113</v>
      </c>
      <c r="BI250" s="1" t="s">
        <v>340</v>
      </c>
      <c r="BJ250" s="1" t="s">
        <v>457</v>
      </c>
      <c r="BK250" s="1"/>
      <c r="BL250" s="1" t="s">
        <v>457</v>
      </c>
      <c r="BM250" s="1">
        <v>2024</v>
      </c>
      <c r="BN250" s="1" t="s">
        <v>1983</v>
      </c>
      <c r="BO250" s="2">
        <v>45369</v>
      </c>
      <c r="BP250" s="2">
        <v>45372</v>
      </c>
      <c r="BQ250" s="1" t="s">
        <v>93</v>
      </c>
      <c r="BR250" s="1" t="s">
        <v>94</v>
      </c>
      <c r="BS250" s="1" t="s">
        <v>95</v>
      </c>
      <c r="BT250" s="1" t="s">
        <v>96</v>
      </c>
      <c r="BV250" s="4">
        <f t="shared" si="3"/>
        <v>4</v>
      </c>
    </row>
    <row r="251" spans="1:74" hidden="1" x14ac:dyDescent="0.25">
      <c r="A251" s="1">
        <v>2024</v>
      </c>
      <c r="B251" s="1">
        <v>4</v>
      </c>
      <c r="C251" s="1" t="s">
        <v>1982</v>
      </c>
      <c r="D251" s="1" t="s">
        <v>1983</v>
      </c>
      <c r="E251" s="1">
        <v>57</v>
      </c>
      <c r="F251" s="1" t="s">
        <v>1071</v>
      </c>
      <c r="G251" s="1">
        <v>20240310</v>
      </c>
      <c r="H251" s="1">
        <v>20240412</v>
      </c>
      <c r="I251" s="1">
        <v>34</v>
      </c>
      <c r="J251" s="1">
        <v>10</v>
      </c>
      <c r="K251" s="1" t="s">
        <v>1984</v>
      </c>
      <c r="L251" s="1" t="s">
        <v>1985</v>
      </c>
      <c r="M251" s="1" t="s">
        <v>160</v>
      </c>
      <c r="N251" s="1" t="s">
        <v>161</v>
      </c>
      <c r="O251" s="1" t="s">
        <v>162</v>
      </c>
      <c r="P251" s="1" t="s">
        <v>163</v>
      </c>
      <c r="Q251" s="1">
        <v>207</v>
      </c>
      <c r="R251" s="1" t="s">
        <v>142</v>
      </c>
      <c r="S251" s="1" t="s">
        <v>347</v>
      </c>
      <c r="T251" s="1" t="s">
        <v>348</v>
      </c>
      <c r="U251" s="1">
        <v>307865</v>
      </c>
      <c r="V251" s="1">
        <v>20152</v>
      </c>
      <c r="W251" s="1">
        <v>162405</v>
      </c>
      <c r="X251" s="1">
        <v>0</v>
      </c>
      <c r="Y251" s="1">
        <v>17716.55</v>
      </c>
      <c r="Z251" s="1">
        <v>0</v>
      </c>
      <c r="AA251" s="1">
        <v>12188.02</v>
      </c>
      <c r="AB251" s="1">
        <v>29904.57</v>
      </c>
      <c r="AC251" s="1">
        <v>2760</v>
      </c>
      <c r="AD251" s="1">
        <v>2325</v>
      </c>
      <c r="AE251" s="1">
        <v>440269</v>
      </c>
      <c r="AF251" s="1">
        <v>440269</v>
      </c>
      <c r="AG251" s="1">
        <v>-2281.5752262408096</v>
      </c>
      <c r="AH251" s="1" t="s">
        <v>160</v>
      </c>
      <c r="AI251" s="1" t="s">
        <v>161</v>
      </c>
      <c r="AJ251" s="1" t="s">
        <v>162</v>
      </c>
      <c r="AK251" s="1" t="s">
        <v>163</v>
      </c>
      <c r="AL251" s="1">
        <v>19</v>
      </c>
      <c r="AM251" s="1">
        <v>6</v>
      </c>
      <c r="AN251" s="1">
        <v>34</v>
      </c>
      <c r="AO251" s="1">
        <v>402244</v>
      </c>
      <c r="AP251" s="1">
        <v>26927</v>
      </c>
      <c r="AQ251" s="1">
        <v>1</v>
      </c>
      <c r="AR251" s="1">
        <v>83413</v>
      </c>
      <c r="AS251" s="1">
        <v>5.2606599999999997</v>
      </c>
      <c r="AT251" s="1">
        <v>4.9306000000000001</v>
      </c>
      <c r="AU251" s="1">
        <v>0.33006000000000002</v>
      </c>
      <c r="AV251" s="1">
        <v>5.2606601715087891</v>
      </c>
      <c r="AW251" s="1">
        <v>4.9306001663208008</v>
      </c>
      <c r="AX251" s="1">
        <v>0.33006000518798828</v>
      </c>
      <c r="AY251" s="1" t="s">
        <v>85</v>
      </c>
      <c r="AZ251" s="1" t="s">
        <v>86</v>
      </c>
      <c r="BA251" s="1" t="s">
        <v>160</v>
      </c>
      <c r="BB251" s="1" t="s">
        <v>160</v>
      </c>
      <c r="BC251" s="1" t="s">
        <v>465</v>
      </c>
      <c r="BD251" s="1"/>
      <c r="BE251" s="1" t="s">
        <v>151</v>
      </c>
      <c r="BF251" s="1" t="s">
        <v>89</v>
      </c>
      <c r="BG251" s="1" t="s">
        <v>112</v>
      </c>
      <c r="BH251" s="1" t="s">
        <v>113</v>
      </c>
      <c r="BI251" s="1" t="s">
        <v>340</v>
      </c>
      <c r="BJ251" s="1" t="s">
        <v>457</v>
      </c>
      <c r="BK251" s="1"/>
      <c r="BL251" s="1" t="s">
        <v>457</v>
      </c>
      <c r="BM251" s="1">
        <v>2024</v>
      </c>
      <c r="BN251" s="1" t="s">
        <v>1983</v>
      </c>
      <c r="BO251" s="2">
        <v>45367</v>
      </c>
      <c r="BP251" s="2">
        <v>45368</v>
      </c>
      <c r="BQ251" s="1" t="s">
        <v>93</v>
      </c>
      <c r="BR251" s="1" t="s">
        <v>94</v>
      </c>
      <c r="BS251" s="1" t="s">
        <v>95</v>
      </c>
      <c r="BT251" s="1" t="s">
        <v>96</v>
      </c>
      <c r="BV251" s="4">
        <f t="shared" si="3"/>
        <v>2</v>
      </c>
    </row>
    <row r="252" spans="1:74" hidden="1" x14ac:dyDescent="0.25">
      <c r="A252" s="1">
        <v>2024</v>
      </c>
      <c r="B252" s="1">
        <v>3</v>
      </c>
      <c r="C252" s="1" t="s">
        <v>1986</v>
      </c>
      <c r="D252" s="1" t="s">
        <v>1987</v>
      </c>
      <c r="E252" s="1">
        <v>20</v>
      </c>
      <c r="F252" s="1" t="s">
        <v>1988</v>
      </c>
      <c r="G252" s="1">
        <v>20240312</v>
      </c>
      <c r="H252" s="1">
        <v>20240317</v>
      </c>
      <c r="I252" s="1">
        <v>6</v>
      </c>
      <c r="J252" s="1">
        <v>1</v>
      </c>
      <c r="K252" s="1" t="s">
        <v>1989</v>
      </c>
      <c r="L252" s="1" t="s">
        <v>1990</v>
      </c>
      <c r="M252" s="1" t="s">
        <v>321</v>
      </c>
      <c r="N252" s="1" t="s">
        <v>322</v>
      </c>
      <c r="O252" s="1" t="s">
        <v>323</v>
      </c>
      <c r="P252" s="1" t="s">
        <v>324</v>
      </c>
      <c r="Q252" s="1">
        <v>207</v>
      </c>
      <c r="R252" s="1" t="s">
        <v>82</v>
      </c>
      <c r="S252" s="1" t="s">
        <v>714</v>
      </c>
      <c r="T252" s="1" t="s">
        <v>715</v>
      </c>
      <c r="U252" s="1">
        <v>95374</v>
      </c>
      <c r="V252" s="1">
        <v>4904</v>
      </c>
      <c r="W252" s="1">
        <v>11935</v>
      </c>
      <c r="X252" s="1">
        <v>0</v>
      </c>
      <c r="Y252" s="1">
        <v>608.66999999999996</v>
      </c>
      <c r="Z252" s="1">
        <v>0</v>
      </c>
      <c r="AA252" s="1">
        <v>35301.54</v>
      </c>
      <c r="AB252" s="1">
        <v>35910.21</v>
      </c>
      <c r="AC252" s="1">
        <v>140</v>
      </c>
      <c r="AD252" s="1">
        <v>225</v>
      </c>
      <c r="AE252" s="1">
        <v>203700</v>
      </c>
      <c r="AF252" s="1">
        <v>203700</v>
      </c>
      <c r="AG252" s="1">
        <v>-14086.168032107911</v>
      </c>
      <c r="AH252" s="1" t="s">
        <v>321</v>
      </c>
      <c r="AI252" s="1" t="s">
        <v>322</v>
      </c>
      <c r="AJ252" s="1" t="s">
        <v>323</v>
      </c>
      <c r="AK252" s="1" t="s">
        <v>324</v>
      </c>
      <c r="AL252" s="1">
        <v>7</v>
      </c>
      <c r="AM252" s="1">
        <v>2</v>
      </c>
      <c r="AN252" s="1">
        <v>10</v>
      </c>
      <c r="AO252" s="1">
        <v>177291</v>
      </c>
      <c r="AP252" s="1">
        <v>21274</v>
      </c>
      <c r="AQ252" s="1">
        <v>1</v>
      </c>
      <c r="AR252" s="1">
        <v>42933</v>
      </c>
      <c r="AS252" s="1">
        <v>2.4339599999999999</v>
      </c>
      <c r="AT252" s="1">
        <v>2.17319</v>
      </c>
      <c r="AU252" s="1">
        <v>0.26077</v>
      </c>
      <c r="AV252" s="1">
        <v>2.4339601099491119</v>
      </c>
      <c r="AW252" s="1">
        <v>2.1731901168823242</v>
      </c>
      <c r="AX252" s="1">
        <v>0.26076999306678772</v>
      </c>
      <c r="AY252" s="1" t="s">
        <v>85</v>
      </c>
      <c r="AZ252" s="1" t="s">
        <v>86</v>
      </c>
      <c r="BA252" s="1" t="s">
        <v>321</v>
      </c>
      <c r="BB252" s="1" t="s">
        <v>321</v>
      </c>
      <c r="BC252" s="1" t="s">
        <v>727</v>
      </c>
      <c r="BD252" s="1" t="s">
        <v>716</v>
      </c>
      <c r="BE252" s="1" t="s">
        <v>1991</v>
      </c>
      <c r="BF252" s="1" t="s">
        <v>314</v>
      </c>
      <c r="BG252" s="1" t="s">
        <v>1354</v>
      </c>
      <c r="BH252" s="1" t="s">
        <v>1354</v>
      </c>
      <c r="BI252" s="1" t="s">
        <v>718</v>
      </c>
      <c r="BJ252" s="1" t="s">
        <v>719</v>
      </c>
      <c r="BK252" s="1"/>
      <c r="BL252" s="1" t="s">
        <v>719</v>
      </c>
      <c r="BM252" s="1">
        <v>2024</v>
      </c>
      <c r="BN252" s="1" t="s">
        <v>1987</v>
      </c>
      <c r="BO252" s="2">
        <v>45364</v>
      </c>
      <c r="BP252" s="2">
        <v>45365</v>
      </c>
      <c r="BQ252" s="1" t="s">
        <v>93</v>
      </c>
      <c r="BR252" s="1" t="s">
        <v>94</v>
      </c>
      <c r="BS252" s="1" t="s">
        <v>95</v>
      </c>
      <c r="BT252" s="1" t="s">
        <v>96</v>
      </c>
      <c r="BV252" s="4">
        <f t="shared" si="3"/>
        <v>2</v>
      </c>
    </row>
    <row r="253" spans="1:74" hidden="1" x14ac:dyDescent="0.25">
      <c r="A253" s="1">
        <v>2024</v>
      </c>
      <c r="B253" s="1">
        <v>4</v>
      </c>
      <c r="C253" s="1" t="s">
        <v>1982</v>
      </c>
      <c r="D253" s="1" t="s">
        <v>1983</v>
      </c>
      <c r="E253" s="1">
        <v>57</v>
      </c>
      <c r="F253" s="1" t="s">
        <v>1071</v>
      </c>
      <c r="G253" s="1">
        <v>20240310</v>
      </c>
      <c r="H253" s="1">
        <v>20240412</v>
      </c>
      <c r="I253" s="1">
        <v>34</v>
      </c>
      <c r="J253" s="1">
        <v>10</v>
      </c>
      <c r="K253" s="1" t="s">
        <v>1984</v>
      </c>
      <c r="L253" s="1" t="s">
        <v>1985</v>
      </c>
      <c r="M253" s="1" t="s">
        <v>160</v>
      </c>
      <c r="N253" s="1" t="s">
        <v>161</v>
      </c>
      <c r="O253" s="1" t="s">
        <v>162</v>
      </c>
      <c r="P253" s="1" t="s">
        <v>163</v>
      </c>
      <c r="Q253" s="1">
        <v>207</v>
      </c>
      <c r="R253" s="1" t="s">
        <v>142</v>
      </c>
      <c r="S253" s="1" t="s">
        <v>347</v>
      </c>
      <c r="T253" s="1" t="s">
        <v>348</v>
      </c>
      <c r="U253" s="1">
        <v>307865</v>
      </c>
      <c r="V253" s="1">
        <v>20152</v>
      </c>
      <c r="W253" s="1">
        <v>162405</v>
      </c>
      <c r="X253" s="1">
        <v>0</v>
      </c>
      <c r="Y253" s="1">
        <v>17716.55</v>
      </c>
      <c r="Z253" s="1">
        <v>0</v>
      </c>
      <c r="AA253" s="1">
        <v>12188.02</v>
      </c>
      <c r="AB253" s="1">
        <v>29904.57</v>
      </c>
      <c r="AC253" s="1">
        <v>2760</v>
      </c>
      <c r="AD253" s="1">
        <v>2325</v>
      </c>
      <c r="AE253" s="1">
        <v>440269</v>
      </c>
      <c r="AF253" s="1">
        <v>440269</v>
      </c>
      <c r="AG253" s="1">
        <v>-2281.5752262408096</v>
      </c>
      <c r="AH253" s="1" t="s">
        <v>160</v>
      </c>
      <c r="AI253" s="1" t="s">
        <v>161</v>
      </c>
      <c r="AJ253" s="1" t="s">
        <v>162</v>
      </c>
      <c r="AK253" s="1" t="s">
        <v>163</v>
      </c>
      <c r="AL253" s="1">
        <v>19</v>
      </c>
      <c r="AM253" s="1">
        <v>6</v>
      </c>
      <c r="AN253" s="1">
        <v>34</v>
      </c>
      <c r="AO253" s="1">
        <v>402244</v>
      </c>
      <c r="AP253" s="1">
        <v>26927</v>
      </c>
      <c r="AQ253" s="1">
        <v>1</v>
      </c>
      <c r="AR253" s="1">
        <v>83413</v>
      </c>
      <c r="AS253" s="1">
        <v>5.2606599999999997</v>
      </c>
      <c r="AT253" s="1">
        <v>4.9306000000000001</v>
      </c>
      <c r="AU253" s="1">
        <v>0.33006000000000002</v>
      </c>
      <c r="AV253" s="1">
        <v>5.2606601715087891</v>
      </c>
      <c r="AW253" s="1">
        <v>4.9306001663208008</v>
      </c>
      <c r="AX253" s="1">
        <v>0.33006000518798828</v>
      </c>
      <c r="AY253" s="1" t="s">
        <v>85</v>
      </c>
      <c r="AZ253" s="1" t="s">
        <v>86</v>
      </c>
      <c r="BA253" s="1" t="s">
        <v>160</v>
      </c>
      <c r="BB253" s="1" t="s">
        <v>160</v>
      </c>
      <c r="BC253" s="1" t="s">
        <v>465</v>
      </c>
      <c r="BD253" s="1"/>
      <c r="BE253" s="1" t="s">
        <v>151</v>
      </c>
      <c r="BF253" s="1" t="s">
        <v>89</v>
      </c>
      <c r="BG253" s="1" t="s">
        <v>112</v>
      </c>
      <c r="BH253" s="1" t="s">
        <v>113</v>
      </c>
      <c r="BI253" s="1" t="s">
        <v>340</v>
      </c>
      <c r="BJ253" s="1" t="s">
        <v>457</v>
      </c>
      <c r="BK253" s="1"/>
      <c r="BL253" s="1" t="s">
        <v>457</v>
      </c>
      <c r="BM253" s="1">
        <v>2024</v>
      </c>
      <c r="BN253" s="1" t="s">
        <v>1983</v>
      </c>
      <c r="BO253" s="2">
        <v>45362</v>
      </c>
      <c r="BP253" s="2">
        <v>45364</v>
      </c>
      <c r="BQ253" s="1" t="s">
        <v>93</v>
      </c>
      <c r="BR253" s="1" t="s">
        <v>94</v>
      </c>
      <c r="BS253" s="1" t="s">
        <v>95</v>
      </c>
      <c r="BT253" s="1" t="s">
        <v>96</v>
      </c>
      <c r="BV253" s="4">
        <f t="shared" si="3"/>
        <v>3</v>
      </c>
    </row>
    <row r="254" spans="1:74" hidden="1" x14ac:dyDescent="0.25">
      <c r="A254" s="1">
        <v>2024</v>
      </c>
      <c r="B254" s="1">
        <v>3</v>
      </c>
      <c r="C254" s="1" t="s">
        <v>1992</v>
      </c>
      <c r="D254" s="1" t="s">
        <v>1993</v>
      </c>
      <c r="E254" s="1">
        <v>68</v>
      </c>
      <c r="F254" s="1" t="s">
        <v>1994</v>
      </c>
      <c r="G254" s="1">
        <v>20240322</v>
      </c>
      <c r="H254" s="1">
        <v>20240323</v>
      </c>
      <c r="I254" s="1">
        <v>2</v>
      </c>
      <c r="J254" s="1">
        <v>1</v>
      </c>
      <c r="K254" s="1" t="s">
        <v>1995</v>
      </c>
      <c r="L254" s="1" t="s">
        <v>1996</v>
      </c>
      <c r="M254" s="1" t="s">
        <v>109</v>
      </c>
      <c r="N254" s="1" t="s">
        <v>181</v>
      </c>
      <c r="O254" s="1" t="s">
        <v>96</v>
      </c>
      <c r="P254" s="1" t="s">
        <v>95</v>
      </c>
      <c r="Q254" s="1">
        <v>207</v>
      </c>
      <c r="R254" s="1" t="s">
        <v>142</v>
      </c>
      <c r="S254" s="1" t="s">
        <v>737</v>
      </c>
      <c r="T254" s="1" t="s">
        <v>738</v>
      </c>
      <c r="U254" s="1">
        <v>37458</v>
      </c>
      <c r="V254" s="1">
        <v>0</v>
      </c>
      <c r="W254" s="1">
        <v>11935</v>
      </c>
      <c r="X254" s="1">
        <v>0</v>
      </c>
      <c r="Y254" s="1">
        <v>101.22</v>
      </c>
      <c r="Z254" s="1">
        <v>0</v>
      </c>
      <c r="AA254" s="1">
        <v>0</v>
      </c>
      <c r="AB254" s="1">
        <v>101.22</v>
      </c>
      <c r="AC254" s="1">
        <v>0</v>
      </c>
      <c r="AD254" s="1">
        <v>0</v>
      </c>
      <c r="AE254" s="1">
        <v>106684</v>
      </c>
      <c r="AF254" s="1">
        <v>106684</v>
      </c>
      <c r="AG254" s="1">
        <v>9094.7241620153673</v>
      </c>
      <c r="AH254" s="1" t="s">
        <v>78</v>
      </c>
      <c r="AI254" s="1" t="s">
        <v>79</v>
      </c>
      <c r="AJ254" s="1" t="s">
        <v>80</v>
      </c>
      <c r="AK254" s="1" t="s">
        <v>81</v>
      </c>
      <c r="AL254" s="1">
        <v>8</v>
      </c>
      <c r="AM254" s="1">
        <v>3</v>
      </c>
      <c r="AN254" s="1">
        <v>14</v>
      </c>
      <c r="AO254" s="1">
        <v>142546</v>
      </c>
      <c r="AP254" s="1">
        <v>8964</v>
      </c>
      <c r="AQ254" s="1">
        <v>1</v>
      </c>
      <c r="AR254" s="1">
        <v>30206</v>
      </c>
      <c r="AS254" s="1">
        <v>1.85717</v>
      </c>
      <c r="AT254" s="1">
        <v>1.74729</v>
      </c>
      <c r="AU254" s="1">
        <v>0.10988000000000001</v>
      </c>
      <c r="AV254" s="1">
        <v>1.2747400104999542</v>
      </c>
      <c r="AW254" s="1">
        <v>1.1648600101470947</v>
      </c>
      <c r="AX254" s="1">
        <v>0.1098800003528595</v>
      </c>
      <c r="AY254" s="1" t="s">
        <v>85</v>
      </c>
      <c r="AZ254" s="1" t="s">
        <v>188</v>
      </c>
      <c r="BA254" s="1" t="s">
        <v>78</v>
      </c>
      <c r="BB254" s="1" t="s">
        <v>78</v>
      </c>
      <c r="BC254" s="1" t="s">
        <v>78</v>
      </c>
      <c r="BD254" s="1"/>
      <c r="BE254" s="1" t="s">
        <v>1997</v>
      </c>
      <c r="BF254" s="1" t="s">
        <v>89</v>
      </c>
      <c r="BG254" s="1" t="s">
        <v>353</v>
      </c>
      <c r="BH254" s="1" t="s">
        <v>354</v>
      </c>
      <c r="BI254" s="1" t="s">
        <v>362</v>
      </c>
      <c r="BJ254" s="1" t="s">
        <v>363</v>
      </c>
      <c r="BK254" s="1" t="s">
        <v>1304</v>
      </c>
      <c r="BL254" s="1" t="s">
        <v>1304</v>
      </c>
      <c r="BM254" s="1">
        <v>2024</v>
      </c>
      <c r="BN254" s="1" t="s">
        <v>1993</v>
      </c>
      <c r="BO254" s="2">
        <v>45373</v>
      </c>
      <c r="BP254" s="2">
        <v>45374</v>
      </c>
      <c r="BQ254" s="1" t="s">
        <v>93</v>
      </c>
      <c r="BR254" s="1" t="s">
        <v>188</v>
      </c>
      <c r="BS254" s="1" t="s">
        <v>95</v>
      </c>
      <c r="BT254" s="1" t="s">
        <v>96</v>
      </c>
      <c r="BV254" s="4">
        <f t="shared" si="3"/>
        <v>2</v>
      </c>
    </row>
    <row r="255" spans="1:74" hidden="1" x14ac:dyDescent="0.25">
      <c r="A255" s="1">
        <v>2024</v>
      </c>
      <c r="B255" s="1">
        <v>4</v>
      </c>
      <c r="C255" s="1" t="s">
        <v>1998</v>
      </c>
      <c r="D255" s="1" t="s">
        <v>1999</v>
      </c>
      <c r="E255" s="1">
        <v>77</v>
      </c>
      <c r="F255" s="1" t="s">
        <v>2000</v>
      </c>
      <c r="G255" s="1">
        <v>20240403</v>
      </c>
      <c r="H255" s="1">
        <v>20240430</v>
      </c>
      <c r="I255" s="1">
        <v>28</v>
      </c>
      <c r="J255" s="1">
        <v>6</v>
      </c>
      <c r="K255" s="1" t="s">
        <v>2001</v>
      </c>
      <c r="L255" s="1" t="s">
        <v>2002</v>
      </c>
      <c r="M255" s="1" t="s">
        <v>160</v>
      </c>
      <c r="N255" s="1" t="s">
        <v>161</v>
      </c>
      <c r="O255" s="1" t="s">
        <v>162</v>
      </c>
      <c r="P255" s="1" t="s">
        <v>226</v>
      </c>
      <c r="Q255" s="1">
        <v>213</v>
      </c>
      <c r="R255" s="1" t="s">
        <v>125</v>
      </c>
      <c r="S255" s="1" t="s">
        <v>227</v>
      </c>
      <c r="T255" s="1" t="s">
        <v>228</v>
      </c>
      <c r="U255" s="1">
        <v>229612</v>
      </c>
      <c r="V255" s="1">
        <v>20634</v>
      </c>
      <c r="W255" s="1">
        <v>66389</v>
      </c>
      <c r="X255" s="1">
        <v>0</v>
      </c>
      <c r="Y255" s="1">
        <v>24090.12</v>
      </c>
      <c r="Z255" s="1">
        <v>2928.89</v>
      </c>
      <c r="AA255" s="1">
        <v>17012.72</v>
      </c>
      <c r="AB255" s="1">
        <v>44031.73</v>
      </c>
      <c r="AC255" s="1">
        <v>2520</v>
      </c>
      <c r="AD255" s="1">
        <v>3075</v>
      </c>
      <c r="AE255" s="1">
        <v>722290</v>
      </c>
      <c r="AF255" s="1">
        <v>722261</v>
      </c>
      <c r="AG255" s="1">
        <v>10274.594796264813</v>
      </c>
      <c r="AH255" s="1" t="s">
        <v>160</v>
      </c>
      <c r="AI255" s="1" t="s">
        <v>161</v>
      </c>
      <c r="AJ255" s="1" t="s">
        <v>162</v>
      </c>
      <c r="AK255" s="1" t="s">
        <v>226</v>
      </c>
      <c r="AL255" s="1">
        <v>25</v>
      </c>
      <c r="AM255" s="1">
        <v>8</v>
      </c>
      <c r="AN255" s="1">
        <v>40</v>
      </c>
      <c r="AO255" s="1">
        <v>695436</v>
      </c>
      <c r="AP255" s="1">
        <v>56541</v>
      </c>
      <c r="AQ255" s="1">
        <v>18847</v>
      </c>
      <c r="AR255" s="1">
        <v>112583</v>
      </c>
      <c r="AS255" s="1">
        <v>9.21753</v>
      </c>
      <c r="AT255" s="1">
        <v>8.5244700000000009</v>
      </c>
      <c r="AU255" s="1">
        <v>0.69306000000000001</v>
      </c>
      <c r="AV255" s="1">
        <v>9.2175303101539612</v>
      </c>
      <c r="AW255" s="1">
        <v>8.524470329284668</v>
      </c>
      <c r="AX255" s="1">
        <v>0.69305998086929321</v>
      </c>
      <c r="AY255" s="1" t="s">
        <v>170</v>
      </c>
      <c r="AZ255" s="1" t="s">
        <v>188</v>
      </c>
      <c r="BA255" s="1" t="s">
        <v>160</v>
      </c>
      <c r="BB255" s="1" t="s">
        <v>160</v>
      </c>
      <c r="BC255" s="1" t="s">
        <v>465</v>
      </c>
      <c r="BD255" s="1" t="s">
        <v>229</v>
      </c>
      <c r="BE255" s="1" t="s">
        <v>2003</v>
      </c>
      <c r="BF255" s="1" t="s">
        <v>241</v>
      </c>
      <c r="BG255" s="1" t="s">
        <v>899</v>
      </c>
      <c r="BH255" s="1" t="s">
        <v>899</v>
      </c>
      <c r="BI255" s="1" t="s">
        <v>529</v>
      </c>
      <c r="BJ255" s="1" t="s">
        <v>530</v>
      </c>
      <c r="BK255" s="1"/>
      <c r="BL255" s="1" t="s">
        <v>530</v>
      </c>
      <c r="BM255" s="1">
        <v>2024</v>
      </c>
      <c r="BN255" s="1" t="s">
        <v>1999</v>
      </c>
      <c r="BO255" s="2">
        <v>45399</v>
      </c>
      <c r="BP255" s="2">
        <v>45401</v>
      </c>
      <c r="BQ255" s="1" t="s">
        <v>93</v>
      </c>
      <c r="BR255" s="1" t="s">
        <v>94</v>
      </c>
      <c r="BS255" s="1" t="s">
        <v>95</v>
      </c>
      <c r="BT255" s="1" t="s">
        <v>96</v>
      </c>
      <c r="BV255" s="4">
        <f t="shared" si="3"/>
        <v>3</v>
      </c>
    </row>
    <row r="256" spans="1:74" hidden="1" x14ac:dyDescent="0.25">
      <c r="A256" s="1">
        <v>2024</v>
      </c>
      <c r="B256" s="1">
        <v>4</v>
      </c>
      <c r="C256" s="1" t="s">
        <v>2004</v>
      </c>
      <c r="D256" s="1" t="s">
        <v>2005</v>
      </c>
      <c r="E256" s="1">
        <v>45</v>
      </c>
      <c r="F256" s="1" t="s">
        <v>2006</v>
      </c>
      <c r="G256" s="1">
        <v>20240409</v>
      </c>
      <c r="H256" s="1">
        <v>20240416</v>
      </c>
      <c r="I256" s="1">
        <v>8</v>
      </c>
      <c r="J256" s="1">
        <v>2</v>
      </c>
      <c r="K256" s="1" t="s">
        <v>2007</v>
      </c>
      <c r="L256" s="1" t="s">
        <v>2008</v>
      </c>
      <c r="M256" s="1" t="s">
        <v>160</v>
      </c>
      <c r="N256" s="1" t="s">
        <v>161</v>
      </c>
      <c r="O256" s="1" t="s">
        <v>162</v>
      </c>
      <c r="P256" s="1" t="s">
        <v>226</v>
      </c>
      <c r="Q256" s="1">
        <v>213</v>
      </c>
      <c r="R256" s="1" t="s">
        <v>125</v>
      </c>
      <c r="S256" s="1" t="s">
        <v>1080</v>
      </c>
      <c r="T256" s="1" t="s">
        <v>1081</v>
      </c>
      <c r="U256" s="1">
        <v>88322</v>
      </c>
      <c r="V256" s="1">
        <v>6360</v>
      </c>
      <c r="W256" s="1">
        <v>23870</v>
      </c>
      <c r="X256" s="1">
        <v>0</v>
      </c>
      <c r="Y256" s="1">
        <v>166.56</v>
      </c>
      <c r="Z256" s="1">
        <v>0</v>
      </c>
      <c r="AA256" s="1">
        <v>521.12</v>
      </c>
      <c r="AB256" s="1">
        <v>687.68</v>
      </c>
      <c r="AC256" s="1">
        <v>600</v>
      </c>
      <c r="AD256" s="1">
        <v>450</v>
      </c>
      <c r="AE256" s="1">
        <v>249413</v>
      </c>
      <c r="AF256" s="1">
        <v>249413</v>
      </c>
      <c r="AG256" s="1">
        <v>11632.165374667738</v>
      </c>
      <c r="AH256" s="1" t="s">
        <v>160</v>
      </c>
      <c r="AI256" s="1" t="s">
        <v>161</v>
      </c>
      <c r="AJ256" s="1" t="s">
        <v>162</v>
      </c>
      <c r="AK256" s="1" t="s">
        <v>226</v>
      </c>
      <c r="AL256" s="1">
        <v>11</v>
      </c>
      <c r="AM256" s="1">
        <v>4</v>
      </c>
      <c r="AN256" s="1">
        <v>17</v>
      </c>
      <c r="AO256" s="1">
        <v>246838</v>
      </c>
      <c r="AP256" s="1">
        <v>12826</v>
      </c>
      <c r="AQ256" s="1">
        <v>1</v>
      </c>
      <c r="AR256" s="1">
        <v>36071</v>
      </c>
      <c r="AS256" s="1">
        <v>3.18289</v>
      </c>
      <c r="AT256" s="1">
        <v>3.0256699999999999</v>
      </c>
      <c r="AU256" s="1">
        <v>0.15722</v>
      </c>
      <c r="AV256" s="1">
        <v>3.1828900575637817</v>
      </c>
      <c r="AW256" s="1">
        <v>3.025670051574707</v>
      </c>
      <c r="AX256" s="1">
        <v>0.15722000598907471</v>
      </c>
      <c r="AY256" s="1" t="s">
        <v>170</v>
      </c>
      <c r="AZ256" s="1" t="s">
        <v>86</v>
      </c>
      <c r="BA256" s="1" t="s">
        <v>160</v>
      </c>
      <c r="BB256" s="1" t="s">
        <v>160</v>
      </c>
      <c r="BC256" s="1" t="s">
        <v>2009</v>
      </c>
      <c r="BD256" s="1" t="s">
        <v>229</v>
      </c>
      <c r="BE256" s="1" t="s">
        <v>2010</v>
      </c>
      <c r="BF256" s="1" t="s">
        <v>241</v>
      </c>
      <c r="BG256" s="1" t="s">
        <v>1333</v>
      </c>
      <c r="BH256" s="1" t="s">
        <v>1333</v>
      </c>
      <c r="BI256" s="1" t="s">
        <v>230</v>
      </c>
      <c r="BJ256" s="1" t="s">
        <v>1450</v>
      </c>
      <c r="BK256" s="1"/>
      <c r="BL256" s="1" t="s">
        <v>1450</v>
      </c>
      <c r="BM256" s="1">
        <v>2024</v>
      </c>
      <c r="BN256" s="1" t="s">
        <v>2005</v>
      </c>
      <c r="BO256" s="2">
        <v>45392</v>
      </c>
      <c r="BP256" s="2">
        <v>45394</v>
      </c>
      <c r="BQ256" s="1" t="s">
        <v>93</v>
      </c>
      <c r="BR256" s="1" t="s">
        <v>94</v>
      </c>
      <c r="BS256" s="1" t="s">
        <v>95</v>
      </c>
      <c r="BT256" s="1" t="s">
        <v>96</v>
      </c>
      <c r="BV256" s="4">
        <f t="shared" si="3"/>
        <v>3</v>
      </c>
    </row>
    <row r="257" spans="1:74" hidden="1" x14ac:dyDescent="0.25">
      <c r="A257" s="1">
        <v>2024</v>
      </c>
      <c r="B257" s="1">
        <v>4</v>
      </c>
      <c r="C257" s="1" t="s">
        <v>2011</v>
      </c>
      <c r="D257" s="1" t="s">
        <v>2012</v>
      </c>
      <c r="E257" s="1">
        <v>72</v>
      </c>
      <c r="F257" s="1" t="s">
        <v>2013</v>
      </c>
      <c r="G257" s="1">
        <v>20240407</v>
      </c>
      <c r="H257" s="1">
        <v>20240422</v>
      </c>
      <c r="I257" s="1">
        <v>16</v>
      </c>
      <c r="J257" s="1">
        <v>3</v>
      </c>
      <c r="K257" s="1" t="s">
        <v>2014</v>
      </c>
      <c r="L257" s="1" t="s">
        <v>2015</v>
      </c>
      <c r="M257" s="1" t="s">
        <v>160</v>
      </c>
      <c r="N257" s="1" t="s">
        <v>161</v>
      </c>
      <c r="O257" s="1" t="s">
        <v>162</v>
      </c>
      <c r="P257" s="1" t="s">
        <v>226</v>
      </c>
      <c r="Q257" s="1">
        <v>213</v>
      </c>
      <c r="R257" s="1" t="s">
        <v>125</v>
      </c>
      <c r="S257" s="1" t="s">
        <v>227</v>
      </c>
      <c r="T257" s="1" t="s">
        <v>228</v>
      </c>
      <c r="U257" s="1">
        <v>183427</v>
      </c>
      <c r="V257" s="1">
        <v>13166</v>
      </c>
      <c r="W257" s="1">
        <v>47874</v>
      </c>
      <c r="X257" s="1">
        <v>0</v>
      </c>
      <c r="Y257" s="1">
        <v>8284.08</v>
      </c>
      <c r="Z257" s="1">
        <v>0</v>
      </c>
      <c r="AA257" s="1">
        <v>9907.0300000000007</v>
      </c>
      <c r="AB257" s="1">
        <v>18191.11</v>
      </c>
      <c r="AC257" s="1">
        <v>1440</v>
      </c>
      <c r="AD257" s="1">
        <v>1275</v>
      </c>
      <c r="AE257" s="1">
        <v>720400</v>
      </c>
      <c r="AF257" s="1">
        <v>720341</v>
      </c>
      <c r="AG257" s="1">
        <v>34223.053668858018</v>
      </c>
      <c r="AH257" s="1" t="s">
        <v>160</v>
      </c>
      <c r="AI257" s="1" t="s">
        <v>161</v>
      </c>
      <c r="AJ257" s="1" t="s">
        <v>162</v>
      </c>
      <c r="AK257" s="1" t="s">
        <v>226</v>
      </c>
      <c r="AL257" s="1">
        <v>25</v>
      </c>
      <c r="AM257" s="1">
        <v>8</v>
      </c>
      <c r="AN257" s="1">
        <v>40</v>
      </c>
      <c r="AO257" s="1">
        <v>695436</v>
      </c>
      <c r="AP257" s="1">
        <v>56541</v>
      </c>
      <c r="AQ257" s="1">
        <v>18847</v>
      </c>
      <c r="AR257" s="1">
        <v>112583</v>
      </c>
      <c r="AS257" s="1">
        <v>9.21753</v>
      </c>
      <c r="AT257" s="1">
        <v>8.5244700000000009</v>
      </c>
      <c r="AU257" s="1">
        <v>0.69306000000000001</v>
      </c>
      <c r="AV257" s="1">
        <v>9.193410336971283</v>
      </c>
      <c r="AW257" s="1">
        <v>8.524470329284668</v>
      </c>
      <c r="AX257" s="1">
        <v>0.66894000768661499</v>
      </c>
      <c r="AY257" s="1" t="s">
        <v>85</v>
      </c>
      <c r="AZ257" s="1" t="s">
        <v>86</v>
      </c>
      <c r="BA257" s="1" t="s">
        <v>160</v>
      </c>
      <c r="BB257" s="1" t="s">
        <v>160</v>
      </c>
      <c r="BC257" s="1" t="s">
        <v>492</v>
      </c>
      <c r="BD257" s="1"/>
      <c r="BE257" s="1" t="s">
        <v>2016</v>
      </c>
      <c r="BF257" s="1" t="s">
        <v>241</v>
      </c>
      <c r="BG257" s="1" t="s">
        <v>1333</v>
      </c>
      <c r="BH257" s="1" t="s">
        <v>1333</v>
      </c>
      <c r="BI257" s="1" t="s">
        <v>529</v>
      </c>
      <c r="BJ257" s="1" t="s">
        <v>530</v>
      </c>
      <c r="BK257" s="1"/>
      <c r="BL257" s="1" t="s">
        <v>530</v>
      </c>
      <c r="BM257" s="1">
        <v>2024</v>
      </c>
      <c r="BN257" s="1" t="s">
        <v>2012</v>
      </c>
      <c r="BO257" s="2">
        <v>45391</v>
      </c>
      <c r="BP257" s="2">
        <v>45393</v>
      </c>
      <c r="BQ257" s="1" t="s">
        <v>93</v>
      </c>
      <c r="BR257" s="1" t="s">
        <v>94</v>
      </c>
      <c r="BS257" s="1" t="s">
        <v>95</v>
      </c>
      <c r="BT257" s="1" t="s">
        <v>96</v>
      </c>
      <c r="BV257" s="4">
        <f t="shared" si="3"/>
        <v>3</v>
      </c>
    </row>
    <row r="258" spans="1:74" hidden="1" x14ac:dyDescent="0.25">
      <c r="A258" s="1">
        <v>2024</v>
      </c>
      <c r="B258" s="1">
        <v>4</v>
      </c>
      <c r="C258" s="1" t="s">
        <v>1998</v>
      </c>
      <c r="D258" s="1" t="s">
        <v>1999</v>
      </c>
      <c r="E258" s="1">
        <v>77</v>
      </c>
      <c r="F258" s="1" t="s">
        <v>2000</v>
      </c>
      <c r="G258" s="1">
        <v>20240403</v>
      </c>
      <c r="H258" s="1">
        <v>20240430</v>
      </c>
      <c r="I258" s="1">
        <v>28</v>
      </c>
      <c r="J258" s="1">
        <v>6</v>
      </c>
      <c r="K258" s="1" t="s">
        <v>2001</v>
      </c>
      <c r="L258" s="1" t="s">
        <v>2002</v>
      </c>
      <c r="M258" s="1" t="s">
        <v>160</v>
      </c>
      <c r="N258" s="1" t="s">
        <v>161</v>
      </c>
      <c r="O258" s="1" t="s">
        <v>162</v>
      </c>
      <c r="P258" s="1" t="s">
        <v>226</v>
      </c>
      <c r="Q258" s="1">
        <v>213</v>
      </c>
      <c r="R258" s="1" t="s">
        <v>125</v>
      </c>
      <c r="S258" s="1" t="s">
        <v>227</v>
      </c>
      <c r="T258" s="1" t="s">
        <v>228</v>
      </c>
      <c r="U258" s="1">
        <v>229612</v>
      </c>
      <c r="V258" s="1">
        <v>20634</v>
      </c>
      <c r="W258" s="1">
        <v>66389</v>
      </c>
      <c r="X258" s="1">
        <v>0</v>
      </c>
      <c r="Y258" s="1">
        <v>24090.12</v>
      </c>
      <c r="Z258" s="1">
        <v>2928.89</v>
      </c>
      <c r="AA258" s="1">
        <v>17012.72</v>
      </c>
      <c r="AB258" s="1">
        <v>44031.73</v>
      </c>
      <c r="AC258" s="1">
        <v>2520</v>
      </c>
      <c r="AD258" s="1">
        <v>3075</v>
      </c>
      <c r="AE258" s="1">
        <v>722290</v>
      </c>
      <c r="AF258" s="1">
        <v>722261</v>
      </c>
      <c r="AG258" s="1">
        <v>10274.594796264813</v>
      </c>
      <c r="AH258" s="1" t="s">
        <v>160</v>
      </c>
      <c r="AI258" s="1" t="s">
        <v>161</v>
      </c>
      <c r="AJ258" s="1" t="s">
        <v>162</v>
      </c>
      <c r="AK258" s="1" t="s">
        <v>226</v>
      </c>
      <c r="AL258" s="1">
        <v>25</v>
      </c>
      <c r="AM258" s="1">
        <v>8</v>
      </c>
      <c r="AN258" s="1">
        <v>40</v>
      </c>
      <c r="AO258" s="1">
        <v>695436</v>
      </c>
      <c r="AP258" s="1">
        <v>56541</v>
      </c>
      <c r="AQ258" s="1">
        <v>18847</v>
      </c>
      <c r="AR258" s="1">
        <v>112583</v>
      </c>
      <c r="AS258" s="1">
        <v>9.21753</v>
      </c>
      <c r="AT258" s="1">
        <v>8.5244700000000009</v>
      </c>
      <c r="AU258" s="1">
        <v>0.69306000000000001</v>
      </c>
      <c r="AV258" s="1">
        <v>9.2175303101539612</v>
      </c>
      <c r="AW258" s="1">
        <v>8.524470329284668</v>
      </c>
      <c r="AX258" s="1">
        <v>0.69305998086929321</v>
      </c>
      <c r="AY258" s="1" t="s">
        <v>170</v>
      </c>
      <c r="AZ258" s="1" t="s">
        <v>188</v>
      </c>
      <c r="BA258" s="1" t="s">
        <v>160</v>
      </c>
      <c r="BB258" s="1" t="s">
        <v>160</v>
      </c>
      <c r="BC258" s="1" t="s">
        <v>465</v>
      </c>
      <c r="BD258" s="1" t="s">
        <v>229</v>
      </c>
      <c r="BE258" s="1" t="s">
        <v>2003</v>
      </c>
      <c r="BF258" s="1" t="s">
        <v>241</v>
      </c>
      <c r="BG258" s="1" t="s">
        <v>899</v>
      </c>
      <c r="BH258" s="1" t="s">
        <v>899</v>
      </c>
      <c r="BI258" s="1" t="s">
        <v>529</v>
      </c>
      <c r="BJ258" s="1" t="s">
        <v>530</v>
      </c>
      <c r="BK258" s="1"/>
      <c r="BL258" s="1" t="s">
        <v>530</v>
      </c>
      <c r="BM258" s="1">
        <v>2024</v>
      </c>
      <c r="BN258" s="1" t="s">
        <v>1999</v>
      </c>
      <c r="BO258" s="2">
        <v>45386</v>
      </c>
      <c r="BP258" s="2">
        <v>45390</v>
      </c>
      <c r="BQ258" s="1" t="s">
        <v>93</v>
      </c>
      <c r="BR258" s="1" t="s">
        <v>94</v>
      </c>
      <c r="BS258" s="1" t="s">
        <v>95</v>
      </c>
      <c r="BT258" s="1" t="s">
        <v>96</v>
      </c>
      <c r="BV258" s="4">
        <f t="shared" si="3"/>
        <v>5</v>
      </c>
    </row>
    <row r="259" spans="1:74" hidden="1" x14ac:dyDescent="0.25">
      <c r="A259" s="1">
        <v>2024</v>
      </c>
      <c r="B259" s="1">
        <v>4</v>
      </c>
      <c r="C259" s="1" t="s">
        <v>2017</v>
      </c>
      <c r="D259" s="1" t="s">
        <v>2018</v>
      </c>
      <c r="E259" s="1">
        <v>62</v>
      </c>
      <c r="F259" s="1" t="s">
        <v>2019</v>
      </c>
      <c r="G259" s="1">
        <v>20240410</v>
      </c>
      <c r="H259" s="1">
        <v>20240426</v>
      </c>
      <c r="I259" s="1">
        <v>17</v>
      </c>
      <c r="J259" s="1">
        <v>11</v>
      </c>
      <c r="K259" s="1" t="s">
        <v>2020</v>
      </c>
      <c r="L259" s="1" t="s">
        <v>2021</v>
      </c>
      <c r="M259" s="1" t="s">
        <v>121</v>
      </c>
      <c r="N259" s="1" t="s">
        <v>122</v>
      </c>
      <c r="O259" s="1" t="s">
        <v>123</v>
      </c>
      <c r="P259" s="1" t="s">
        <v>124</v>
      </c>
      <c r="Q259" s="1">
        <v>211</v>
      </c>
      <c r="R259" s="1" t="s">
        <v>125</v>
      </c>
      <c r="S259" s="1" t="s">
        <v>126</v>
      </c>
      <c r="T259" s="1" t="s">
        <v>127</v>
      </c>
      <c r="U259" s="1">
        <v>234886</v>
      </c>
      <c r="V259" s="1">
        <v>6496</v>
      </c>
      <c r="W259" s="1">
        <v>115622</v>
      </c>
      <c r="X259" s="1">
        <v>0</v>
      </c>
      <c r="Y259" s="1">
        <v>12079.41</v>
      </c>
      <c r="Z259" s="1">
        <v>5857.78</v>
      </c>
      <c r="AA259" s="1">
        <v>9956.7199999999993</v>
      </c>
      <c r="AB259" s="1">
        <v>27893.91</v>
      </c>
      <c r="AC259" s="1">
        <v>600</v>
      </c>
      <c r="AD259" s="1">
        <v>450</v>
      </c>
      <c r="AE259" s="1">
        <v>367397</v>
      </c>
      <c r="AF259" s="1">
        <v>367397</v>
      </c>
      <c r="AG259" s="1">
        <v>-1312.1652382314423</v>
      </c>
      <c r="AH259" s="1" t="s">
        <v>121</v>
      </c>
      <c r="AI259" s="1" t="s">
        <v>122</v>
      </c>
      <c r="AJ259" s="1" t="s">
        <v>123</v>
      </c>
      <c r="AK259" s="1" t="s">
        <v>124</v>
      </c>
      <c r="AL259" s="1">
        <v>14</v>
      </c>
      <c r="AM259" s="1">
        <v>5</v>
      </c>
      <c r="AN259" s="1">
        <v>22</v>
      </c>
      <c r="AO259" s="1">
        <v>355499</v>
      </c>
      <c r="AP259" s="1">
        <v>27727</v>
      </c>
      <c r="AQ259" s="1">
        <v>1</v>
      </c>
      <c r="AR259" s="1">
        <v>92079</v>
      </c>
      <c r="AS259" s="1">
        <v>4.6974799999999997</v>
      </c>
      <c r="AT259" s="1">
        <v>4.3576100000000002</v>
      </c>
      <c r="AU259" s="1">
        <v>0.33987000000000001</v>
      </c>
      <c r="AV259" s="1">
        <v>4.6974802315235138</v>
      </c>
      <c r="AW259" s="1">
        <v>4.3576102256774902</v>
      </c>
      <c r="AX259" s="1">
        <v>0.33987000584602356</v>
      </c>
      <c r="AY259" s="1" t="s">
        <v>85</v>
      </c>
      <c r="AZ259" s="1" t="s">
        <v>86</v>
      </c>
      <c r="BA259" s="1" t="s">
        <v>121</v>
      </c>
      <c r="BB259" s="1" t="s">
        <v>121</v>
      </c>
      <c r="BC259" s="1" t="s">
        <v>538</v>
      </c>
      <c r="BD259" s="1"/>
      <c r="BE259" s="1" t="s">
        <v>399</v>
      </c>
      <c r="BF259" s="1" t="s">
        <v>89</v>
      </c>
      <c r="BG259" s="1" t="s">
        <v>112</v>
      </c>
      <c r="BH259" s="1" t="s">
        <v>113</v>
      </c>
      <c r="BI259" s="1" t="s">
        <v>908</v>
      </c>
      <c r="BJ259" s="1" t="s">
        <v>2022</v>
      </c>
      <c r="BK259" s="1"/>
      <c r="BL259" s="1" t="s">
        <v>2022</v>
      </c>
      <c r="BM259" s="1">
        <v>2024</v>
      </c>
      <c r="BN259" s="1" t="s">
        <v>2018</v>
      </c>
      <c r="BO259" s="2">
        <v>45393</v>
      </c>
      <c r="BP259" s="2">
        <v>45404</v>
      </c>
      <c r="BQ259" s="1" t="s">
        <v>93</v>
      </c>
      <c r="BR259" s="1" t="s">
        <v>94</v>
      </c>
      <c r="BS259" s="1" t="s">
        <v>95</v>
      </c>
      <c r="BT259" s="1" t="s">
        <v>96</v>
      </c>
      <c r="BV259" s="4">
        <f t="shared" ref="BV259:BV322" si="4">(BP259-BO259)+1</f>
        <v>12</v>
      </c>
    </row>
    <row r="260" spans="1:74" hidden="1" x14ac:dyDescent="0.25">
      <c r="A260" s="1">
        <v>2024</v>
      </c>
      <c r="B260" s="1">
        <v>4</v>
      </c>
      <c r="C260" s="1" t="s">
        <v>2023</v>
      </c>
      <c r="D260" s="1" t="s">
        <v>2024</v>
      </c>
      <c r="E260" s="1">
        <v>43</v>
      </c>
      <c r="F260" s="1" t="s">
        <v>2025</v>
      </c>
      <c r="G260" s="1">
        <v>20240415</v>
      </c>
      <c r="H260" s="1">
        <v>20240430</v>
      </c>
      <c r="I260" s="1">
        <v>16</v>
      </c>
      <c r="J260" s="1">
        <v>3</v>
      </c>
      <c r="K260" s="1" t="s">
        <v>2026</v>
      </c>
      <c r="L260" s="1" t="s">
        <v>2027</v>
      </c>
      <c r="M260" s="1" t="s">
        <v>321</v>
      </c>
      <c r="N260" s="1" t="s">
        <v>322</v>
      </c>
      <c r="O260" s="1" t="s">
        <v>323</v>
      </c>
      <c r="P260" s="1" t="s">
        <v>324</v>
      </c>
      <c r="Q260" s="1">
        <v>211</v>
      </c>
      <c r="R260" s="1" t="s">
        <v>125</v>
      </c>
      <c r="S260" s="1" t="s">
        <v>2028</v>
      </c>
      <c r="T260" s="1" t="s">
        <v>2029</v>
      </c>
      <c r="U260" s="1">
        <v>139260</v>
      </c>
      <c r="V260" s="1">
        <v>12141</v>
      </c>
      <c r="W260" s="1">
        <v>47874</v>
      </c>
      <c r="X260" s="1">
        <v>0</v>
      </c>
      <c r="Y260" s="1">
        <v>3979.36</v>
      </c>
      <c r="Z260" s="1">
        <v>0</v>
      </c>
      <c r="AA260" s="1">
        <v>17517.240000000002</v>
      </c>
      <c r="AB260" s="1">
        <v>21496.6</v>
      </c>
      <c r="AC260" s="1">
        <v>420</v>
      </c>
      <c r="AD260" s="1">
        <v>450</v>
      </c>
      <c r="AE260" s="1">
        <v>142208</v>
      </c>
      <c r="AF260" s="1">
        <v>142208</v>
      </c>
      <c r="AG260" s="1">
        <v>-12989.539098175108</v>
      </c>
      <c r="AH260" s="1" t="s">
        <v>321</v>
      </c>
      <c r="AI260" s="1" t="s">
        <v>322</v>
      </c>
      <c r="AJ260" s="1" t="s">
        <v>323</v>
      </c>
      <c r="AK260" s="1" t="s">
        <v>324</v>
      </c>
      <c r="AL260" s="1">
        <v>7</v>
      </c>
      <c r="AM260" s="1">
        <v>2</v>
      </c>
      <c r="AN260" s="1">
        <v>13</v>
      </c>
      <c r="AO260" s="1">
        <v>110935</v>
      </c>
      <c r="AP260" s="1">
        <v>4659</v>
      </c>
      <c r="AQ260" s="1">
        <v>1</v>
      </c>
      <c r="AR260" s="1">
        <v>16229</v>
      </c>
      <c r="AS260" s="1">
        <v>1.41692</v>
      </c>
      <c r="AT260" s="1">
        <v>1.35981</v>
      </c>
      <c r="AU260" s="1">
        <v>5.7110000000000001E-2</v>
      </c>
      <c r="AV260" s="1">
        <v>1.8182500451803207</v>
      </c>
      <c r="AW260" s="1">
        <v>1.7094800472259521</v>
      </c>
      <c r="AX260" s="1">
        <v>0.10876999795436859</v>
      </c>
      <c r="AY260" s="1" t="s">
        <v>188</v>
      </c>
      <c r="AZ260" s="1" t="s">
        <v>86</v>
      </c>
      <c r="BA260" s="1" t="s">
        <v>321</v>
      </c>
      <c r="BB260" s="1" t="s">
        <v>321</v>
      </c>
      <c r="BC260" s="1" t="s">
        <v>2030</v>
      </c>
      <c r="BD260" s="1"/>
      <c r="BE260" s="1" t="s">
        <v>151</v>
      </c>
      <c r="BF260" s="1" t="s">
        <v>89</v>
      </c>
      <c r="BG260" s="1" t="s">
        <v>112</v>
      </c>
      <c r="BH260" s="1" t="s">
        <v>113</v>
      </c>
      <c r="BI260" s="1" t="s">
        <v>2031</v>
      </c>
      <c r="BJ260" s="1" t="s">
        <v>2032</v>
      </c>
      <c r="BK260" s="1" t="s">
        <v>2033</v>
      </c>
      <c r="BL260" s="1" t="s">
        <v>2033</v>
      </c>
      <c r="BM260" s="1">
        <v>2024</v>
      </c>
      <c r="BN260" s="1" t="s">
        <v>2024</v>
      </c>
      <c r="BO260" s="2">
        <v>45399</v>
      </c>
      <c r="BP260" s="2">
        <v>45401</v>
      </c>
      <c r="BQ260" s="1" t="s">
        <v>93</v>
      </c>
      <c r="BR260" s="1" t="s">
        <v>94</v>
      </c>
      <c r="BS260" s="1" t="s">
        <v>95</v>
      </c>
      <c r="BT260" s="1" t="s">
        <v>96</v>
      </c>
      <c r="BV260" s="4">
        <f t="shared" si="4"/>
        <v>3</v>
      </c>
    </row>
    <row r="261" spans="1:74" hidden="1" x14ac:dyDescent="0.25">
      <c r="A261" s="1">
        <v>2024</v>
      </c>
      <c r="B261" s="1">
        <v>4</v>
      </c>
      <c r="C261" s="1" t="s">
        <v>2034</v>
      </c>
      <c r="D261" s="1" t="s">
        <v>2035</v>
      </c>
      <c r="E261" s="1">
        <v>67</v>
      </c>
      <c r="F261" s="1" t="s">
        <v>2036</v>
      </c>
      <c r="G261" s="1">
        <v>20240409</v>
      </c>
      <c r="H261" s="1">
        <v>20240411</v>
      </c>
      <c r="I261" s="1">
        <v>3</v>
      </c>
      <c r="J261" s="1">
        <v>1</v>
      </c>
      <c r="K261" s="1" t="s">
        <v>2037</v>
      </c>
      <c r="L261" s="1" t="s">
        <v>2038</v>
      </c>
      <c r="M261" s="1" t="s">
        <v>109</v>
      </c>
      <c r="N261" s="1" t="s">
        <v>181</v>
      </c>
      <c r="O261" s="1" t="s">
        <v>96</v>
      </c>
      <c r="P261" s="1" t="s">
        <v>95</v>
      </c>
      <c r="Q261" s="1">
        <v>211</v>
      </c>
      <c r="R261" s="1" t="s">
        <v>199</v>
      </c>
      <c r="S261" s="1" t="s">
        <v>2039</v>
      </c>
      <c r="T261" s="1" t="s">
        <v>2040</v>
      </c>
      <c r="U261" s="1">
        <v>24810</v>
      </c>
      <c r="V261" s="1">
        <v>1469</v>
      </c>
      <c r="W261" s="1">
        <v>11935</v>
      </c>
      <c r="X261" s="1">
        <v>0</v>
      </c>
      <c r="Y261" s="1">
        <v>4913.42</v>
      </c>
      <c r="Z261" s="1">
        <v>0</v>
      </c>
      <c r="AA261" s="1">
        <v>0</v>
      </c>
      <c r="AB261" s="1">
        <v>4913.42</v>
      </c>
      <c r="AC261" s="1">
        <v>80</v>
      </c>
      <c r="AD261" s="1">
        <v>150</v>
      </c>
      <c r="AE261" s="1">
        <v>136014</v>
      </c>
      <c r="AF261" s="1">
        <v>136014</v>
      </c>
      <c r="AG261" s="1">
        <v>10495.200704357268</v>
      </c>
      <c r="AH261" s="1" t="s">
        <v>145</v>
      </c>
      <c r="AI261" s="1" t="s">
        <v>146</v>
      </c>
      <c r="AJ261" s="1" t="s">
        <v>147</v>
      </c>
      <c r="AK261" s="1" t="s">
        <v>2041</v>
      </c>
      <c r="AL261" s="1">
        <v>16</v>
      </c>
      <c r="AM261" s="1">
        <v>5</v>
      </c>
      <c r="AN261" s="1">
        <v>30</v>
      </c>
      <c r="AO261" s="1">
        <v>198365</v>
      </c>
      <c r="AP261" s="1">
        <v>15206</v>
      </c>
      <c r="AQ261" s="1">
        <v>1</v>
      </c>
      <c r="AR261" s="1">
        <v>60180</v>
      </c>
      <c r="AS261" s="1">
        <v>2.6178900000000001</v>
      </c>
      <c r="AT261" s="1">
        <v>2.4315000000000002</v>
      </c>
      <c r="AU261" s="1">
        <v>0.18639</v>
      </c>
      <c r="AV261" s="1">
        <v>1.6452899724245071</v>
      </c>
      <c r="AW261" s="1">
        <v>1.458899974822998</v>
      </c>
      <c r="AX261" s="1">
        <v>0.18638999760150909</v>
      </c>
      <c r="AY261" s="1" t="s">
        <v>85</v>
      </c>
      <c r="AZ261" s="1" t="s">
        <v>170</v>
      </c>
      <c r="BA261" s="1" t="s">
        <v>109</v>
      </c>
      <c r="BB261" s="1"/>
      <c r="BC261" s="1" t="s">
        <v>145</v>
      </c>
      <c r="BD261" s="1"/>
      <c r="BE261" s="1" t="s">
        <v>493</v>
      </c>
      <c r="BF261" s="1" t="s">
        <v>89</v>
      </c>
      <c r="BG261" s="1" t="s">
        <v>467</v>
      </c>
      <c r="BH261" s="1" t="s">
        <v>494</v>
      </c>
      <c r="BI261" s="1" t="s">
        <v>811</v>
      </c>
      <c r="BJ261" s="1" t="s">
        <v>1108</v>
      </c>
      <c r="BK261" s="1"/>
      <c r="BL261" s="1" t="s">
        <v>1108</v>
      </c>
      <c r="BM261" s="1">
        <v>2024</v>
      </c>
      <c r="BN261" s="1" t="s">
        <v>2035</v>
      </c>
      <c r="BO261" s="2">
        <v>45392</v>
      </c>
      <c r="BP261" s="2">
        <v>45393</v>
      </c>
      <c r="BQ261" s="1" t="s">
        <v>93</v>
      </c>
      <c r="BR261" s="1" t="s">
        <v>170</v>
      </c>
      <c r="BS261" s="1" t="s">
        <v>95</v>
      </c>
      <c r="BT261" s="1" t="s">
        <v>96</v>
      </c>
      <c r="BV261" s="4">
        <f t="shared" si="4"/>
        <v>2</v>
      </c>
    </row>
    <row r="262" spans="1:74" hidden="1" x14ac:dyDescent="0.25">
      <c r="A262" s="1">
        <v>2024</v>
      </c>
      <c r="B262" s="1">
        <v>4</v>
      </c>
      <c r="C262" s="1" t="s">
        <v>2042</v>
      </c>
      <c r="D262" s="1" t="s">
        <v>2043</v>
      </c>
      <c r="E262" s="1">
        <v>79</v>
      </c>
      <c r="F262" s="1" t="s">
        <v>2044</v>
      </c>
      <c r="G262" s="1">
        <v>20240324</v>
      </c>
      <c r="H262" s="1">
        <v>20240408</v>
      </c>
      <c r="I262" s="1">
        <v>16</v>
      </c>
      <c r="J262" s="1">
        <v>10</v>
      </c>
      <c r="K262" s="1" t="s">
        <v>2045</v>
      </c>
      <c r="L262" s="1" t="s">
        <v>2046</v>
      </c>
      <c r="M262" s="1" t="s">
        <v>160</v>
      </c>
      <c r="N262" s="1" t="s">
        <v>161</v>
      </c>
      <c r="O262" s="1" t="s">
        <v>162</v>
      </c>
      <c r="P262" s="1" t="s">
        <v>163</v>
      </c>
      <c r="Q262" s="1">
        <v>211</v>
      </c>
      <c r="R262" s="1" t="s">
        <v>142</v>
      </c>
      <c r="S262" s="1" t="s">
        <v>347</v>
      </c>
      <c r="T262" s="1" t="s">
        <v>348</v>
      </c>
      <c r="U262" s="1">
        <v>234447</v>
      </c>
      <c r="V262" s="1">
        <v>4925</v>
      </c>
      <c r="W262" s="1">
        <v>137046</v>
      </c>
      <c r="X262" s="1">
        <v>0</v>
      </c>
      <c r="Y262" s="1">
        <v>3630.41</v>
      </c>
      <c r="Z262" s="1">
        <v>0</v>
      </c>
      <c r="AA262" s="1">
        <v>22521.42</v>
      </c>
      <c r="AB262" s="1">
        <v>26151.83</v>
      </c>
      <c r="AC262" s="1">
        <v>600</v>
      </c>
      <c r="AD262" s="1">
        <v>375</v>
      </c>
      <c r="AE262" s="1">
        <v>456642</v>
      </c>
      <c r="AF262" s="1">
        <v>456642</v>
      </c>
      <c r="AG262" s="1">
        <v>2498.4260468235188</v>
      </c>
      <c r="AH262" s="1" t="s">
        <v>160</v>
      </c>
      <c r="AI262" s="1" t="s">
        <v>161</v>
      </c>
      <c r="AJ262" s="1" t="s">
        <v>162</v>
      </c>
      <c r="AK262" s="1" t="s">
        <v>226</v>
      </c>
      <c r="AL262" s="1">
        <v>19</v>
      </c>
      <c r="AM262" s="1">
        <v>6</v>
      </c>
      <c r="AN262" s="1">
        <v>34</v>
      </c>
      <c r="AO262" s="1">
        <v>402244</v>
      </c>
      <c r="AP262" s="1">
        <v>26927</v>
      </c>
      <c r="AQ262" s="1">
        <v>1</v>
      </c>
      <c r="AR262" s="1">
        <v>83413</v>
      </c>
      <c r="AS262" s="1">
        <v>5.2606599999999997</v>
      </c>
      <c r="AT262" s="1">
        <v>4.9306000000000001</v>
      </c>
      <c r="AU262" s="1">
        <v>0.33006000000000002</v>
      </c>
      <c r="AV262" s="1">
        <v>5.2606601715087891</v>
      </c>
      <c r="AW262" s="1">
        <v>4.9306001663208008</v>
      </c>
      <c r="AX262" s="1">
        <v>0.33006000518798828</v>
      </c>
      <c r="AY262" s="1" t="s">
        <v>85</v>
      </c>
      <c r="AZ262" s="1" t="s">
        <v>86</v>
      </c>
      <c r="BA262" s="1" t="s">
        <v>160</v>
      </c>
      <c r="BB262" s="1" t="s">
        <v>160</v>
      </c>
      <c r="BC262" s="1" t="s">
        <v>2047</v>
      </c>
      <c r="BD262" s="1"/>
      <c r="BE262" s="1" t="s">
        <v>2048</v>
      </c>
      <c r="BF262" s="1" t="s">
        <v>89</v>
      </c>
      <c r="BG262" s="1" t="s">
        <v>112</v>
      </c>
      <c r="BH262" s="1" t="s">
        <v>113</v>
      </c>
      <c r="BI262" s="1" t="s">
        <v>192</v>
      </c>
      <c r="BJ262" s="1" t="s">
        <v>193</v>
      </c>
      <c r="BK262" s="1"/>
      <c r="BL262" s="1" t="s">
        <v>193</v>
      </c>
      <c r="BM262" s="1">
        <v>2024</v>
      </c>
      <c r="BN262" s="1" t="s">
        <v>2043</v>
      </c>
      <c r="BO262" s="2">
        <v>45377</v>
      </c>
      <c r="BP262" s="2">
        <v>45385</v>
      </c>
      <c r="BQ262" s="1" t="s">
        <v>93</v>
      </c>
      <c r="BR262" s="1" t="s">
        <v>94</v>
      </c>
      <c r="BS262" s="1" t="s">
        <v>95</v>
      </c>
      <c r="BT262" s="1" t="s">
        <v>96</v>
      </c>
      <c r="BV262" s="4">
        <f t="shared" si="4"/>
        <v>9</v>
      </c>
    </row>
    <row r="263" spans="1:74" hidden="1" x14ac:dyDescent="0.25">
      <c r="A263" s="1">
        <v>2024</v>
      </c>
      <c r="B263" s="1">
        <v>4</v>
      </c>
      <c r="C263" s="1" t="s">
        <v>2049</v>
      </c>
      <c r="D263" s="1" t="s">
        <v>2050</v>
      </c>
      <c r="E263" s="1">
        <v>46</v>
      </c>
      <c r="F263" s="1" t="s">
        <v>2051</v>
      </c>
      <c r="G263" s="1">
        <v>20240413</v>
      </c>
      <c r="H263" s="1">
        <v>20240429</v>
      </c>
      <c r="I263" s="1">
        <v>17</v>
      </c>
      <c r="J263" s="1">
        <v>12</v>
      </c>
      <c r="K263" s="1" t="s">
        <v>2052</v>
      </c>
      <c r="L263" s="1" t="s">
        <v>2053</v>
      </c>
      <c r="M263" s="1" t="s">
        <v>109</v>
      </c>
      <c r="N263" s="1" t="s">
        <v>181</v>
      </c>
      <c r="O263" s="1" t="s">
        <v>96</v>
      </c>
      <c r="P263" s="1" t="s">
        <v>95</v>
      </c>
      <c r="Q263" s="1">
        <v>111</v>
      </c>
      <c r="R263" s="1" t="s">
        <v>199</v>
      </c>
      <c r="S263" s="1" t="s">
        <v>200</v>
      </c>
      <c r="T263" s="1" t="s">
        <v>201</v>
      </c>
      <c r="U263" s="1">
        <v>353082</v>
      </c>
      <c r="V263" s="1">
        <v>6038</v>
      </c>
      <c r="W263" s="1">
        <v>233261</v>
      </c>
      <c r="X263" s="1">
        <v>0</v>
      </c>
      <c r="Y263" s="1">
        <v>72279.240000000005</v>
      </c>
      <c r="Z263" s="1">
        <v>8786.67</v>
      </c>
      <c r="AA263" s="1">
        <v>6658.07</v>
      </c>
      <c r="AB263" s="1">
        <v>27795.29</v>
      </c>
      <c r="AC263" s="1">
        <v>300</v>
      </c>
      <c r="AD263" s="1">
        <v>900</v>
      </c>
      <c r="AE263" s="1">
        <v>1050753</v>
      </c>
      <c r="AF263" s="1">
        <v>1048477</v>
      </c>
      <c r="AG263" s="1">
        <v>64344.393177377227</v>
      </c>
      <c r="AH263" s="1" t="s">
        <v>2054</v>
      </c>
      <c r="AI263" s="1" t="s">
        <v>2055</v>
      </c>
      <c r="AJ263" s="1" t="s">
        <v>2056</v>
      </c>
      <c r="AK263" s="1" t="s">
        <v>2057</v>
      </c>
      <c r="AL263" s="1">
        <v>22</v>
      </c>
      <c r="AM263" s="1">
        <v>7</v>
      </c>
      <c r="AN263" s="1">
        <v>39</v>
      </c>
      <c r="AO263" s="1">
        <v>809364</v>
      </c>
      <c r="AP263" s="1">
        <v>77979</v>
      </c>
      <c r="AQ263" s="1">
        <v>25993</v>
      </c>
      <c r="AR263" s="1">
        <v>173213</v>
      </c>
      <c r="AS263" s="1">
        <v>10.87682</v>
      </c>
      <c r="AT263" s="1">
        <v>9.9209700000000005</v>
      </c>
      <c r="AU263" s="1">
        <v>0.95584999999999998</v>
      </c>
      <c r="AV263" s="1">
        <v>10.876819968223572</v>
      </c>
      <c r="AW263" s="1">
        <v>9.9209699630737305</v>
      </c>
      <c r="AX263" s="1">
        <v>0.95585000514984131</v>
      </c>
      <c r="AY263" s="1" t="s">
        <v>85</v>
      </c>
      <c r="AZ263" s="1" t="s">
        <v>202</v>
      </c>
      <c r="BA263" s="1" t="s">
        <v>109</v>
      </c>
      <c r="BB263" s="1" t="s">
        <v>102</v>
      </c>
      <c r="BC263" s="1" t="s">
        <v>2058</v>
      </c>
      <c r="BD263" s="1"/>
      <c r="BE263" s="1" t="s">
        <v>151</v>
      </c>
      <c r="BF263" s="1" t="s">
        <v>89</v>
      </c>
      <c r="BG263" s="1" t="s">
        <v>112</v>
      </c>
      <c r="BH263" s="1" t="s">
        <v>113</v>
      </c>
      <c r="BI263" s="1" t="s">
        <v>340</v>
      </c>
      <c r="BJ263" s="1" t="s">
        <v>355</v>
      </c>
      <c r="BK263" s="1"/>
      <c r="BL263" s="1" t="s">
        <v>355</v>
      </c>
      <c r="BM263" s="1">
        <v>2024</v>
      </c>
      <c r="BN263" s="1" t="s">
        <v>2050</v>
      </c>
      <c r="BO263" s="2">
        <v>45408</v>
      </c>
      <c r="BP263" s="2">
        <v>45411</v>
      </c>
      <c r="BQ263" s="1" t="s">
        <v>93</v>
      </c>
      <c r="BR263" s="1" t="s">
        <v>202</v>
      </c>
      <c r="BS263" s="1" t="s">
        <v>95</v>
      </c>
      <c r="BT263" s="1" t="s">
        <v>96</v>
      </c>
      <c r="BV263" s="4">
        <f t="shared" si="4"/>
        <v>4</v>
      </c>
    </row>
    <row r="264" spans="1:74" hidden="1" x14ac:dyDescent="0.25">
      <c r="A264" s="1">
        <v>2024</v>
      </c>
      <c r="B264" s="1">
        <v>4</v>
      </c>
      <c r="C264" s="1" t="s">
        <v>2059</v>
      </c>
      <c r="D264" s="1" t="s">
        <v>2060</v>
      </c>
      <c r="E264" s="1">
        <v>63</v>
      </c>
      <c r="F264" s="1" t="s">
        <v>2061</v>
      </c>
      <c r="G264" s="1">
        <v>20240407</v>
      </c>
      <c r="H264" s="1">
        <v>20240415</v>
      </c>
      <c r="I264" s="1">
        <v>9</v>
      </c>
      <c r="J264" s="1">
        <v>3</v>
      </c>
      <c r="K264" s="1" t="s">
        <v>2062</v>
      </c>
      <c r="L264" s="1" t="s">
        <v>2063</v>
      </c>
      <c r="M264" s="1" t="s">
        <v>321</v>
      </c>
      <c r="N264" s="1" t="s">
        <v>322</v>
      </c>
      <c r="O264" s="1" t="s">
        <v>323</v>
      </c>
      <c r="P264" s="1" t="s">
        <v>324</v>
      </c>
      <c r="Q264" s="1">
        <v>205</v>
      </c>
      <c r="R264" s="1" t="s">
        <v>82</v>
      </c>
      <c r="S264" s="1" t="s">
        <v>963</v>
      </c>
      <c r="T264" s="1" t="s">
        <v>964</v>
      </c>
      <c r="U264" s="1">
        <v>81369</v>
      </c>
      <c r="V264" s="1">
        <v>5938</v>
      </c>
      <c r="W264" s="1">
        <v>35805</v>
      </c>
      <c r="X264" s="1">
        <v>0</v>
      </c>
      <c r="Y264" s="1">
        <v>830</v>
      </c>
      <c r="Z264" s="1">
        <v>0</v>
      </c>
      <c r="AA264" s="1">
        <v>16347.86</v>
      </c>
      <c r="AB264" s="1">
        <v>17177.86</v>
      </c>
      <c r="AC264" s="1">
        <v>175</v>
      </c>
      <c r="AD264" s="1">
        <v>225</v>
      </c>
      <c r="AE264" s="1">
        <v>122955</v>
      </c>
      <c r="AF264" s="1">
        <v>122955</v>
      </c>
      <c r="AG264" s="1">
        <v>-4740.8829234229343</v>
      </c>
      <c r="AH264" s="1" t="s">
        <v>321</v>
      </c>
      <c r="AI264" s="1" t="s">
        <v>322</v>
      </c>
      <c r="AJ264" s="1" t="s">
        <v>323</v>
      </c>
      <c r="AK264" s="1" t="s">
        <v>324</v>
      </c>
      <c r="AL264" s="1">
        <v>7</v>
      </c>
      <c r="AM264" s="1">
        <v>2</v>
      </c>
      <c r="AN264" s="1">
        <v>11</v>
      </c>
      <c r="AO264" s="1">
        <v>105408</v>
      </c>
      <c r="AP264" s="1">
        <v>967</v>
      </c>
      <c r="AQ264" s="1">
        <v>1</v>
      </c>
      <c r="AR264" s="1">
        <v>3555</v>
      </c>
      <c r="AS264" s="1">
        <v>1.3039099999999999</v>
      </c>
      <c r="AT264" s="1">
        <v>1.29206</v>
      </c>
      <c r="AU264" s="1">
        <v>1.1849999999999999E-2</v>
      </c>
      <c r="AV264" s="1">
        <v>1.4374600201845169</v>
      </c>
      <c r="AW264" s="1">
        <v>1.2920600175857544</v>
      </c>
      <c r="AX264" s="1">
        <v>0.14540000259876251</v>
      </c>
      <c r="AY264" s="1" t="s">
        <v>85</v>
      </c>
      <c r="AZ264" s="1" t="s">
        <v>86</v>
      </c>
      <c r="BA264" s="1" t="s">
        <v>321</v>
      </c>
      <c r="BB264" s="1" t="s">
        <v>321</v>
      </c>
      <c r="BC264" s="1" t="s">
        <v>1126</v>
      </c>
      <c r="BD264" s="1"/>
      <c r="BE264" s="1" t="s">
        <v>2064</v>
      </c>
      <c r="BF264" s="1" t="s">
        <v>89</v>
      </c>
      <c r="BG264" s="1" t="s">
        <v>90</v>
      </c>
      <c r="BH264" s="1" t="s">
        <v>90</v>
      </c>
      <c r="BI264" s="1" t="s">
        <v>966</v>
      </c>
      <c r="BJ264" s="1" t="s">
        <v>967</v>
      </c>
      <c r="BK264" s="1"/>
      <c r="BL264" s="1" t="s">
        <v>967</v>
      </c>
      <c r="BM264" s="1">
        <v>2024</v>
      </c>
      <c r="BN264" s="1" t="s">
        <v>2060</v>
      </c>
      <c r="BO264" s="2">
        <v>45390</v>
      </c>
      <c r="BP264" s="2">
        <v>45393</v>
      </c>
      <c r="BQ264" s="1" t="s">
        <v>93</v>
      </c>
      <c r="BR264" s="1" t="s">
        <v>94</v>
      </c>
      <c r="BS264" s="1" t="s">
        <v>95</v>
      </c>
      <c r="BT264" s="1" t="s">
        <v>96</v>
      </c>
      <c r="BV264" s="4">
        <f t="shared" si="4"/>
        <v>4</v>
      </c>
    </row>
    <row r="265" spans="1:74" hidden="1" x14ac:dyDescent="0.25">
      <c r="A265" s="1">
        <v>2024</v>
      </c>
      <c r="B265" s="1">
        <v>4</v>
      </c>
      <c r="C265" s="1" t="s">
        <v>2065</v>
      </c>
      <c r="D265" s="1" t="s">
        <v>2066</v>
      </c>
      <c r="E265" s="1">
        <v>81</v>
      </c>
      <c r="F265" s="1" t="s">
        <v>2067</v>
      </c>
      <c r="G265" s="1">
        <v>20240402</v>
      </c>
      <c r="H265" s="1">
        <v>20240421</v>
      </c>
      <c r="I265" s="1">
        <v>20</v>
      </c>
      <c r="J265" s="1">
        <v>19</v>
      </c>
      <c r="K265" s="1" t="s">
        <v>2068</v>
      </c>
      <c r="L265" s="1" t="s">
        <v>2069</v>
      </c>
      <c r="M265" s="1" t="s">
        <v>109</v>
      </c>
      <c r="N265" s="1" t="s">
        <v>181</v>
      </c>
      <c r="O265" s="1" t="s">
        <v>96</v>
      </c>
      <c r="P265" s="1" t="s">
        <v>95</v>
      </c>
      <c r="Q265" s="1">
        <v>207</v>
      </c>
      <c r="R265" s="1" t="s">
        <v>82</v>
      </c>
      <c r="S265" s="1" t="s">
        <v>2070</v>
      </c>
      <c r="T265" s="1" t="s">
        <v>2071</v>
      </c>
      <c r="U265" s="1">
        <v>468767</v>
      </c>
      <c r="V265" s="1">
        <v>0</v>
      </c>
      <c r="W265" s="1">
        <v>315248</v>
      </c>
      <c r="X265" s="1">
        <v>0</v>
      </c>
      <c r="Y265" s="1">
        <v>83908.97</v>
      </c>
      <c r="Z265" s="1">
        <v>0</v>
      </c>
      <c r="AA265" s="1">
        <v>34657.86</v>
      </c>
      <c r="AB265" s="1">
        <v>58496.04</v>
      </c>
      <c r="AC265" s="1">
        <v>0</v>
      </c>
      <c r="AD265" s="1">
        <v>0</v>
      </c>
      <c r="AE265" s="1">
        <v>504403</v>
      </c>
      <c r="AF265" s="1">
        <v>485513</v>
      </c>
      <c r="AG265" s="1">
        <v>9772.3498587112626</v>
      </c>
      <c r="AH265" s="1" t="s">
        <v>160</v>
      </c>
      <c r="AI265" s="1" t="s">
        <v>161</v>
      </c>
      <c r="AJ265" s="1" t="s">
        <v>162</v>
      </c>
      <c r="AK265" s="1" t="s">
        <v>163</v>
      </c>
      <c r="AL265" s="1">
        <v>18</v>
      </c>
      <c r="AM265" s="1">
        <v>6</v>
      </c>
      <c r="AN265" s="1">
        <v>27</v>
      </c>
      <c r="AO265" s="1">
        <v>406726</v>
      </c>
      <c r="AP265" s="1">
        <v>66547</v>
      </c>
      <c r="AQ265" s="1">
        <v>22182</v>
      </c>
      <c r="AR265" s="1">
        <v>104054</v>
      </c>
      <c r="AS265" s="1">
        <v>5.8012600000000001</v>
      </c>
      <c r="AT265" s="1">
        <v>4.9855400000000003</v>
      </c>
      <c r="AU265" s="1">
        <v>0.81572</v>
      </c>
      <c r="AV265" s="1">
        <v>5.8012599349021912</v>
      </c>
      <c r="AW265" s="1">
        <v>4.9855399131774902</v>
      </c>
      <c r="AX265" s="1">
        <v>0.81572002172470093</v>
      </c>
      <c r="AY265" s="1" t="s">
        <v>85</v>
      </c>
      <c r="AZ265" s="1" t="s">
        <v>188</v>
      </c>
      <c r="BA265" s="1" t="s">
        <v>109</v>
      </c>
      <c r="BB265" s="1" t="s">
        <v>239</v>
      </c>
      <c r="BC265" s="1" t="s">
        <v>2072</v>
      </c>
      <c r="BD265" s="1"/>
      <c r="BE265" s="1" t="s">
        <v>2073</v>
      </c>
      <c r="BF265" s="1" t="s">
        <v>89</v>
      </c>
      <c r="BG265" s="1" t="s">
        <v>112</v>
      </c>
      <c r="BH265" s="1" t="s">
        <v>2074</v>
      </c>
      <c r="BI265" s="1" t="s">
        <v>2075</v>
      </c>
      <c r="BJ265" s="1" t="s">
        <v>2076</v>
      </c>
      <c r="BK265" s="1"/>
      <c r="BL265" s="1" t="s">
        <v>2076</v>
      </c>
      <c r="BM265" s="1">
        <v>2024</v>
      </c>
      <c r="BN265" s="1" t="s">
        <v>2066</v>
      </c>
      <c r="BO265" s="2">
        <v>45400</v>
      </c>
      <c r="BP265" s="2">
        <v>45403</v>
      </c>
      <c r="BQ265" s="1" t="s">
        <v>93</v>
      </c>
      <c r="BR265" s="1" t="s">
        <v>188</v>
      </c>
      <c r="BS265" s="1" t="s">
        <v>95</v>
      </c>
      <c r="BT265" s="1" t="s">
        <v>96</v>
      </c>
      <c r="BV265" s="4">
        <f t="shared" si="4"/>
        <v>4</v>
      </c>
    </row>
    <row r="266" spans="1:74" hidden="1" x14ac:dyDescent="0.25">
      <c r="A266" s="1">
        <v>2024</v>
      </c>
      <c r="B266" s="1">
        <v>4</v>
      </c>
      <c r="C266" s="1" t="s">
        <v>2065</v>
      </c>
      <c r="D266" s="1" t="s">
        <v>2066</v>
      </c>
      <c r="E266" s="1">
        <v>81</v>
      </c>
      <c r="F266" s="1" t="s">
        <v>2067</v>
      </c>
      <c r="G266" s="1">
        <v>20240402</v>
      </c>
      <c r="H266" s="1">
        <v>20240421</v>
      </c>
      <c r="I266" s="1">
        <v>20</v>
      </c>
      <c r="J266" s="1">
        <v>19</v>
      </c>
      <c r="K266" s="1" t="s">
        <v>2068</v>
      </c>
      <c r="L266" s="1" t="s">
        <v>2069</v>
      </c>
      <c r="M266" s="1" t="s">
        <v>109</v>
      </c>
      <c r="N266" s="1" t="s">
        <v>181</v>
      </c>
      <c r="O266" s="1" t="s">
        <v>96</v>
      </c>
      <c r="P266" s="1" t="s">
        <v>95</v>
      </c>
      <c r="Q266" s="1">
        <v>207</v>
      </c>
      <c r="R266" s="1" t="s">
        <v>82</v>
      </c>
      <c r="S266" s="1" t="s">
        <v>2070</v>
      </c>
      <c r="T266" s="1" t="s">
        <v>2071</v>
      </c>
      <c r="U266" s="1">
        <v>468767</v>
      </c>
      <c r="V266" s="1">
        <v>0</v>
      </c>
      <c r="W266" s="1">
        <v>315248</v>
      </c>
      <c r="X266" s="1">
        <v>0</v>
      </c>
      <c r="Y266" s="1">
        <v>83908.97</v>
      </c>
      <c r="Z266" s="1">
        <v>0</v>
      </c>
      <c r="AA266" s="1">
        <v>34657.86</v>
      </c>
      <c r="AB266" s="1">
        <v>58496.04</v>
      </c>
      <c r="AC266" s="1">
        <v>0</v>
      </c>
      <c r="AD266" s="1">
        <v>0</v>
      </c>
      <c r="AE266" s="1">
        <v>504403</v>
      </c>
      <c r="AF266" s="1">
        <v>485513</v>
      </c>
      <c r="AG266" s="1">
        <v>9772.3498587112626</v>
      </c>
      <c r="AH266" s="1" t="s">
        <v>160</v>
      </c>
      <c r="AI266" s="1" t="s">
        <v>161</v>
      </c>
      <c r="AJ266" s="1" t="s">
        <v>162</v>
      </c>
      <c r="AK266" s="1" t="s">
        <v>163</v>
      </c>
      <c r="AL266" s="1">
        <v>18</v>
      </c>
      <c r="AM266" s="1">
        <v>6</v>
      </c>
      <c r="AN266" s="1">
        <v>27</v>
      </c>
      <c r="AO266" s="1">
        <v>406726</v>
      </c>
      <c r="AP266" s="1">
        <v>66547</v>
      </c>
      <c r="AQ266" s="1">
        <v>22182</v>
      </c>
      <c r="AR266" s="1">
        <v>104054</v>
      </c>
      <c r="AS266" s="1">
        <v>5.8012600000000001</v>
      </c>
      <c r="AT266" s="1">
        <v>4.9855400000000003</v>
      </c>
      <c r="AU266" s="1">
        <v>0.81572</v>
      </c>
      <c r="AV266" s="1">
        <v>5.8012599349021912</v>
      </c>
      <c r="AW266" s="1">
        <v>4.9855399131774902</v>
      </c>
      <c r="AX266" s="1">
        <v>0.81572002172470093</v>
      </c>
      <c r="AY266" s="1" t="s">
        <v>85</v>
      </c>
      <c r="AZ266" s="1" t="s">
        <v>188</v>
      </c>
      <c r="BA266" s="1" t="s">
        <v>109</v>
      </c>
      <c r="BB266" s="1" t="s">
        <v>239</v>
      </c>
      <c r="BC266" s="1" t="s">
        <v>2072</v>
      </c>
      <c r="BD266" s="1"/>
      <c r="BE266" s="1" t="s">
        <v>2073</v>
      </c>
      <c r="BF266" s="1" t="s">
        <v>89</v>
      </c>
      <c r="BG266" s="1" t="s">
        <v>112</v>
      </c>
      <c r="BH266" s="1" t="s">
        <v>2074</v>
      </c>
      <c r="BI266" s="1" t="s">
        <v>2075</v>
      </c>
      <c r="BJ266" s="1" t="s">
        <v>2076</v>
      </c>
      <c r="BK266" s="1"/>
      <c r="BL266" s="1" t="s">
        <v>2076</v>
      </c>
      <c r="BM266" s="1">
        <v>2024</v>
      </c>
      <c r="BN266" s="1" t="s">
        <v>2066</v>
      </c>
      <c r="BO266" s="2">
        <v>45387</v>
      </c>
      <c r="BP266" s="2">
        <v>45396</v>
      </c>
      <c r="BQ266" s="1" t="s">
        <v>93</v>
      </c>
      <c r="BR266" s="1" t="s">
        <v>94</v>
      </c>
      <c r="BS266" s="1" t="s">
        <v>95</v>
      </c>
      <c r="BT266" s="1" t="s">
        <v>96</v>
      </c>
      <c r="BV266" s="4">
        <f t="shared" si="4"/>
        <v>10</v>
      </c>
    </row>
    <row r="267" spans="1:74" hidden="1" x14ac:dyDescent="0.25">
      <c r="A267" s="1">
        <v>2024</v>
      </c>
      <c r="B267" s="1">
        <v>5</v>
      </c>
      <c r="C267" s="1" t="s">
        <v>2077</v>
      </c>
      <c r="D267" s="1" t="s">
        <v>2078</v>
      </c>
      <c r="E267" s="1">
        <v>81</v>
      </c>
      <c r="F267" s="1" t="s">
        <v>2079</v>
      </c>
      <c r="G267" s="1">
        <v>20240429</v>
      </c>
      <c r="H267" s="1">
        <v>20240507</v>
      </c>
      <c r="I267" s="1">
        <v>9</v>
      </c>
      <c r="J267" s="1">
        <v>3</v>
      </c>
      <c r="K267" s="1" t="s">
        <v>2080</v>
      </c>
      <c r="L267" s="1" t="s">
        <v>2081</v>
      </c>
      <c r="M267" s="1" t="s">
        <v>160</v>
      </c>
      <c r="N267" s="1" t="s">
        <v>161</v>
      </c>
      <c r="O267" s="1" t="s">
        <v>162</v>
      </c>
      <c r="P267" s="1" t="s">
        <v>163</v>
      </c>
      <c r="Q267" s="1">
        <v>211</v>
      </c>
      <c r="R267" s="1" t="s">
        <v>199</v>
      </c>
      <c r="S267" s="1" t="s">
        <v>2082</v>
      </c>
      <c r="T267" s="1" t="s">
        <v>2083</v>
      </c>
      <c r="U267" s="1">
        <v>74238</v>
      </c>
      <c r="V267" s="1">
        <v>6271</v>
      </c>
      <c r="W267" s="1">
        <v>47874</v>
      </c>
      <c r="X267" s="1">
        <v>0</v>
      </c>
      <c r="Y267" s="1">
        <v>20502.919999999998</v>
      </c>
      <c r="Z267" s="1">
        <v>0</v>
      </c>
      <c r="AA267" s="1">
        <v>0</v>
      </c>
      <c r="AB267" s="1">
        <v>1612.88</v>
      </c>
      <c r="AC267" s="1">
        <v>600</v>
      </c>
      <c r="AD267" s="1">
        <v>750</v>
      </c>
      <c r="AE267" s="1">
        <v>163864</v>
      </c>
      <c r="AF267" s="1">
        <v>144974</v>
      </c>
      <c r="AG267" s="1">
        <v>4387.1959358726481</v>
      </c>
      <c r="AH267" s="1" t="s">
        <v>160</v>
      </c>
      <c r="AI267" s="1" t="s">
        <v>161</v>
      </c>
      <c r="AJ267" s="1" t="s">
        <v>162</v>
      </c>
      <c r="AK267" s="1" t="s">
        <v>163</v>
      </c>
      <c r="AL267" s="1">
        <v>12</v>
      </c>
      <c r="AM267" s="1">
        <v>4</v>
      </c>
      <c r="AN267" s="1">
        <v>24</v>
      </c>
      <c r="AO267" s="1">
        <v>137146</v>
      </c>
      <c r="AP267" s="1">
        <v>5921</v>
      </c>
      <c r="AQ267" s="1">
        <v>1</v>
      </c>
      <c r="AR267" s="1">
        <v>21968</v>
      </c>
      <c r="AS267" s="1">
        <v>1.7536799999999999</v>
      </c>
      <c r="AT267" s="1">
        <v>1.6811</v>
      </c>
      <c r="AU267" s="1">
        <v>7.2580000000000006E-2</v>
      </c>
      <c r="AV267" s="1">
        <v>1.7536800131201744</v>
      </c>
      <c r="AW267" s="1">
        <v>1.6811000108718872</v>
      </c>
      <c r="AX267" s="1">
        <v>7.2580002248287201E-2</v>
      </c>
      <c r="AY267" s="1" t="s">
        <v>85</v>
      </c>
      <c r="AZ267" s="1" t="s">
        <v>85</v>
      </c>
      <c r="BA267" s="1" t="s">
        <v>109</v>
      </c>
      <c r="BB267" s="1"/>
      <c r="BC267" s="1" t="s">
        <v>465</v>
      </c>
      <c r="BD267" s="1"/>
      <c r="BE267" s="1" t="s">
        <v>151</v>
      </c>
      <c r="BF267" s="1" t="s">
        <v>89</v>
      </c>
      <c r="BG267" s="1" t="s">
        <v>112</v>
      </c>
      <c r="BH267" s="1" t="s">
        <v>113</v>
      </c>
      <c r="BI267" s="1" t="s">
        <v>340</v>
      </c>
      <c r="BJ267" s="1" t="s">
        <v>2084</v>
      </c>
      <c r="BK267" s="1"/>
      <c r="BL267" s="1" t="s">
        <v>2084</v>
      </c>
      <c r="BM267" s="1">
        <v>2024</v>
      </c>
      <c r="BN267" s="1" t="s">
        <v>2078</v>
      </c>
      <c r="BO267" s="2">
        <v>45411</v>
      </c>
      <c r="BP267" s="2">
        <v>45412</v>
      </c>
      <c r="BQ267" s="1" t="s">
        <v>93</v>
      </c>
      <c r="BR267" s="1" t="s">
        <v>94</v>
      </c>
      <c r="BS267" s="1" t="s">
        <v>95</v>
      </c>
      <c r="BT267" s="1" t="s">
        <v>96</v>
      </c>
      <c r="BV267" s="4">
        <f t="shared" si="4"/>
        <v>2</v>
      </c>
    </row>
    <row r="268" spans="1:74" hidden="1" x14ac:dyDescent="0.25">
      <c r="A268" s="1">
        <v>2024</v>
      </c>
      <c r="B268" s="1">
        <v>6</v>
      </c>
      <c r="C268" s="1" t="s">
        <v>2085</v>
      </c>
      <c r="D268" s="1" t="s">
        <v>2086</v>
      </c>
      <c r="E268" s="1">
        <v>83</v>
      </c>
      <c r="F268" s="1" t="s">
        <v>2087</v>
      </c>
      <c r="G268" s="1">
        <v>20240515</v>
      </c>
      <c r="H268" s="1">
        <v>20240605</v>
      </c>
      <c r="I268" s="1">
        <v>22</v>
      </c>
      <c r="J268" s="1">
        <v>4</v>
      </c>
      <c r="K268" s="1" t="s">
        <v>2088</v>
      </c>
      <c r="L268" s="1" t="s">
        <v>2089</v>
      </c>
      <c r="M268" s="1" t="s">
        <v>160</v>
      </c>
      <c r="N268" s="1" t="s">
        <v>161</v>
      </c>
      <c r="O268" s="1" t="s">
        <v>162</v>
      </c>
      <c r="P268" s="1" t="s">
        <v>339</v>
      </c>
      <c r="Q268" s="1">
        <v>111</v>
      </c>
      <c r="R268" s="1" t="s">
        <v>82</v>
      </c>
      <c r="S268" s="1" t="s">
        <v>1004</v>
      </c>
      <c r="T268" s="1" t="s">
        <v>1005</v>
      </c>
      <c r="U268" s="1">
        <v>140930</v>
      </c>
      <c r="V268" s="1">
        <v>16455</v>
      </c>
      <c r="W268" s="1">
        <v>47740</v>
      </c>
      <c r="X268" s="1">
        <v>0</v>
      </c>
      <c r="Y268" s="1">
        <v>5959.86</v>
      </c>
      <c r="Z268" s="1">
        <v>0</v>
      </c>
      <c r="AA268" s="1">
        <v>10104.73</v>
      </c>
      <c r="AB268" s="1">
        <v>16064.59</v>
      </c>
      <c r="AC268" s="1">
        <v>2040</v>
      </c>
      <c r="AD268" s="1">
        <v>1275</v>
      </c>
      <c r="AE268" s="1">
        <v>375412</v>
      </c>
      <c r="AF268" s="1">
        <v>375412</v>
      </c>
      <c r="AG268" s="1">
        <v>21193.95130650327</v>
      </c>
      <c r="AH268" s="1" t="s">
        <v>160</v>
      </c>
      <c r="AI268" s="1" t="s">
        <v>161</v>
      </c>
      <c r="AJ268" s="1" t="s">
        <v>162</v>
      </c>
      <c r="AK268" s="1" t="s">
        <v>339</v>
      </c>
      <c r="AL268" s="1">
        <v>14</v>
      </c>
      <c r="AM268" s="1">
        <v>5</v>
      </c>
      <c r="AN268" s="1">
        <v>23</v>
      </c>
      <c r="AO268" s="1">
        <v>299041</v>
      </c>
      <c r="AP268" s="1">
        <v>32949</v>
      </c>
      <c r="AQ268" s="1">
        <v>1</v>
      </c>
      <c r="AR268" s="1">
        <v>64994</v>
      </c>
      <c r="AS268" s="1">
        <v>4.0694400000000002</v>
      </c>
      <c r="AT268" s="1">
        <v>3.6655600000000002</v>
      </c>
      <c r="AU268" s="1">
        <v>0.40388000000000002</v>
      </c>
      <c r="AV268" s="1">
        <v>4.0694400072097778</v>
      </c>
      <c r="AW268" s="1">
        <v>3.6655600070953369</v>
      </c>
      <c r="AX268" s="1">
        <v>0.40388000011444092</v>
      </c>
      <c r="AY268" s="1" t="s">
        <v>170</v>
      </c>
      <c r="AZ268" s="1" t="s">
        <v>86</v>
      </c>
      <c r="BA268" s="1" t="s">
        <v>160</v>
      </c>
      <c r="BB268" s="1" t="s">
        <v>160</v>
      </c>
      <c r="BC268" s="1" t="s">
        <v>203</v>
      </c>
      <c r="BD268" s="1"/>
      <c r="BE268" s="1" t="s">
        <v>2090</v>
      </c>
      <c r="BF268" s="1" t="s">
        <v>314</v>
      </c>
      <c r="BG268" s="1" t="s">
        <v>329</v>
      </c>
      <c r="BH268" s="1" t="s">
        <v>329</v>
      </c>
      <c r="BI268" s="1" t="s">
        <v>1008</v>
      </c>
      <c r="BJ268" s="1" t="s">
        <v>1520</v>
      </c>
      <c r="BK268" s="1"/>
      <c r="BL268" s="1" t="s">
        <v>1520</v>
      </c>
      <c r="BM268" s="1">
        <v>2024</v>
      </c>
      <c r="BN268" s="1" t="s">
        <v>2086</v>
      </c>
      <c r="BO268" s="2">
        <v>45428</v>
      </c>
      <c r="BP268" s="2">
        <v>45432</v>
      </c>
      <c r="BQ268" s="1" t="s">
        <v>93</v>
      </c>
      <c r="BR268" s="1" t="s">
        <v>94</v>
      </c>
      <c r="BS268" s="1" t="s">
        <v>95</v>
      </c>
      <c r="BT268" s="1" t="s">
        <v>96</v>
      </c>
      <c r="BV268" s="4">
        <f t="shared" si="4"/>
        <v>5</v>
      </c>
    </row>
    <row r="269" spans="1:74" hidden="1" x14ac:dyDescent="0.25">
      <c r="A269" s="1">
        <v>2024</v>
      </c>
      <c r="B269" s="1">
        <v>6</v>
      </c>
      <c r="C269" s="1" t="s">
        <v>2091</v>
      </c>
      <c r="D269" s="1" t="s">
        <v>2092</v>
      </c>
      <c r="E269" s="1">
        <v>67</v>
      </c>
      <c r="F269" s="1" t="s">
        <v>2093</v>
      </c>
      <c r="G269" s="1">
        <v>20240407</v>
      </c>
      <c r="H269" s="1">
        <v>20240610</v>
      </c>
      <c r="I269" s="1">
        <v>65</v>
      </c>
      <c r="J269" s="1">
        <v>60</v>
      </c>
      <c r="K269" s="1" t="s">
        <v>2094</v>
      </c>
      <c r="L269" s="1" t="s">
        <v>2095</v>
      </c>
      <c r="M269" s="1" t="s">
        <v>210</v>
      </c>
      <c r="N269" s="1" t="s">
        <v>211</v>
      </c>
      <c r="O269" s="1" t="s">
        <v>1229</v>
      </c>
      <c r="P269" s="1" t="s">
        <v>1230</v>
      </c>
      <c r="Q269" s="1">
        <v>111</v>
      </c>
      <c r="R269" s="1" t="s">
        <v>199</v>
      </c>
      <c r="S269" s="1" t="s">
        <v>2096</v>
      </c>
      <c r="T269" s="1" t="s">
        <v>2097</v>
      </c>
      <c r="U269" s="1">
        <v>809001</v>
      </c>
      <c r="V269" s="1">
        <v>5361</v>
      </c>
      <c r="W269" s="1">
        <v>545094</v>
      </c>
      <c r="X269" s="1">
        <v>0</v>
      </c>
      <c r="Y269" s="1">
        <v>118395.15</v>
      </c>
      <c r="Z269" s="1">
        <v>14644.45</v>
      </c>
      <c r="AA269" s="1">
        <v>21040.13</v>
      </c>
      <c r="AB269" s="1">
        <v>154079.73000000001</v>
      </c>
      <c r="AC269" s="1">
        <v>290</v>
      </c>
      <c r="AD269" s="1">
        <v>600</v>
      </c>
      <c r="AE269" s="1">
        <v>723711</v>
      </c>
      <c r="AF269" s="1">
        <v>723711</v>
      </c>
      <c r="AG269" s="1">
        <v>-18103.164750531927</v>
      </c>
      <c r="AH269" s="1" t="s">
        <v>2054</v>
      </c>
      <c r="AI269" s="1" t="s">
        <v>2055</v>
      </c>
      <c r="AJ269" s="1" t="s">
        <v>2056</v>
      </c>
      <c r="AK269" s="1" t="s">
        <v>2057</v>
      </c>
      <c r="AL269" s="1">
        <v>21</v>
      </c>
      <c r="AM269" s="1">
        <v>7</v>
      </c>
      <c r="AN269" s="1">
        <v>32</v>
      </c>
      <c r="AO269" s="1">
        <v>256020</v>
      </c>
      <c r="AP269" s="1">
        <v>18047</v>
      </c>
      <c r="AQ269" s="1">
        <v>1</v>
      </c>
      <c r="AR269" s="1">
        <v>32793</v>
      </c>
      <c r="AS269" s="1">
        <v>3.3594400000000002</v>
      </c>
      <c r="AT269" s="1">
        <v>3.13822</v>
      </c>
      <c r="AU269" s="1">
        <v>0.22122</v>
      </c>
      <c r="AV269" s="1">
        <v>7.5077197551727295</v>
      </c>
      <c r="AW269" s="1">
        <v>6.0971097946166992</v>
      </c>
      <c r="AX269" s="1">
        <v>1.4106099605560303</v>
      </c>
      <c r="AY269" s="1" t="s">
        <v>202</v>
      </c>
      <c r="AZ269" s="1" t="s">
        <v>108</v>
      </c>
      <c r="BA269" s="1" t="s">
        <v>210</v>
      </c>
      <c r="BB269" s="1" t="s">
        <v>109</v>
      </c>
      <c r="BC269" s="1" t="s">
        <v>2098</v>
      </c>
      <c r="BD269" s="1" t="s">
        <v>948</v>
      </c>
      <c r="BE269" s="1" t="s">
        <v>982</v>
      </c>
      <c r="BF269" s="1" t="s">
        <v>89</v>
      </c>
      <c r="BG269" s="1" t="s">
        <v>112</v>
      </c>
      <c r="BH269" s="1" t="s">
        <v>581</v>
      </c>
      <c r="BI269" s="1" t="s">
        <v>2099</v>
      </c>
      <c r="BJ269" s="1" t="s">
        <v>2100</v>
      </c>
      <c r="BK269" s="1"/>
      <c r="BL269" s="1" t="s">
        <v>2100</v>
      </c>
      <c r="BM269" s="1">
        <v>2024</v>
      </c>
      <c r="BN269" s="1" t="s">
        <v>2092</v>
      </c>
      <c r="BO269" s="2">
        <v>45419</v>
      </c>
      <c r="BP269" s="2">
        <v>45430</v>
      </c>
      <c r="BQ269" s="1" t="s">
        <v>93</v>
      </c>
      <c r="BR269" s="1" t="s">
        <v>94</v>
      </c>
      <c r="BS269" s="1" t="s">
        <v>95</v>
      </c>
      <c r="BT269" s="1" t="s">
        <v>96</v>
      </c>
      <c r="BV269" s="4">
        <f t="shared" si="4"/>
        <v>12</v>
      </c>
    </row>
    <row r="270" spans="1:74" hidden="1" x14ac:dyDescent="0.25">
      <c r="A270" s="1">
        <v>2024</v>
      </c>
      <c r="B270" s="1">
        <v>5</v>
      </c>
      <c r="C270" s="1" t="s">
        <v>2101</v>
      </c>
      <c r="D270" s="1" t="s">
        <v>2102</v>
      </c>
      <c r="E270" s="1">
        <v>85</v>
      </c>
      <c r="F270" s="1" t="s">
        <v>2103</v>
      </c>
      <c r="G270" s="1">
        <v>20240516</v>
      </c>
      <c r="H270" s="1">
        <v>20240529</v>
      </c>
      <c r="I270" s="1">
        <v>14</v>
      </c>
      <c r="J270" s="1">
        <v>2</v>
      </c>
      <c r="K270" s="1" t="s">
        <v>2104</v>
      </c>
      <c r="L270" s="1" t="s">
        <v>2105</v>
      </c>
      <c r="M270" s="1" t="s">
        <v>138</v>
      </c>
      <c r="N270" s="1" t="s">
        <v>139</v>
      </c>
      <c r="O270" s="1" t="s">
        <v>140</v>
      </c>
      <c r="P270" s="1" t="s">
        <v>370</v>
      </c>
      <c r="Q270" s="1">
        <v>111</v>
      </c>
      <c r="R270" s="1" t="s">
        <v>82</v>
      </c>
      <c r="S270" s="1" t="s">
        <v>1322</v>
      </c>
      <c r="T270" s="1" t="s">
        <v>1323</v>
      </c>
      <c r="U270" s="1">
        <v>76064</v>
      </c>
      <c r="V270" s="1">
        <v>12686</v>
      </c>
      <c r="W270" s="1">
        <v>17449</v>
      </c>
      <c r="X270" s="1">
        <v>0</v>
      </c>
      <c r="Y270" s="1">
        <v>409.62</v>
      </c>
      <c r="Z270" s="1">
        <v>14545.36</v>
      </c>
      <c r="AA270" s="1">
        <v>47759.3</v>
      </c>
      <c r="AB270" s="1">
        <v>59884.480000000003</v>
      </c>
      <c r="AC270" s="1">
        <v>880</v>
      </c>
      <c r="AD270" s="1">
        <v>975</v>
      </c>
      <c r="AE270" s="1">
        <v>213819</v>
      </c>
      <c r="AF270" s="1">
        <v>210989</v>
      </c>
      <c r="AG270" s="1">
        <v>-26372.182538727546</v>
      </c>
      <c r="AH270" s="1" t="s">
        <v>138</v>
      </c>
      <c r="AI270" s="1" t="s">
        <v>139</v>
      </c>
      <c r="AJ270" s="1" t="s">
        <v>140</v>
      </c>
      <c r="AK270" s="1" t="s">
        <v>370</v>
      </c>
      <c r="AL270" s="1">
        <v>12</v>
      </c>
      <c r="AM270" s="1">
        <v>4</v>
      </c>
      <c r="AN270" s="1">
        <v>23</v>
      </c>
      <c r="AO270" s="1">
        <v>156948</v>
      </c>
      <c r="AP270" s="1">
        <v>29636</v>
      </c>
      <c r="AQ270" s="1">
        <v>1</v>
      </c>
      <c r="AR270" s="1">
        <v>76306</v>
      </c>
      <c r="AS270" s="1">
        <v>2.2871000000000001</v>
      </c>
      <c r="AT270" s="1">
        <v>1.9238299999999999</v>
      </c>
      <c r="AU270" s="1">
        <v>0.36326999999999998</v>
      </c>
      <c r="AV270" s="1">
        <v>2.2871000468730927</v>
      </c>
      <c r="AW270" s="1">
        <v>1.9238300323486328</v>
      </c>
      <c r="AX270" s="1">
        <v>0.36327001452445984</v>
      </c>
      <c r="AY270" s="1" t="s">
        <v>85</v>
      </c>
      <c r="AZ270" s="1" t="s">
        <v>202</v>
      </c>
      <c r="BA270" s="1" t="s">
        <v>138</v>
      </c>
      <c r="BB270" s="1" t="s">
        <v>138</v>
      </c>
      <c r="BC270" s="1" t="s">
        <v>476</v>
      </c>
      <c r="BD270" s="1"/>
      <c r="BE270" s="1" t="s">
        <v>2106</v>
      </c>
      <c r="BF270" s="1" t="s">
        <v>314</v>
      </c>
      <c r="BG270" s="1" t="s">
        <v>315</v>
      </c>
      <c r="BH270" s="1" t="s">
        <v>315</v>
      </c>
      <c r="BI270" s="1" t="s">
        <v>391</v>
      </c>
      <c r="BJ270" s="1" t="s">
        <v>2107</v>
      </c>
      <c r="BK270" s="1"/>
      <c r="BL270" s="1" t="s">
        <v>2107</v>
      </c>
      <c r="BM270" s="1">
        <v>2024</v>
      </c>
      <c r="BN270" s="1" t="s">
        <v>2102</v>
      </c>
      <c r="BO270" s="2">
        <v>45429</v>
      </c>
      <c r="BP270" s="2">
        <v>45430</v>
      </c>
      <c r="BQ270" s="1" t="s">
        <v>93</v>
      </c>
      <c r="BR270" s="1" t="s">
        <v>94</v>
      </c>
      <c r="BS270" s="1" t="s">
        <v>95</v>
      </c>
      <c r="BT270" s="1" t="s">
        <v>96</v>
      </c>
      <c r="BV270" s="4">
        <f t="shared" si="4"/>
        <v>2</v>
      </c>
    </row>
    <row r="271" spans="1:74" hidden="1" x14ac:dyDescent="0.25">
      <c r="A271" s="1">
        <v>2024</v>
      </c>
      <c r="B271" s="1">
        <v>5</v>
      </c>
      <c r="C271" s="1" t="s">
        <v>2108</v>
      </c>
      <c r="D271" s="1" t="s">
        <v>2109</v>
      </c>
      <c r="E271" s="1">
        <v>70</v>
      </c>
      <c r="F271" s="1" t="s">
        <v>2110</v>
      </c>
      <c r="G271" s="1">
        <v>20240516</v>
      </c>
      <c r="H271" s="1">
        <v>20240525</v>
      </c>
      <c r="I271" s="1">
        <v>10</v>
      </c>
      <c r="J271" s="1">
        <v>1</v>
      </c>
      <c r="K271" s="1" t="s">
        <v>2111</v>
      </c>
      <c r="L271" s="1" t="s">
        <v>2112</v>
      </c>
      <c r="M271" s="1" t="s">
        <v>166</v>
      </c>
      <c r="N271" s="1" t="s">
        <v>167</v>
      </c>
      <c r="O271" s="1" t="s">
        <v>168</v>
      </c>
      <c r="P271" s="1" t="s">
        <v>169</v>
      </c>
      <c r="Q271" s="1">
        <v>111</v>
      </c>
      <c r="R271" s="1" t="s">
        <v>668</v>
      </c>
      <c r="S271" s="1" t="s">
        <v>1607</v>
      </c>
      <c r="T271" s="1" t="s">
        <v>1608</v>
      </c>
      <c r="U271" s="1">
        <v>114148</v>
      </c>
      <c r="V271" s="1">
        <v>10216</v>
      </c>
      <c r="W271" s="1">
        <v>11935</v>
      </c>
      <c r="X271" s="1">
        <v>0</v>
      </c>
      <c r="Y271" s="1">
        <v>1624.94</v>
      </c>
      <c r="Z271" s="1">
        <v>0</v>
      </c>
      <c r="AA271" s="1">
        <v>0</v>
      </c>
      <c r="AB271" s="1">
        <v>1624.94</v>
      </c>
      <c r="AC271" s="1">
        <v>480</v>
      </c>
      <c r="AD271" s="1">
        <v>600</v>
      </c>
      <c r="AE271" s="1">
        <v>142880</v>
      </c>
      <c r="AF271" s="1">
        <v>142880</v>
      </c>
      <c r="AG271" s="1">
        <v>292.97013083358092</v>
      </c>
      <c r="AH271" s="1" t="s">
        <v>166</v>
      </c>
      <c r="AI271" s="1" t="s">
        <v>167</v>
      </c>
      <c r="AJ271" s="1" t="s">
        <v>168</v>
      </c>
      <c r="AK271" s="1" t="s">
        <v>169</v>
      </c>
      <c r="AL271" s="1">
        <v>7</v>
      </c>
      <c r="AM271" s="1">
        <v>2</v>
      </c>
      <c r="AN271" s="1">
        <v>11</v>
      </c>
      <c r="AO271" s="1">
        <v>146723</v>
      </c>
      <c r="AP271" s="1">
        <v>1996</v>
      </c>
      <c r="AQ271" s="1">
        <v>1</v>
      </c>
      <c r="AR271" s="1">
        <v>8949</v>
      </c>
      <c r="AS271" s="1">
        <v>1.8229599999999999</v>
      </c>
      <c r="AT271" s="1">
        <v>1.7984899999999999</v>
      </c>
      <c r="AU271" s="1">
        <v>2.4469999999999999E-2</v>
      </c>
      <c r="AV271" s="1">
        <v>1.8229600470513105</v>
      </c>
      <c r="AW271" s="1">
        <v>1.798490047454834</v>
      </c>
      <c r="AX271" s="1">
        <v>2.4469999596476555E-2</v>
      </c>
      <c r="AY271" s="1" t="s">
        <v>85</v>
      </c>
      <c r="AZ271" s="1" t="s">
        <v>86</v>
      </c>
      <c r="BA271" s="1" t="s">
        <v>166</v>
      </c>
      <c r="BB271" s="1" t="s">
        <v>166</v>
      </c>
      <c r="BC271" s="1" t="s">
        <v>2113</v>
      </c>
      <c r="BD271" s="1" t="s">
        <v>2114</v>
      </c>
      <c r="BE271" s="1" t="s">
        <v>1506</v>
      </c>
      <c r="BF271" s="1" t="s">
        <v>314</v>
      </c>
      <c r="BG271" s="1" t="s">
        <v>1354</v>
      </c>
      <c r="BH271" s="1" t="s">
        <v>1354</v>
      </c>
      <c r="BI271" s="1" t="s">
        <v>1610</v>
      </c>
      <c r="BJ271" s="1"/>
      <c r="BK271" s="1"/>
      <c r="BL271" s="1" t="s">
        <v>1610</v>
      </c>
      <c r="BM271" s="1">
        <v>2024</v>
      </c>
      <c r="BN271" s="1" t="s">
        <v>2109</v>
      </c>
      <c r="BO271" s="2">
        <v>45429</v>
      </c>
      <c r="BP271" s="2">
        <v>45430</v>
      </c>
      <c r="BQ271" s="1" t="s">
        <v>93</v>
      </c>
      <c r="BR271" s="1" t="s">
        <v>94</v>
      </c>
      <c r="BS271" s="1" t="s">
        <v>95</v>
      </c>
      <c r="BT271" s="1" t="s">
        <v>96</v>
      </c>
      <c r="BV271" s="4">
        <f t="shared" si="4"/>
        <v>2</v>
      </c>
    </row>
    <row r="272" spans="1:74" hidden="1" x14ac:dyDescent="0.25">
      <c r="A272" s="1">
        <v>2024</v>
      </c>
      <c r="B272" s="1">
        <v>5</v>
      </c>
      <c r="C272" s="1" t="s">
        <v>2115</v>
      </c>
      <c r="D272" s="1" t="s">
        <v>2116</v>
      </c>
      <c r="E272" s="1">
        <v>54</v>
      </c>
      <c r="F272" s="1" t="s">
        <v>2117</v>
      </c>
      <c r="G272" s="1">
        <v>20240429</v>
      </c>
      <c r="H272" s="1">
        <v>20240505</v>
      </c>
      <c r="I272" s="1">
        <v>7</v>
      </c>
      <c r="J272" s="1">
        <v>2</v>
      </c>
      <c r="K272" s="1" t="s">
        <v>2118</v>
      </c>
      <c r="L272" s="1" t="s">
        <v>2119</v>
      </c>
      <c r="M272" s="1" t="s">
        <v>296</v>
      </c>
      <c r="N272" s="1" t="s">
        <v>297</v>
      </c>
      <c r="O272" s="1" t="s">
        <v>298</v>
      </c>
      <c r="P272" s="1" t="s">
        <v>299</v>
      </c>
      <c r="Q272" s="1">
        <v>111</v>
      </c>
      <c r="R272" s="1" t="s">
        <v>199</v>
      </c>
      <c r="S272" s="1" t="s">
        <v>325</v>
      </c>
      <c r="T272" s="1" t="s">
        <v>326</v>
      </c>
      <c r="U272" s="1">
        <v>56804</v>
      </c>
      <c r="V272" s="1">
        <v>3605</v>
      </c>
      <c r="W272" s="1">
        <v>18649</v>
      </c>
      <c r="X272" s="1">
        <v>0</v>
      </c>
      <c r="Y272" s="1">
        <v>553.34</v>
      </c>
      <c r="Z272" s="1">
        <v>0</v>
      </c>
      <c r="AA272" s="1">
        <v>43728.3</v>
      </c>
      <c r="AB272" s="1">
        <v>44281.64</v>
      </c>
      <c r="AC272" s="1">
        <v>160</v>
      </c>
      <c r="AD272" s="1">
        <v>225</v>
      </c>
      <c r="AE272" s="1">
        <v>331758</v>
      </c>
      <c r="AF272" s="1">
        <v>331758</v>
      </c>
      <c r="AG272" s="1">
        <v>-15157.634363014535</v>
      </c>
      <c r="AH272" s="1" t="s">
        <v>296</v>
      </c>
      <c r="AI272" s="1" t="s">
        <v>297</v>
      </c>
      <c r="AJ272" s="1" t="s">
        <v>298</v>
      </c>
      <c r="AK272" s="1" t="s">
        <v>299</v>
      </c>
      <c r="AL272" s="1">
        <v>15</v>
      </c>
      <c r="AM272" s="1">
        <v>5</v>
      </c>
      <c r="AN272" s="1">
        <v>23</v>
      </c>
      <c r="AO272" s="1">
        <v>256124</v>
      </c>
      <c r="AP272" s="1">
        <v>16285</v>
      </c>
      <c r="AQ272" s="1">
        <v>1</v>
      </c>
      <c r="AR272" s="1">
        <v>33828</v>
      </c>
      <c r="AS272" s="1">
        <v>3.3391199999999999</v>
      </c>
      <c r="AT272" s="1">
        <v>3.1395</v>
      </c>
      <c r="AU272" s="1">
        <v>0.19961999999999999</v>
      </c>
      <c r="AV272" s="1">
        <v>3.4416299164295197</v>
      </c>
      <c r="AW272" s="1">
        <v>3.1394999027252197</v>
      </c>
      <c r="AX272" s="1">
        <v>0.30213001370429993</v>
      </c>
      <c r="AY272" s="1" t="s">
        <v>85</v>
      </c>
      <c r="AZ272" s="1" t="s">
        <v>86</v>
      </c>
      <c r="BA272" s="1" t="s">
        <v>296</v>
      </c>
      <c r="BB272" s="1" t="s">
        <v>296</v>
      </c>
      <c r="BC272" s="1" t="s">
        <v>417</v>
      </c>
      <c r="BD272" s="1" t="s">
        <v>204</v>
      </c>
      <c r="BE272" s="1" t="s">
        <v>2120</v>
      </c>
      <c r="BF272" s="1" t="s">
        <v>314</v>
      </c>
      <c r="BG272" s="1" t="s">
        <v>1354</v>
      </c>
      <c r="BH272" s="1" t="s">
        <v>1354</v>
      </c>
      <c r="BI272" s="1" t="s">
        <v>330</v>
      </c>
      <c r="BJ272" s="1" t="s">
        <v>331</v>
      </c>
      <c r="BK272" s="1"/>
      <c r="BL272" s="1" t="s">
        <v>331</v>
      </c>
      <c r="BM272" s="1">
        <v>2024</v>
      </c>
      <c r="BN272" s="1" t="s">
        <v>2116</v>
      </c>
      <c r="BO272" s="2">
        <v>45412</v>
      </c>
      <c r="BP272" s="2">
        <v>45414</v>
      </c>
      <c r="BQ272" s="1" t="s">
        <v>93</v>
      </c>
      <c r="BR272" s="1" t="s">
        <v>94</v>
      </c>
      <c r="BS272" s="1" t="s">
        <v>95</v>
      </c>
      <c r="BT272" s="1" t="s">
        <v>96</v>
      </c>
      <c r="BV272" s="4">
        <f t="shared" si="4"/>
        <v>3</v>
      </c>
    </row>
    <row r="273" spans="1:74" hidden="1" x14ac:dyDescent="0.25">
      <c r="A273" s="1">
        <v>2024</v>
      </c>
      <c r="B273" s="1">
        <v>5</v>
      </c>
      <c r="C273" s="1" t="s">
        <v>2121</v>
      </c>
      <c r="D273" s="1" t="s">
        <v>2122</v>
      </c>
      <c r="E273" s="1">
        <v>72</v>
      </c>
      <c r="F273" s="1" t="s">
        <v>2123</v>
      </c>
      <c r="G273" s="1">
        <v>20240429</v>
      </c>
      <c r="H273" s="1">
        <v>20240507</v>
      </c>
      <c r="I273" s="1">
        <v>9</v>
      </c>
      <c r="J273" s="1">
        <v>2</v>
      </c>
      <c r="K273" s="1" t="s">
        <v>2124</v>
      </c>
      <c r="L273" s="1" t="s">
        <v>2125</v>
      </c>
      <c r="M273" s="1" t="s">
        <v>160</v>
      </c>
      <c r="N273" s="1" t="s">
        <v>161</v>
      </c>
      <c r="O273" s="1" t="s">
        <v>162</v>
      </c>
      <c r="P273" s="1" t="s">
        <v>226</v>
      </c>
      <c r="Q273" s="1">
        <v>111</v>
      </c>
      <c r="R273" s="1" t="s">
        <v>125</v>
      </c>
      <c r="S273" s="1" t="s">
        <v>1080</v>
      </c>
      <c r="T273" s="1" t="s">
        <v>1081</v>
      </c>
      <c r="U273" s="1">
        <v>81928</v>
      </c>
      <c r="V273" s="1">
        <v>7256</v>
      </c>
      <c r="W273" s="1">
        <v>23870</v>
      </c>
      <c r="X273" s="1">
        <v>0</v>
      </c>
      <c r="Y273" s="1">
        <v>719.33</v>
      </c>
      <c r="Z273" s="1">
        <v>5857.78</v>
      </c>
      <c r="AA273" s="1">
        <v>521.12</v>
      </c>
      <c r="AB273" s="1">
        <v>7098.23</v>
      </c>
      <c r="AC273" s="1">
        <v>720</v>
      </c>
      <c r="AD273" s="1">
        <v>825</v>
      </c>
      <c r="AE273" s="1">
        <v>249469</v>
      </c>
      <c r="AF273" s="1">
        <v>249469</v>
      </c>
      <c r="AG273" s="1">
        <v>5224.3815149289985</v>
      </c>
      <c r="AH273" s="1" t="s">
        <v>160</v>
      </c>
      <c r="AI273" s="1" t="s">
        <v>161</v>
      </c>
      <c r="AJ273" s="1" t="s">
        <v>162</v>
      </c>
      <c r="AK273" s="1" t="s">
        <v>226</v>
      </c>
      <c r="AL273" s="1">
        <v>11</v>
      </c>
      <c r="AM273" s="1">
        <v>4</v>
      </c>
      <c r="AN273" s="1">
        <v>17</v>
      </c>
      <c r="AO273" s="1">
        <v>246838</v>
      </c>
      <c r="AP273" s="1">
        <v>12826</v>
      </c>
      <c r="AQ273" s="1">
        <v>1</v>
      </c>
      <c r="AR273" s="1">
        <v>36071</v>
      </c>
      <c r="AS273" s="1">
        <v>3.18289</v>
      </c>
      <c r="AT273" s="1">
        <v>3.0256699999999999</v>
      </c>
      <c r="AU273" s="1">
        <v>0.15722</v>
      </c>
      <c r="AV273" s="1">
        <v>3.1828900575637817</v>
      </c>
      <c r="AW273" s="1">
        <v>3.025670051574707</v>
      </c>
      <c r="AX273" s="1">
        <v>0.15722000598907471</v>
      </c>
      <c r="AY273" s="1" t="s">
        <v>170</v>
      </c>
      <c r="AZ273" s="1" t="s">
        <v>188</v>
      </c>
      <c r="BA273" s="1" t="s">
        <v>160</v>
      </c>
      <c r="BB273" s="1" t="s">
        <v>160</v>
      </c>
      <c r="BC273" s="1" t="s">
        <v>492</v>
      </c>
      <c r="BD273" s="1" t="s">
        <v>229</v>
      </c>
      <c r="BE273" s="1" t="s">
        <v>2126</v>
      </c>
      <c r="BF273" s="1" t="s">
        <v>89</v>
      </c>
      <c r="BG273" s="1" t="s">
        <v>90</v>
      </c>
      <c r="BH273" s="1" t="s">
        <v>90</v>
      </c>
      <c r="BI273" s="1" t="s">
        <v>230</v>
      </c>
      <c r="BJ273" s="1" t="s">
        <v>1450</v>
      </c>
      <c r="BK273" s="1"/>
      <c r="BL273" s="1" t="s">
        <v>1450</v>
      </c>
      <c r="BM273" s="1">
        <v>2024</v>
      </c>
      <c r="BN273" s="1" t="s">
        <v>2122</v>
      </c>
      <c r="BO273" s="2">
        <v>45412</v>
      </c>
      <c r="BP273" s="2">
        <v>45414</v>
      </c>
      <c r="BQ273" s="1" t="s">
        <v>93</v>
      </c>
      <c r="BR273" s="1" t="s">
        <v>94</v>
      </c>
      <c r="BS273" s="1" t="s">
        <v>95</v>
      </c>
      <c r="BT273" s="1" t="s">
        <v>96</v>
      </c>
      <c r="BV273" s="4">
        <f t="shared" si="4"/>
        <v>3</v>
      </c>
    </row>
    <row r="274" spans="1:74" hidden="1" x14ac:dyDescent="0.25">
      <c r="A274" s="1">
        <v>2024</v>
      </c>
      <c r="B274" s="1">
        <v>5</v>
      </c>
      <c r="C274" s="1" t="s">
        <v>2127</v>
      </c>
      <c r="D274" s="1" t="s">
        <v>2128</v>
      </c>
      <c r="E274" s="1">
        <v>59</v>
      </c>
      <c r="F274" s="1" t="s">
        <v>2129</v>
      </c>
      <c r="G274" s="1">
        <v>20240429</v>
      </c>
      <c r="H274" s="1">
        <v>20240503</v>
      </c>
      <c r="I274" s="1">
        <v>5</v>
      </c>
      <c r="J274" s="1">
        <v>1</v>
      </c>
      <c r="K274" s="1" t="s">
        <v>2130</v>
      </c>
      <c r="L274" s="1" t="s">
        <v>2131</v>
      </c>
      <c r="M274" s="1" t="s">
        <v>296</v>
      </c>
      <c r="N274" s="1" t="s">
        <v>297</v>
      </c>
      <c r="O274" s="1" t="s">
        <v>298</v>
      </c>
      <c r="P274" s="1" t="s">
        <v>299</v>
      </c>
      <c r="Q274" s="1">
        <v>111</v>
      </c>
      <c r="R274" s="1" t="s">
        <v>82</v>
      </c>
      <c r="S274" s="1" t="s">
        <v>2132</v>
      </c>
      <c r="T274" s="1" t="s">
        <v>2133</v>
      </c>
      <c r="U274" s="1">
        <v>40310</v>
      </c>
      <c r="V274" s="1">
        <v>3500</v>
      </c>
      <c r="W274" s="1">
        <v>11935</v>
      </c>
      <c r="X274" s="1">
        <v>0</v>
      </c>
      <c r="Y274" s="1">
        <v>0</v>
      </c>
      <c r="Z274" s="1">
        <v>0</v>
      </c>
      <c r="AA274" s="1">
        <v>2323.11</v>
      </c>
      <c r="AB274" s="1">
        <v>2323.11</v>
      </c>
      <c r="AC274" s="1">
        <v>120</v>
      </c>
      <c r="AD274" s="1">
        <v>75</v>
      </c>
      <c r="AE274" s="1">
        <v>154216</v>
      </c>
      <c r="AF274" s="1">
        <v>154216</v>
      </c>
      <c r="AG274" s="1">
        <v>551.4484982192339</v>
      </c>
      <c r="AH274" s="1" t="s">
        <v>296</v>
      </c>
      <c r="AI274" s="1" t="s">
        <v>297</v>
      </c>
      <c r="AJ274" s="1" t="s">
        <v>298</v>
      </c>
      <c r="AK274" s="1" t="s">
        <v>299</v>
      </c>
      <c r="AL274" s="1">
        <v>8</v>
      </c>
      <c r="AM274" s="1">
        <v>3</v>
      </c>
      <c r="AN274" s="1">
        <v>13</v>
      </c>
      <c r="AO274" s="1">
        <v>133836</v>
      </c>
      <c r="AP274" s="1">
        <v>2542</v>
      </c>
      <c r="AQ274" s="1">
        <v>1</v>
      </c>
      <c r="AR274" s="1">
        <v>10057</v>
      </c>
      <c r="AS274" s="1">
        <v>1.6716899999999999</v>
      </c>
      <c r="AT274" s="1">
        <v>1.64053</v>
      </c>
      <c r="AU274" s="1">
        <v>3.116E-2</v>
      </c>
      <c r="AV274" s="1">
        <v>1.6716899909079075</v>
      </c>
      <c r="AW274" s="1">
        <v>1.640529990196228</v>
      </c>
      <c r="AX274" s="1">
        <v>3.1160000711679459E-2</v>
      </c>
      <c r="AY274" s="1" t="s">
        <v>85</v>
      </c>
      <c r="AZ274" s="1" t="s">
        <v>86</v>
      </c>
      <c r="BA274" s="1" t="s">
        <v>296</v>
      </c>
      <c r="BB274" s="1" t="s">
        <v>296</v>
      </c>
      <c r="BC274" s="1" t="s">
        <v>417</v>
      </c>
      <c r="BD274" s="1"/>
      <c r="BE274" s="1" t="s">
        <v>965</v>
      </c>
      <c r="BF274" s="1" t="s">
        <v>89</v>
      </c>
      <c r="BG274" s="1" t="s">
        <v>112</v>
      </c>
      <c r="BH274" s="1" t="s">
        <v>581</v>
      </c>
      <c r="BI274" s="1" t="s">
        <v>91</v>
      </c>
      <c r="BJ274" s="1" t="s">
        <v>92</v>
      </c>
      <c r="BK274" s="1"/>
      <c r="BL274" s="1" t="s">
        <v>92</v>
      </c>
      <c r="BM274" s="1">
        <v>2024</v>
      </c>
      <c r="BN274" s="1" t="s">
        <v>2128</v>
      </c>
      <c r="BO274" s="2">
        <v>45412</v>
      </c>
      <c r="BP274" s="2">
        <v>45413</v>
      </c>
      <c r="BQ274" s="1" t="s">
        <v>93</v>
      </c>
      <c r="BR274" s="1" t="s">
        <v>94</v>
      </c>
      <c r="BS274" s="1" t="s">
        <v>95</v>
      </c>
      <c r="BT274" s="1" t="s">
        <v>96</v>
      </c>
      <c r="BV274" s="4">
        <f t="shared" si="4"/>
        <v>2</v>
      </c>
    </row>
    <row r="275" spans="1:74" hidden="1" x14ac:dyDescent="0.25">
      <c r="A275" s="1">
        <v>2024</v>
      </c>
      <c r="B275" s="1">
        <v>5</v>
      </c>
      <c r="C275" s="1" t="s">
        <v>2134</v>
      </c>
      <c r="D275" s="1" t="s">
        <v>2135</v>
      </c>
      <c r="E275" s="1">
        <v>76</v>
      </c>
      <c r="F275" s="1" t="s">
        <v>2136</v>
      </c>
      <c r="G275" s="1">
        <v>20240427</v>
      </c>
      <c r="H275" s="1">
        <v>20240506</v>
      </c>
      <c r="I275" s="1">
        <v>10</v>
      </c>
      <c r="J275" s="1">
        <v>3</v>
      </c>
      <c r="K275" s="1" t="s">
        <v>2137</v>
      </c>
      <c r="L275" s="1" t="s">
        <v>2138</v>
      </c>
      <c r="M275" s="1" t="s">
        <v>121</v>
      </c>
      <c r="N275" s="1" t="s">
        <v>122</v>
      </c>
      <c r="O275" s="1" t="s">
        <v>123</v>
      </c>
      <c r="P275" s="1" t="s">
        <v>124</v>
      </c>
      <c r="Q275" s="1">
        <v>111</v>
      </c>
      <c r="R275" s="1" t="s">
        <v>125</v>
      </c>
      <c r="S275" s="1" t="s">
        <v>126</v>
      </c>
      <c r="T275" s="1" t="s">
        <v>127</v>
      </c>
      <c r="U275" s="1">
        <v>80890</v>
      </c>
      <c r="V275" s="1">
        <v>7965</v>
      </c>
      <c r="W275" s="1">
        <v>35805</v>
      </c>
      <c r="X275" s="1">
        <v>0</v>
      </c>
      <c r="Y275" s="1">
        <v>849.14</v>
      </c>
      <c r="Z275" s="1">
        <v>8786.67</v>
      </c>
      <c r="AA275" s="1">
        <v>12878.71</v>
      </c>
      <c r="AB275" s="1">
        <v>22514.52</v>
      </c>
      <c r="AC275" s="1">
        <v>720</v>
      </c>
      <c r="AD275" s="1">
        <v>825</v>
      </c>
      <c r="AE275" s="1">
        <v>368180</v>
      </c>
      <c r="AF275" s="1">
        <v>368180</v>
      </c>
      <c r="AG275" s="1">
        <v>4123.8760304192656</v>
      </c>
      <c r="AH275" s="1" t="s">
        <v>121</v>
      </c>
      <c r="AI275" s="1" t="s">
        <v>122</v>
      </c>
      <c r="AJ275" s="1" t="s">
        <v>123</v>
      </c>
      <c r="AK275" s="1" t="s">
        <v>124</v>
      </c>
      <c r="AL275" s="1">
        <v>14</v>
      </c>
      <c r="AM275" s="1">
        <v>5</v>
      </c>
      <c r="AN275" s="1">
        <v>22</v>
      </c>
      <c r="AO275" s="1">
        <v>355499</v>
      </c>
      <c r="AP275" s="1">
        <v>27727</v>
      </c>
      <c r="AQ275" s="1">
        <v>1</v>
      </c>
      <c r="AR275" s="1">
        <v>92079</v>
      </c>
      <c r="AS275" s="1">
        <v>4.6974799999999997</v>
      </c>
      <c r="AT275" s="1">
        <v>4.3576100000000002</v>
      </c>
      <c r="AU275" s="1">
        <v>0.33987000000000001</v>
      </c>
      <c r="AV275" s="1">
        <v>4.6974802315235138</v>
      </c>
      <c r="AW275" s="1">
        <v>4.3576102256774902</v>
      </c>
      <c r="AX275" s="1">
        <v>0.33987000584602356</v>
      </c>
      <c r="AY275" s="1" t="s">
        <v>85</v>
      </c>
      <c r="AZ275" s="1" t="s">
        <v>86</v>
      </c>
      <c r="BA275" s="1" t="s">
        <v>121</v>
      </c>
      <c r="BB275" s="1" t="s">
        <v>121</v>
      </c>
      <c r="BC275" s="1" t="s">
        <v>2139</v>
      </c>
      <c r="BD275" s="1" t="s">
        <v>948</v>
      </c>
      <c r="BE275" s="1" t="s">
        <v>2140</v>
      </c>
      <c r="BF275" s="1" t="s">
        <v>314</v>
      </c>
      <c r="BG275" s="1" t="s">
        <v>329</v>
      </c>
      <c r="BH275" s="1" t="s">
        <v>329</v>
      </c>
      <c r="BI275" s="1" t="s">
        <v>131</v>
      </c>
      <c r="BJ275" s="1" t="s">
        <v>540</v>
      </c>
      <c r="BK275" s="1"/>
      <c r="BL275" s="1" t="s">
        <v>540</v>
      </c>
      <c r="BM275" s="1">
        <v>2024</v>
      </c>
      <c r="BN275" s="1" t="s">
        <v>2135</v>
      </c>
      <c r="BO275" s="2">
        <v>45411</v>
      </c>
      <c r="BP275" s="2">
        <v>45414</v>
      </c>
      <c r="BQ275" s="1" t="s">
        <v>93</v>
      </c>
      <c r="BR275" s="1" t="s">
        <v>94</v>
      </c>
      <c r="BS275" s="1" t="s">
        <v>95</v>
      </c>
      <c r="BT275" s="1" t="s">
        <v>96</v>
      </c>
      <c r="BV275" s="4">
        <f t="shared" si="4"/>
        <v>4</v>
      </c>
    </row>
    <row r="276" spans="1:74" hidden="1" x14ac:dyDescent="0.25">
      <c r="A276" s="1">
        <v>2024</v>
      </c>
      <c r="B276" s="1">
        <v>5</v>
      </c>
      <c r="C276" s="1" t="s">
        <v>2141</v>
      </c>
      <c r="D276" s="1" t="s">
        <v>2142</v>
      </c>
      <c r="E276" s="1">
        <v>50</v>
      </c>
      <c r="F276" s="1" t="s">
        <v>2143</v>
      </c>
      <c r="G276" s="1">
        <v>20240419</v>
      </c>
      <c r="H276" s="1">
        <v>20240515</v>
      </c>
      <c r="I276" s="1">
        <v>27</v>
      </c>
      <c r="J276" s="1">
        <v>2</v>
      </c>
      <c r="K276" s="1" t="s">
        <v>2144</v>
      </c>
      <c r="L276" s="1" t="s">
        <v>2145</v>
      </c>
      <c r="M276" s="1" t="s">
        <v>210</v>
      </c>
      <c r="N276" s="1" t="s">
        <v>211</v>
      </c>
      <c r="O276" s="1" t="s">
        <v>212</v>
      </c>
      <c r="P276" s="1" t="s">
        <v>796</v>
      </c>
      <c r="Q276" s="1">
        <v>111</v>
      </c>
      <c r="R276" s="1" t="s">
        <v>199</v>
      </c>
      <c r="S276" s="1" t="s">
        <v>1657</v>
      </c>
      <c r="T276" s="1" t="s">
        <v>1658</v>
      </c>
      <c r="U276" s="1">
        <v>151755</v>
      </c>
      <c r="V276" s="1">
        <v>28819</v>
      </c>
      <c r="W276" s="1">
        <v>13428</v>
      </c>
      <c r="X276" s="1">
        <v>0</v>
      </c>
      <c r="Y276" s="1">
        <v>17947.53</v>
      </c>
      <c r="Z276" s="1">
        <v>3035.65</v>
      </c>
      <c r="AA276" s="1">
        <v>77586.759999999995</v>
      </c>
      <c r="AB276" s="1">
        <v>98569.94</v>
      </c>
      <c r="AC276" s="1">
        <v>2040</v>
      </c>
      <c r="AD276" s="1">
        <v>1800</v>
      </c>
      <c r="AE276" s="1">
        <v>247092</v>
      </c>
      <c r="AF276" s="1">
        <v>247092</v>
      </c>
      <c r="AG276" s="1">
        <v>-33066.184682004321</v>
      </c>
      <c r="AH276" s="1" t="s">
        <v>210</v>
      </c>
      <c r="AI276" s="1" t="s">
        <v>211</v>
      </c>
      <c r="AJ276" s="1" t="s">
        <v>212</v>
      </c>
      <c r="AK276" s="1" t="s">
        <v>796</v>
      </c>
      <c r="AL276" s="1">
        <v>16</v>
      </c>
      <c r="AM276" s="1">
        <v>5</v>
      </c>
      <c r="AN276" s="1">
        <v>31</v>
      </c>
      <c r="AO276" s="1">
        <v>153681</v>
      </c>
      <c r="AP276" s="1">
        <v>13911</v>
      </c>
      <c r="AQ276" s="1">
        <v>1</v>
      </c>
      <c r="AR276" s="1">
        <v>46664</v>
      </c>
      <c r="AS276" s="1">
        <v>2.0543</v>
      </c>
      <c r="AT276" s="1">
        <v>1.88378</v>
      </c>
      <c r="AU276" s="1">
        <v>0.17052</v>
      </c>
      <c r="AV276" s="1">
        <v>2.5633100271224976</v>
      </c>
      <c r="AW276" s="1">
        <v>1.8837800025939941</v>
      </c>
      <c r="AX276" s="1">
        <v>0.67953002452850342</v>
      </c>
      <c r="AY276" s="1" t="s">
        <v>85</v>
      </c>
      <c r="AZ276" s="1" t="s">
        <v>86</v>
      </c>
      <c r="BA276" s="1" t="s">
        <v>210</v>
      </c>
      <c r="BB276" s="1"/>
      <c r="BC276" s="1" t="s">
        <v>2146</v>
      </c>
      <c r="BD276" s="1"/>
      <c r="BE276" s="1" t="s">
        <v>151</v>
      </c>
      <c r="BF276" s="1" t="s">
        <v>89</v>
      </c>
      <c r="BG276" s="1" t="s">
        <v>112</v>
      </c>
      <c r="BH276" s="1" t="s">
        <v>113</v>
      </c>
      <c r="BI276" s="1" t="s">
        <v>2147</v>
      </c>
      <c r="BJ276" s="1" t="s">
        <v>2148</v>
      </c>
      <c r="BK276" s="1"/>
      <c r="BL276" s="1" t="s">
        <v>2148</v>
      </c>
      <c r="BM276" s="1">
        <v>2024</v>
      </c>
      <c r="BN276" s="1" t="s">
        <v>2142</v>
      </c>
      <c r="BO276" s="2">
        <v>45412</v>
      </c>
      <c r="BP276" s="2">
        <v>45414</v>
      </c>
      <c r="BQ276" s="1" t="s">
        <v>93</v>
      </c>
      <c r="BR276" s="1" t="s">
        <v>94</v>
      </c>
      <c r="BS276" s="1" t="s">
        <v>95</v>
      </c>
      <c r="BT276" s="1" t="s">
        <v>96</v>
      </c>
      <c r="BV276" s="4">
        <f t="shared" si="4"/>
        <v>3</v>
      </c>
    </row>
    <row r="277" spans="1:74" hidden="1" x14ac:dyDescent="0.25">
      <c r="A277" s="1">
        <v>2024</v>
      </c>
      <c r="B277" s="1">
        <v>5</v>
      </c>
      <c r="C277" s="1" t="s">
        <v>2149</v>
      </c>
      <c r="D277" s="1" t="s">
        <v>2150</v>
      </c>
      <c r="E277" s="1">
        <v>82</v>
      </c>
      <c r="F277" s="1" t="s">
        <v>2151</v>
      </c>
      <c r="G277" s="1">
        <v>20240428</v>
      </c>
      <c r="H277" s="1">
        <v>20240509</v>
      </c>
      <c r="I277" s="1">
        <v>12</v>
      </c>
      <c r="J277" s="1">
        <v>3</v>
      </c>
      <c r="K277" s="1" t="s">
        <v>2152</v>
      </c>
      <c r="L277" s="1" t="s">
        <v>2153</v>
      </c>
      <c r="M277" s="1" t="s">
        <v>160</v>
      </c>
      <c r="N277" s="1" t="s">
        <v>161</v>
      </c>
      <c r="O277" s="1" t="s">
        <v>162</v>
      </c>
      <c r="P277" s="1" t="s">
        <v>226</v>
      </c>
      <c r="Q277" s="1">
        <v>111</v>
      </c>
      <c r="R277" s="1" t="s">
        <v>125</v>
      </c>
      <c r="S277" s="1" t="s">
        <v>310</v>
      </c>
      <c r="T277" s="1" t="s">
        <v>311</v>
      </c>
      <c r="U277" s="1">
        <v>159335</v>
      </c>
      <c r="V277" s="1">
        <v>9001</v>
      </c>
      <c r="W277" s="1">
        <v>51874</v>
      </c>
      <c r="X277" s="1">
        <v>0</v>
      </c>
      <c r="Y277" s="1">
        <v>166</v>
      </c>
      <c r="Z277" s="1">
        <v>5857.78</v>
      </c>
      <c r="AA277" s="1">
        <v>11547.99</v>
      </c>
      <c r="AB277" s="1">
        <v>17571.77</v>
      </c>
      <c r="AC277" s="1">
        <v>960</v>
      </c>
      <c r="AD277" s="1">
        <v>750</v>
      </c>
      <c r="AE277" s="1">
        <v>399972</v>
      </c>
      <c r="AF277" s="1">
        <v>399972</v>
      </c>
      <c r="AG277" s="1">
        <v>-1167.987515065779</v>
      </c>
      <c r="AH277" s="1" t="s">
        <v>160</v>
      </c>
      <c r="AI277" s="1" t="s">
        <v>161</v>
      </c>
      <c r="AJ277" s="1" t="s">
        <v>162</v>
      </c>
      <c r="AK277" s="1" t="s">
        <v>226</v>
      </c>
      <c r="AL277" s="1">
        <v>15</v>
      </c>
      <c r="AM277" s="1">
        <v>5</v>
      </c>
      <c r="AN277" s="1">
        <v>22</v>
      </c>
      <c r="AO277" s="1">
        <v>399243</v>
      </c>
      <c r="AP277" s="1">
        <v>17074</v>
      </c>
      <c r="AQ277" s="1">
        <v>1</v>
      </c>
      <c r="AR277" s="1">
        <v>42016</v>
      </c>
      <c r="AS277" s="1">
        <v>5.1031000000000004</v>
      </c>
      <c r="AT277" s="1">
        <v>4.8938100000000002</v>
      </c>
      <c r="AU277" s="1">
        <v>0.20929</v>
      </c>
      <c r="AV277" s="1">
        <v>5.1030997931957245</v>
      </c>
      <c r="AW277" s="1">
        <v>4.8938097953796387</v>
      </c>
      <c r="AX277" s="1">
        <v>0.20928999781608582</v>
      </c>
      <c r="AY277" s="1" t="s">
        <v>170</v>
      </c>
      <c r="AZ277" s="1" t="s">
        <v>86</v>
      </c>
      <c r="BA277" s="1" t="s">
        <v>160</v>
      </c>
      <c r="BB277" s="1" t="s">
        <v>239</v>
      </c>
      <c r="BC277" s="1" t="s">
        <v>465</v>
      </c>
      <c r="BD277" s="1" t="s">
        <v>229</v>
      </c>
      <c r="BE277" s="1" t="s">
        <v>2154</v>
      </c>
      <c r="BF277" s="1" t="s">
        <v>89</v>
      </c>
      <c r="BG277" s="1" t="s">
        <v>130</v>
      </c>
      <c r="BH277" s="1" t="s">
        <v>130</v>
      </c>
      <c r="BI277" s="1" t="s">
        <v>230</v>
      </c>
      <c r="BJ277" s="1" t="s">
        <v>231</v>
      </c>
      <c r="BK277" s="1"/>
      <c r="BL277" s="1" t="s">
        <v>231</v>
      </c>
      <c r="BM277" s="1">
        <v>2024</v>
      </c>
      <c r="BN277" s="1" t="s">
        <v>2150</v>
      </c>
      <c r="BO277" s="2">
        <v>45412</v>
      </c>
      <c r="BP277" s="2">
        <v>45414</v>
      </c>
      <c r="BQ277" s="1" t="s">
        <v>93</v>
      </c>
      <c r="BR277" s="1" t="s">
        <v>94</v>
      </c>
      <c r="BS277" s="1" t="s">
        <v>95</v>
      </c>
      <c r="BT277" s="1" t="s">
        <v>96</v>
      </c>
      <c r="BV277" s="4">
        <f t="shared" si="4"/>
        <v>3</v>
      </c>
    </row>
    <row r="278" spans="1:74" hidden="1" x14ac:dyDescent="0.25">
      <c r="A278" s="1">
        <v>2024</v>
      </c>
      <c r="B278" s="1">
        <v>5</v>
      </c>
      <c r="C278" s="1" t="s">
        <v>2155</v>
      </c>
      <c r="D278" s="1" t="s">
        <v>2156</v>
      </c>
      <c r="E278" s="1">
        <v>67</v>
      </c>
      <c r="F278" s="1" t="s">
        <v>2157</v>
      </c>
      <c r="G278" s="1">
        <v>20240426</v>
      </c>
      <c r="H278" s="1">
        <v>20240505</v>
      </c>
      <c r="I278" s="1">
        <v>10</v>
      </c>
      <c r="J278" s="1">
        <v>6</v>
      </c>
      <c r="K278" s="1" t="s">
        <v>2158</v>
      </c>
      <c r="L278" s="1" t="s">
        <v>2159</v>
      </c>
      <c r="M278" s="1" t="s">
        <v>296</v>
      </c>
      <c r="N278" s="1" t="s">
        <v>297</v>
      </c>
      <c r="O278" s="1" t="s">
        <v>298</v>
      </c>
      <c r="P278" s="1" t="s">
        <v>299</v>
      </c>
      <c r="Q278" s="1">
        <v>111</v>
      </c>
      <c r="R278" s="1" t="s">
        <v>199</v>
      </c>
      <c r="S278" s="1" t="s">
        <v>482</v>
      </c>
      <c r="T278" s="1" t="s">
        <v>483</v>
      </c>
      <c r="U278" s="1">
        <v>159881</v>
      </c>
      <c r="V278" s="1">
        <v>3500</v>
      </c>
      <c r="W278" s="1">
        <v>131955</v>
      </c>
      <c r="X278" s="1">
        <v>0</v>
      </c>
      <c r="Y278" s="1">
        <v>1106.67</v>
      </c>
      <c r="Z278" s="1">
        <v>0</v>
      </c>
      <c r="AA278" s="1">
        <v>836.76</v>
      </c>
      <c r="AB278" s="1">
        <v>1943.43</v>
      </c>
      <c r="AC278" s="1">
        <v>120</v>
      </c>
      <c r="AD278" s="1">
        <v>75</v>
      </c>
      <c r="AE278" s="1">
        <v>754127</v>
      </c>
      <c r="AF278" s="1">
        <v>754127</v>
      </c>
      <c r="AG278" s="1">
        <v>4944.9919468052112</v>
      </c>
      <c r="AH278" s="1" t="s">
        <v>296</v>
      </c>
      <c r="AI278" s="1" t="s">
        <v>297</v>
      </c>
      <c r="AJ278" s="1" t="s">
        <v>298</v>
      </c>
      <c r="AK278" s="1" t="s">
        <v>299</v>
      </c>
      <c r="AL278" s="1">
        <v>15</v>
      </c>
      <c r="AM278" s="1">
        <v>5</v>
      </c>
      <c r="AN278" s="1">
        <v>31</v>
      </c>
      <c r="AO278" s="1">
        <v>632401</v>
      </c>
      <c r="AP278" s="1">
        <v>78269</v>
      </c>
      <c r="AQ278" s="1">
        <v>26090</v>
      </c>
      <c r="AR278" s="1">
        <v>186137</v>
      </c>
      <c r="AS278" s="1">
        <v>8.7111999999999998</v>
      </c>
      <c r="AT278" s="1">
        <v>7.7518000000000002</v>
      </c>
      <c r="AU278" s="1">
        <v>0.95940000000000003</v>
      </c>
      <c r="AV278" s="1">
        <v>7.823260061442852</v>
      </c>
      <c r="AW278" s="1">
        <v>7.7518000602722168</v>
      </c>
      <c r="AX278" s="1">
        <v>7.1460001170635223E-2</v>
      </c>
      <c r="AY278" s="1" t="s">
        <v>85</v>
      </c>
      <c r="AZ278" s="1" t="s">
        <v>86</v>
      </c>
      <c r="BA278" s="1" t="s">
        <v>296</v>
      </c>
      <c r="BB278" s="1" t="s">
        <v>296</v>
      </c>
      <c r="BC278" s="1" t="s">
        <v>302</v>
      </c>
      <c r="BD278" s="1"/>
      <c r="BE278" s="1" t="s">
        <v>823</v>
      </c>
      <c r="BF278" s="1" t="s">
        <v>89</v>
      </c>
      <c r="BG278" s="1" t="s">
        <v>467</v>
      </c>
      <c r="BH278" s="1" t="s">
        <v>494</v>
      </c>
      <c r="BI278" s="1" t="s">
        <v>997</v>
      </c>
      <c r="BJ278" s="1" t="s">
        <v>1074</v>
      </c>
      <c r="BK278" s="1"/>
      <c r="BL278" s="1" t="s">
        <v>1074</v>
      </c>
      <c r="BM278" s="1">
        <v>2024</v>
      </c>
      <c r="BN278" s="1" t="s">
        <v>2156</v>
      </c>
      <c r="BO278" s="2">
        <v>45413</v>
      </c>
      <c r="BP278" s="2">
        <v>45414</v>
      </c>
      <c r="BQ278" s="1" t="s">
        <v>93</v>
      </c>
      <c r="BR278" s="1" t="s">
        <v>94</v>
      </c>
      <c r="BS278" s="1" t="s">
        <v>95</v>
      </c>
      <c r="BT278" s="1" t="s">
        <v>96</v>
      </c>
      <c r="BV278" s="4">
        <f t="shared" si="4"/>
        <v>2</v>
      </c>
    </row>
    <row r="279" spans="1:74" hidden="1" x14ac:dyDescent="0.25">
      <c r="A279" s="1">
        <v>2024</v>
      </c>
      <c r="B279" s="1">
        <v>5</v>
      </c>
      <c r="C279" s="1" t="s">
        <v>2160</v>
      </c>
      <c r="D279" s="1" t="s">
        <v>2161</v>
      </c>
      <c r="E279" s="1">
        <v>77</v>
      </c>
      <c r="F279" s="1" t="s">
        <v>2162</v>
      </c>
      <c r="G279" s="1">
        <v>20240501</v>
      </c>
      <c r="H279" s="1">
        <v>20240516</v>
      </c>
      <c r="I279" s="1">
        <v>16</v>
      </c>
      <c r="J279" s="1">
        <v>12</v>
      </c>
      <c r="K279" s="1" t="s">
        <v>2163</v>
      </c>
      <c r="L279" s="1" t="s">
        <v>2164</v>
      </c>
      <c r="M279" s="1" t="s">
        <v>267</v>
      </c>
      <c r="N279" s="1" t="s">
        <v>268</v>
      </c>
      <c r="O279" s="1" t="s">
        <v>281</v>
      </c>
      <c r="P279" s="1" t="s">
        <v>282</v>
      </c>
      <c r="Q279" s="1">
        <v>111</v>
      </c>
      <c r="R279" s="1" t="s">
        <v>199</v>
      </c>
      <c r="S279" s="1" t="s">
        <v>482</v>
      </c>
      <c r="T279" s="1" t="s">
        <v>483</v>
      </c>
      <c r="U279" s="1">
        <v>309818</v>
      </c>
      <c r="V279" s="1">
        <v>4257</v>
      </c>
      <c r="W279" s="1">
        <v>226482</v>
      </c>
      <c r="X279" s="1">
        <v>0</v>
      </c>
      <c r="Y279" s="1">
        <v>2346.2800000000002</v>
      </c>
      <c r="Z279" s="1">
        <v>0</v>
      </c>
      <c r="AA279" s="1">
        <v>10026.86</v>
      </c>
      <c r="AB279" s="1">
        <v>12373.14</v>
      </c>
      <c r="AC279" s="1">
        <v>360</v>
      </c>
      <c r="AD279" s="1">
        <v>450</v>
      </c>
      <c r="AE279" s="1">
        <v>791098</v>
      </c>
      <c r="AF279" s="1">
        <v>791098</v>
      </c>
      <c r="AG279" s="1">
        <v>31485.868945925897</v>
      </c>
      <c r="AH279" s="1" t="s">
        <v>109</v>
      </c>
      <c r="AI279" s="1" t="s">
        <v>181</v>
      </c>
      <c r="AJ279" s="1" t="s">
        <v>96</v>
      </c>
      <c r="AK279" s="1" t="s">
        <v>95</v>
      </c>
      <c r="AL279" s="1">
        <v>15</v>
      </c>
      <c r="AM279" s="1">
        <v>5</v>
      </c>
      <c r="AN279" s="1">
        <v>31</v>
      </c>
      <c r="AO279" s="1">
        <v>632401</v>
      </c>
      <c r="AP279" s="1">
        <v>78269</v>
      </c>
      <c r="AQ279" s="1">
        <v>26090</v>
      </c>
      <c r="AR279" s="1">
        <v>186137</v>
      </c>
      <c r="AS279" s="1">
        <v>8.7111999999999998</v>
      </c>
      <c r="AT279" s="1">
        <v>7.7518000000000002</v>
      </c>
      <c r="AU279" s="1">
        <v>0.95940000000000003</v>
      </c>
      <c r="AV279" s="1">
        <v>8.2067900598049164</v>
      </c>
      <c r="AW279" s="1">
        <v>7.7518000602722168</v>
      </c>
      <c r="AX279" s="1">
        <v>0.45498999953269958</v>
      </c>
      <c r="AY279" s="1" t="s">
        <v>85</v>
      </c>
      <c r="AZ279" s="1" t="s">
        <v>188</v>
      </c>
      <c r="BA279" s="1" t="s">
        <v>267</v>
      </c>
      <c r="BB279" s="1" t="s">
        <v>109</v>
      </c>
      <c r="BC279" s="1" t="s">
        <v>2165</v>
      </c>
      <c r="BD279" s="1"/>
      <c r="BE279" s="1" t="s">
        <v>1353</v>
      </c>
      <c r="BF279" s="1" t="s">
        <v>314</v>
      </c>
      <c r="BG279" s="1" t="s">
        <v>1354</v>
      </c>
      <c r="BH279" s="1" t="s">
        <v>1354</v>
      </c>
      <c r="BI279" s="1" t="s">
        <v>2166</v>
      </c>
      <c r="BJ279" s="1" t="s">
        <v>2167</v>
      </c>
      <c r="BK279" s="1" t="s">
        <v>2168</v>
      </c>
      <c r="BL279" s="1" t="s">
        <v>2168</v>
      </c>
      <c r="BM279" s="1">
        <v>2024</v>
      </c>
      <c r="BN279" s="1" t="s">
        <v>2161</v>
      </c>
      <c r="BO279" s="2">
        <v>45413</v>
      </c>
      <c r="BP279" s="2">
        <v>45414</v>
      </c>
      <c r="BQ279" s="1" t="s">
        <v>85</v>
      </c>
      <c r="BR279" s="1" t="s">
        <v>94</v>
      </c>
      <c r="BS279" s="1" t="s">
        <v>95</v>
      </c>
      <c r="BT279" s="1" t="s">
        <v>96</v>
      </c>
      <c r="BV279" s="4">
        <f t="shared" si="4"/>
        <v>2</v>
      </c>
    </row>
    <row r="280" spans="1:74" hidden="1" x14ac:dyDescent="0.25">
      <c r="A280" s="1">
        <v>2024</v>
      </c>
      <c r="B280" s="1">
        <v>5</v>
      </c>
      <c r="C280" s="1" t="s">
        <v>2169</v>
      </c>
      <c r="D280" s="1" t="s">
        <v>2170</v>
      </c>
      <c r="E280" s="1">
        <v>79</v>
      </c>
      <c r="F280" s="1" t="s">
        <v>2171</v>
      </c>
      <c r="G280" s="1">
        <v>20240501</v>
      </c>
      <c r="H280" s="1">
        <v>20240527</v>
      </c>
      <c r="I280" s="1">
        <v>27</v>
      </c>
      <c r="J280" s="1">
        <v>15</v>
      </c>
      <c r="K280" s="1" t="s">
        <v>2172</v>
      </c>
      <c r="L280" s="1" t="s">
        <v>2173</v>
      </c>
      <c r="M280" s="1" t="s">
        <v>160</v>
      </c>
      <c r="N280" s="1" t="s">
        <v>161</v>
      </c>
      <c r="O280" s="1" t="s">
        <v>162</v>
      </c>
      <c r="P280" s="1" t="s">
        <v>226</v>
      </c>
      <c r="Q280" s="1">
        <v>111</v>
      </c>
      <c r="R280" s="1" t="s">
        <v>125</v>
      </c>
      <c r="S280" s="1" t="s">
        <v>227</v>
      </c>
      <c r="T280" s="1" t="s">
        <v>228</v>
      </c>
      <c r="U280" s="1">
        <v>400151</v>
      </c>
      <c r="V280" s="1">
        <v>11145</v>
      </c>
      <c r="W280" s="1">
        <v>231232</v>
      </c>
      <c r="X280" s="1">
        <v>0</v>
      </c>
      <c r="Y280" s="1">
        <v>9301.59</v>
      </c>
      <c r="Z280" s="1">
        <v>8786.67</v>
      </c>
      <c r="AA280" s="1">
        <v>23527.11</v>
      </c>
      <c r="AB280" s="1">
        <v>41615.370000000003</v>
      </c>
      <c r="AC280" s="1">
        <v>1320</v>
      </c>
      <c r="AD280" s="1">
        <v>1425</v>
      </c>
      <c r="AE280" s="1">
        <v>722453</v>
      </c>
      <c r="AF280" s="1">
        <v>722453</v>
      </c>
      <c r="AG280" s="1">
        <v>12705.391148720351</v>
      </c>
      <c r="AH280" s="1" t="s">
        <v>160</v>
      </c>
      <c r="AI280" s="1" t="s">
        <v>161</v>
      </c>
      <c r="AJ280" s="1" t="s">
        <v>162</v>
      </c>
      <c r="AK280" s="1" t="s">
        <v>226</v>
      </c>
      <c r="AL280" s="1">
        <v>25</v>
      </c>
      <c r="AM280" s="1">
        <v>8</v>
      </c>
      <c r="AN280" s="1">
        <v>40</v>
      </c>
      <c r="AO280" s="1">
        <v>695436</v>
      </c>
      <c r="AP280" s="1">
        <v>56541</v>
      </c>
      <c r="AQ280" s="1">
        <v>18847</v>
      </c>
      <c r="AR280" s="1">
        <v>112583</v>
      </c>
      <c r="AS280" s="1">
        <v>9.21753</v>
      </c>
      <c r="AT280" s="1">
        <v>8.5244700000000009</v>
      </c>
      <c r="AU280" s="1">
        <v>0.69306000000000001</v>
      </c>
      <c r="AV280" s="1">
        <v>9.2175303101539612</v>
      </c>
      <c r="AW280" s="1">
        <v>8.524470329284668</v>
      </c>
      <c r="AX280" s="1">
        <v>0.69305998086929321</v>
      </c>
      <c r="AY280" s="1" t="s">
        <v>170</v>
      </c>
      <c r="AZ280" s="1" t="s">
        <v>86</v>
      </c>
      <c r="BA280" s="1" t="s">
        <v>160</v>
      </c>
      <c r="BB280" s="1" t="s">
        <v>160</v>
      </c>
      <c r="BC280" s="1" t="s">
        <v>1892</v>
      </c>
      <c r="BD280" s="1" t="s">
        <v>229</v>
      </c>
      <c r="BE280" s="1" t="s">
        <v>1115</v>
      </c>
      <c r="BF280" s="1" t="s">
        <v>241</v>
      </c>
      <c r="BG280" s="1" t="s">
        <v>599</v>
      </c>
      <c r="BH280" s="1" t="s">
        <v>600</v>
      </c>
      <c r="BI280" s="1" t="s">
        <v>529</v>
      </c>
      <c r="BJ280" s="1" t="s">
        <v>1334</v>
      </c>
      <c r="BK280" s="1"/>
      <c r="BL280" s="1" t="s">
        <v>1334</v>
      </c>
      <c r="BM280" s="1">
        <v>2024</v>
      </c>
      <c r="BN280" s="1" t="s">
        <v>2170</v>
      </c>
      <c r="BO280" s="2">
        <v>45414</v>
      </c>
      <c r="BP280" s="2">
        <v>45418</v>
      </c>
      <c r="BQ280" s="1" t="s">
        <v>93</v>
      </c>
      <c r="BR280" s="1" t="s">
        <v>94</v>
      </c>
      <c r="BS280" s="1" t="s">
        <v>95</v>
      </c>
      <c r="BT280" s="1" t="s">
        <v>96</v>
      </c>
      <c r="BV280" s="4">
        <f t="shared" si="4"/>
        <v>5</v>
      </c>
    </row>
    <row r="281" spans="1:74" hidden="1" x14ac:dyDescent="0.25">
      <c r="A281" s="1">
        <v>2024</v>
      </c>
      <c r="B281" s="1">
        <v>5</v>
      </c>
      <c r="C281" s="1" t="s">
        <v>2160</v>
      </c>
      <c r="D281" s="1" t="s">
        <v>2161</v>
      </c>
      <c r="E281" s="1">
        <v>77</v>
      </c>
      <c r="F281" s="1" t="s">
        <v>2162</v>
      </c>
      <c r="G281" s="1">
        <v>20240501</v>
      </c>
      <c r="H281" s="1">
        <v>20240516</v>
      </c>
      <c r="I281" s="1">
        <v>16</v>
      </c>
      <c r="J281" s="1">
        <v>12</v>
      </c>
      <c r="K281" s="1" t="s">
        <v>2163</v>
      </c>
      <c r="L281" s="1" t="s">
        <v>2164</v>
      </c>
      <c r="M281" s="1" t="s">
        <v>267</v>
      </c>
      <c r="N281" s="1" t="s">
        <v>268</v>
      </c>
      <c r="O281" s="1" t="s">
        <v>281</v>
      </c>
      <c r="P281" s="1" t="s">
        <v>282</v>
      </c>
      <c r="Q281" s="1">
        <v>111</v>
      </c>
      <c r="R281" s="1" t="s">
        <v>199</v>
      </c>
      <c r="S281" s="1" t="s">
        <v>482</v>
      </c>
      <c r="T281" s="1" t="s">
        <v>483</v>
      </c>
      <c r="U281" s="1">
        <v>309818</v>
      </c>
      <c r="V281" s="1">
        <v>4257</v>
      </c>
      <c r="W281" s="1">
        <v>226482</v>
      </c>
      <c r="X281" s="1">
        <v>0</v>
      </c>
      <c r="Y281" s="1">
        <v>2346.2800000000002</v>
      </c>
      <c r="Z281" s="1">
        <v>0</v>
      </c>
      <c r="AA281" s="1">
        <v>10026.86</v>
      </c>
      <c r="AB281" s="1">
        <v>12373.14</v>
      </c>
      <c r="AC281" s="1">
        <v>360</v>
      </c>
      <c r="AD281" s="1">
        <v>450</v>
      </c>
      <c r="AE281" s="1">
        <v>791098</v>
      </c>
      <c r="AF281" s="1">
        <v>791098</v>
      </c>
      <c r="AG281" s="1">
        <v>31485.868945925897</v>
      </c>
      <c r="AH281" s="1" t="s">
        <v>109</v>
      </c>
      <c r="AI281" s="1" t="s">
        <v>181</v>
      </c>
      <c r="AJ281" s="1" t="s">
        <v>96</v>
      </c>
      <c r="AK281" s="1" t="s">
        <v>95</v>
      </c>
      <c r="AL281" s="1">
        <v>15</v>
      </c>
      <c r="AM281" s="1">
        <v>5</v>
      </c>
      <c r="AN281" s="1">
        <v>31</v>
      </c>
      <c r="AO281" s="1">
        <v>632401</v>
      </c>
      <c r="AP281" s="1">
        <v>78269</v>
      </c>
      <c r="AQ281" s="1">
        <v>26090</v>
      </c>
      <c r="AR281" s="1">
        <v>186137</v>
      </c>
      <c r="AS281" s="1">
        <v>8.7111999999999998</v>
      </c>
      <c r="AT281" s="1">
        <v>7.7518000000000002</v>
      </c>
      <c r="AU281" s="1">
        <v>0.95940000000000003</v>
      </c>
      <c r="AV281" s="1">
        <v>8.2067900598049164</v>
      </c>
      <c r="AW281" s="1">
        <v>7.7518000602722168</v>
      </c>
      <c r="AX281" s="1">
        <v>0.45498999953269958</v>
      </c>
      <c r="AY281" s="1" t="s">
        <v>85</v>
      </c>
      <c r="AZ281" s="1" t="s">
        <v>188</v>
      </c>
      <c r="BA281" s="1" t="s">
        <v>267</v>
      </c>
      <c r="BB281" s="1" t="s">
        <v>109</v>
      </c>
      <c r="BC281" s="1" t="s">
        <v>2165</v>
      </c>
      <c r="BD281" s="1"/>
      <c r="BE281" s="1" t="s">
        <v>1353</v>
      </c>
      <c r="BF281" s="1" t="s">
        <v>314</v>
      </c>
      <c r="BG281" s="1" t="s">
        <v>1354</v>
      </c>
      <c r="BH281" s="1" t="s">
        <v>1354</v>
      </c>
      <c r="BI281" s="1" t="s">
        <v>2166</v>
      </c>
      <c r="BJ281" s="1" t="s">
        <v>2167</v>
      </c>
      <c r="BK281" s="1" t="s">
        <v>2168</v>
      </c>
      <c r="BL281" s="1" t="s">
        <v>2168</v>
      </c>
      <c r="BM281" s="1">
        <v>2024</v>
      </c>
      <c r="BN281" s="1" t="s">
        <v>2161</v>
      </c>
      <c r="BO281" s="2">
        <v>45419</v>
      </c>
      <c r="BP281" s="2">
        <v>45420</v>
      </c>
      <c r="BQ281" s="1" t="s">
        <v>93</v>
      </c>
      <c r="BR281" s="1" t="s">
        <v>94</v>
      </c>
      <c r="BS281" s="1" t="s">
        <v>95</v>
      </c>
      <c r="BT281" s="1" t="s">
        <v>96</v>
      </c>
      <c r="BV281" s="4">
        <f t="shared" si="4"/>
        <v>2</v>
      </c>
    </row>
    <row r="282" spans="1:74" hidden="1" x14ac:dyDescent="0.25">
      <c r="A282" s="1">
        <v>2024</v>
      </c>
      <c r="B282" s="1">
        <v>5</v>
      </c>
      <c r="C282" s="1" t="s">
        <v>2174</v>
      </c>
      <c r="D282" s="1" t="s">
        <v>2175</v>
      </c>
      <c r="E282" s="1">
        <v>84</v>
      </c>
      <c r="F282" s="1" t="s">
        <v>2176</v>
      </c>
      <c r="G282" s="1">
        <v>20240505</v>
      </c>
      <c r="H282" s="1">
        <v>20240521</v>
      </c>
      <c r="I282" s="1">
        <v>17</v>
      </c>
      <c r="J282" s="1">
        <v>3</v>
      </c>
      <c r="K282" s="1" t="s">
        <v>2177</v>
      </c>
      <c r="L282" s="1" t="s">
        <v>2178</v>
      </c>
      <c r="M282" s="1" t="s">
        <v>160</v>
      </c>
      <c r="N282" s="1" t="s">
        <v>161</v>
      </c>
      <c r="O282" s="1" t="s">
        <v>162</v>
      </c>
      <c r="P282" s="1" t="s">
        <v>226</v>
      </c>
      <c r="Q282" s="1">
        <v>111</v>
      </c>
      <c r="R282" s="1" t="s">
        <v>125</v>
      </c>
      <c r="S282" s="1" t="s">
        <v>227</v>
      </c>
      <c r="T282" s="1" t="s">
        <v>228</v>
      </c>
      <c r="U282" s="1">
        <v>170966</v>
      </c>
      <c r="V282" s="1">
        <v>13851</v>
      </c>
      <c r="W282" s="1">
        <v>47874</v>
      </c>
      <c r="X282" s="1">
        <v>0</v>
      </c>
      <c r="Y282" s="1">
        <v>5471.99</v>
      </c>
      <c r="Z282" s="1">
        <v>2928.89</v>
      </c>
      <c r="AA282" s="1">
        <v>521.12</v>
      </c>
      <c r="AB282" s="1">
        <v>8922</v>
      </c>
      <c r="AC282" s="1">
        <v>1560</v>
      </c>
      <c r="AD282" s="1">
        <v>1050</v>
      </c>
      <c r="AE282" s="1">
        <v>693847</v>
      </c>
      <c r="AF282" s="1">
        <v>693847</v>
      </c>
      <c r="AG282" s="1">
        <v>16793.076975374519</v>
      </c>
      <c r="AH282" s="1" t="s">
        <v>160</v>
      </c>
      <c r="AI282" s="1" t="s">
        <v>161</v>
      </c>
      <c r="AJ282" s="1" t="s">
        <v>162</v>
      </c>
      <c r="AK282" s="1" t="s">
        <v>226</v>
      </c>
      <c r="AL282" s="1">
        <v>25</v>
      </c>
      <c r="AM282" s="1">
        <v>8</v>
      </c>
      <c r="AN282" s="1">
        <v>40</v>
      </c>
      <c r="AO282" s="1">
        <v>695436</v>
      </c>
      <c r="AP282" s="1">
        <v>56541</v>
      </c>
      <c r="AQ282" s="1">
        <v>18847</v>
      </c>
      <c r="AR282" s="1">
        <v>112583</v>
      </c>
      <c r="AS282" s="1">
        <v>9.21753</v>
      </c>
      <c r="AT282" s="1">
        <v>8.5244700000000009</v>
      </c>
      <c r="AU282" s="1">
        <v>0.69306000000000001</v>
      </c>
      <c r="AV282" s="1">
        <v>8.8525603413581848</v>
      </c>
      <c r="AW282" s="1">
        <v>8.524470329284668</v>
      </c>
      <c r="AX282" s="1">
        <v>0.32809001207351685</v>
      </c>
      <c r="AY282" s="1" t="s">
        <v>170</v>
      </c>
      <c r="AZ282" s="1" t="s">
        <v>188</v>
      </c>
      <c r="BA282" s="1" t="s">
        <v>160</v>
      </c>
      <c r="BB282" s="1" t="s">
        <v>160</v>
      </c>
      <c r="BC282" s="1" t="s">
        <v>492</v>
      </c>
      <c r="BD282" s="1" t="s">
        <v>229</v>
      </c>
      <c r="BE282" s="1" t="s">
        <v>2179</v>
      </c>
      <c r="BF282" s="1" t="s">
        <v>241</v>
      </c>
      <c r="BG282" s="1" t="s">
        <v>1333</v>
      </c>
      <c r="BH282" s="1" t="s">
        <v>1333</v>
      </c>
      <c r="BI282" s="1" t="s">
        <v>529</v>
      </c>
      <c r="BJ282" s="1" t="s">
        <v>1334</v>
      </c>
      <c r="BK282" s="1"/>
      <c r="BL282" s="1" t="s">
        <v>1334</v>
      </c>
      <c r="BM282" s="1">
        <v>2024</v>
      </c>
      <c r="BN282" s="1" t="s">
        <v>2175</v>
      </c>
      <c r="BO282" s="2">
        <v>45419</v>
      </c>
      <c r="BP282" s="2">
        <v>45421</v>
      </c>
      <c r="BQ282" s="1" t="s">
        <v>93</v>
      </c>
      <c r="BR282" s="1" t="s">
        <v>94</v>
      </c>
      <c r="BS282" s="1" t="s">
        <v>95</v>
      </c>
      <c r="BT282" s="1" t="s">
        <v>96</v>
      </c>
      <c r="BV282" s="4">
        <f t="shared" si="4"/>
        <v>3</v>
      </c>
    </row>
    <row r="283" spans="1:74" hidden="1" x14ac:dyDescent="0.25">
      <c r="A283" s="1">
        <v>2024</v>
      </c>
      <c r="B283" s="1">
        <v>5</v>
      </c>
      <c r="C283" s="1" t="s">
        <v>2160</v>
      </c>
      <c r="D283" s="1" t="s">
        <v>2161</v>
      </c>
      <c r="E283" s="1">
        <v>77</v>
      </c>
      <c r="F283" s="1" t="s">
        <v>2162</v>
      </c>
      <c r="G283" s="1">
        <v>20240501</v>
      </c>
      <c r="H283" s="1">
        <v>20240516</v>
      </c>
      <c r="I283" s="1">
        <v>16</v>
      </c>
      <c r="J283" s="1">
        <v>12</v>
      </c>
      <c r="K283" s="1" t="s">
        <v>2163</v>
      </c>
      <c r="L283" s="1" t="s">
        <v>2164</v>
      </c>
      <c r="M283" s="1" t="s">
        <v>267</v>
      </c>
      <c r="N283" s="1" t="s">
        <v>268</v>
      </c>
      <c r="O283" s="1" t="s">
        <v>281</v>
      </c>
      <c r="P283" s="1" t="s">
        <v>282</v>
      </c>
      <c r="Q283" s="1">
        <v>111</v>
      </c>
      <c r="R283" s="1" t="s">
        <v>199</v>
      </c>
      <c r="S283" s="1" t="s">
        <v>482</v>
      </c>
      <c r="T283" s="1" t="s">
        <v>483</v>
      </c>
      <c r="U283" s="1">
        <v>309818</v>
      </c>
      <c r="V283" s="1">
        <v>4257</v>
      </c>
      <c r="W283" s="1">
        <v>226482</v>
      </c>
      <c r="X283" s="1">
        <v>0</v>
      </c>
      <c r="Y283" s="1">
        <v>2346.2800000000002</v>
      </c>
      <c r="Z283" s="1">
        <v>0</v>
      </c>
      <c r="AA283" s="1">
        <v>10026.86</v>
      </c>
      <c r="AB283" s="1">
        <v>12373.14</v>
      </c>
      <c r="AC283" s="1">
        <v>360</v>
      </c>
      <c r="AD283" s="1">
        <v>450</v>
      </c>
      <c r="AE283" s="1">
        <v>791098</v>
      </c>
      <c r="AF283" s="1">
        <v>791098</v>
      </c>
      <c r="AG283" s="1">
        <v>31485.868945925897</v>
      </c>
      <c r="AH283" s="1" t="s">
        <v>109</v>
      </c>
      <c r="AI283" s="1" t="s">
        <v>181</v>
      </c>
      <c r="AJ283" s="1" t="s">
        <v>96</v>
      </c>
      <c r="AK283" s="1" t="s">
        <v>95</v>
      </c>
      <c r="AL283" s="1">
        <v>15</v>
      </c>
      <c r="AM283" s="1">
        <v>5</v>
      </c>
      <c r="AN283" s="1">
        <v>31</v>
      </c>
      <c r="AO283" s="1">
        <v>632401</v>
      </c>
      <c r="AP283" s="1">
        <v>78269</v>
      </c>
      <c r="AQ283" s="1">
        <v>26090</v>
      </c>
      <c r="AR283" s="1">
        <v>186137</v>
      </c>
      <c r="AS283" s="1">
        <v>8.7111999999999998</v>
      </c>
      <c r="AT283" s="1">
        <v>7.7518000000000002</v>
      </c>
      <c r="AU283" s="1">
        <v>0.95940000000000003</v>
      </c>
      <c r="AV283" s="1">
        <v>8.2067900598049164</v>
      </c>
      <c r="AW283" s="1">
        <v>7.7518000602722168</v>
      </c>
      <c r="AX283" s="1">
        <v>0.45498999953269958</v>
      </c>
      <c r="AY283" s="1" t="s">
        <v>85</v>
      </c>
      <c r="AZ283" s="1" t="s">
        <v>188</v>
      </c>
      <c r="BA283" s="1" t="s">
        <v>267</v>
      </c>
      <c r="BB283" s="1" t="s">
        <v>109</v>
      </c>
      <c r="BC283" s="1" t="s">
        <v>2165</v>
      </c>
      <c r="BD283" s="1"/>
      <c r="BE283" s="1" t="s">
        <v>1353</v>
      </c>
      <c r="BF283" s="1" t="s">
        <v>314</v>
      </c>
      <c r="BG283" s="1" t="s">
        <v>1354</v>
      </c>
      <c r="BH283" s="1" t="s">
        <v>1354</v>
      </c>
      <c r="BI283" s="1" t="s">
        <v>2166</v>
      </c>
      <c r="BJ283" s="1" t="s">
        <v>2167</v>
      </c>
      <c r="BK283" s="1" t="s">
        <v>2168</v>
      </c>
      <c r="BL283" s="1" t="s">
        <v>2168</v>
      </c>
      <c r="BM283" s="1">
        <v>2024</v>
      </c>
      <c r="BN283" s="1" t="s">
        <v>2161</v>
      </c>
      <c r="BO283" s="2">
        <v>45422</v>
      </c>
      <c r="BP283" s="2">
        <v>45425</v>
      </c>
      <c r="BQ283" s="1" t="s">
        <v>93</v>
      </c>
      <c r="BR283" s="1" t="s">
        <v>94</v>
      </c>
      <c r="BS283" s="1" t="s">
        <v>95</v>
      </c>
      <c r="BT283" s="1" t="s">
        <v>96</v>
      </c>
      <c r="BV283" s="4">
        <f t="shared" si="4"/>
        <v>4</v>
      </c>
    </row>
    <row r="284" spans="1:74" hidden="1" x14ac:dyDescent="0.25">
      <c r="A284" s="1">
        <v>2024</v>
      </c>
      <c r="B284" s="1">
        <v>5</v>
      </c>
      <c r="C284" s="1" t="s">
        <v>2180</v>
      </c>
      <c r="D284" s="1" t="s">
        <v>2181</v>
      </c>
      <c r="E284" s="1">
        <v>73</v>
      </c>
      <c r="F284" s="1" t="s">
        <v>2182</v>
      </c>
      <c r="G284" s="1">
        <v>20240512</v>
      </c>
      <c r="H284" s="1">
        <v>20240518</v>
      </c>
      <c r="I284" s="1">
        <v>7</v>
      </c>
      <c r="J284" s="1">
        <v>1</v>
      </c>
      <c r="K284" s="1" t="s">
        <v>2183</v>
      </c>
      <c r="L284" s="1" t="s">
        <v>2184</v>
      </c>
      <c r="M284" s="1" t="s">
        <v>121</v>
      </c>
      <c r="N284" s="1" t="s">
        <v>122</v>
      </c>
      <c r="O284" s="1" t="s">
        <v>123</v>
      </c>
      <c r="P284" s="1" t="s">
        <v>124</v>
      </c>
      <c r="Q284" s="1">
        <v>111</v>
      </c>
      <c r="R284" s="1" t="s">
        <v>125</v>
      </c>
      <c r="S284" s="1" t="s">
        <v>2185</v>
      </c>
      <c r="T284" s="1" t="s">
        <v>2186</v>
      </c>
      <c r="U284" s="1">
        <v>109667</v>
      </c>
      <c r="V284" s="1">
        <v>6496</v>
      </c>
      <c r="W284" s="1">
        <v>6714</v>
      </c>
      <c r="X284" s="1">
        <v>0</v>
      </c>
      <c r="Y284" s="1">
        <v>0</v>
      </c>
      <c r="Z284" s="1">
        <v>0</v>
      </c>
      <c r="AA284" s="1">
        <v>46578.720000000001</v>
      </c>
      <c r="AB284" s="1">
        <v>46578.720000000001</v>
      </c>
      <c r="AC284" s="1">
        <v>600</v>
      </c>
      <c r="AD284" s="1">
        <v>450</v>
      </c>
      <c r="AE284" s="1">
        <v>209578</v>
      </c>
      <c r="AF284" s="1">
        <v>209578</v>
      </c>
      <c r="AG284" s="1">
        <v>11075.333689610379</v>
      </c>
      <c r="AH284" s="1" t="s">
        <v>121</v>
      </c>
      <c r="AI284" s="1" t="s">
        <v>122</v>
      </c>
      <c r="AJ284" s="1" t="s">
        <v>123</v>
      </c>
      <c r="AK284" s="1" t="s">
        <v>124</v>
      </c>
      <c r="AL284" s="1">
        <v>7</v>
      </c>
      <c r="AM284" s="1">
        <v>2</v>
      </c>
      <c r="AN284" s="1">
        <v>11</v>
      </c>
      <c r="AO284" s="1">
        <v>158133</v>
      </c>
      <c r="AP284" s="1">
        <v>60010</v>
      </c>
      <c r="AQ284" s="1">
        <v>20003</v>
      </c>
      <c r="AR284" s="1">
        <v>94594</v>
      </c>
      <c r="AS284" s="1">
        <v>2.67394</v>
      </c>
      <c r="AT284" s="1">
        <v>1.93835</v>
      </c>
      <c r="AU284" s="1">
        <v>0.73558999999999997</v>
      </c>
      <c r="AV284" s="1">
        <v>2.6739399433135986</v>
      </c>
      <c r="AW284" s="1">
        <v>1.9383499622344971</v>
      </c>
      <c r="AX284" s="1">
        <v>0.73558998107910156</v>
      </c>
      <c r="AY284" s="1" t="s">
        <v>85</v>
      </c>
      <c r="AZ284" s="1" t="s">
        <v>86</v>
      </c>
      <c r="BA284" s="1" t="s">
        <v>121</v>
      </c>
      <c r="BB284" s="1" t="s">
        <v>121</v>
      </c>
      <c r="BC284" s="1" t="s">
        <v>398</v>
      </c>
      <c r="BD284" s="1" t="s">
        <v>204</v>
      </c>
      <c r="BE284" s="1" t="s">
        <v>399</v>
      </c>
      <c r="BF284" s="1" t="s">
        <v>89</v>
      </c>
      <c r="BG284" s="1" t="s">
        <v>112</v>
      </c>
      <c r="BH284" s="1" t="s">
        <v>113</v>
      </c>
      <c r="BI284" s="1" t="s">
        <v>2187</v>
      </c>
      <c r="BJ284" s="1"/>
      <c r="BK284" s="1"/>
      <c r="BL284" s="1" t="s">
        <v>2187</v>
      </c>
      <c r="BM284" s="1">
        <v>2024</v>
      </c>
      <c r="BN284" s="1" t="s">
        <v>2181</v>
      </c>
      <c r="BO284" s="2">
        <v>45425</v>
      </c>
      <c r="BP284" s="2">
        <v>45426</v>
      </c>
      <c r="BQ284" s="1" t="s">
        <v>93</v>
      </c>
      <c r="BR284" s="1" t="s">
        <v>94</v>
      </c>
      <c r="BS284" s="1" t="s">
        <v>95</v>
      </c>
      <c r="BT284" s="1" t="s">
        <v>96</v>
      </c>
      <c r="BV284" s="4">
        <f t="shared" si="4"/>
        <v>2</v>
      </c>
    </row>
    <row r="285" spans="1:74" hidden="1" x14ac:dyDescent="0.25">
      <c r="A285" s="1">
        <v>2024</v>
      </c>
      <c r="B285" s="1">
        <v>5</v>
      </c>
      <c r="C285" s="1" t="s">
        <v>2188</v>
      </c>
      <c r="D285" s="1" t="s">
        <v>2189</v>
      </c>
      <c r="E285" s="1">
        <v>48</v>
      </c>
      <c r="F285" s="1" t="s">
        <v>2190</v>
      </c>
      <c r="G285" s="1">
        <v>20240513</v>
      </c>
      <c r="H285" s="1">
        <v>20240525</v>
      </c>
      <c r="I285" s="1">
        <v>13</v>
      </c>
      <c r="J285" s="1">
        <v>3</v>
      </c>
      <c r="K285" s="1" t="s">
        <v>2191</v>
      </c>
      <c r="L285" s="1" t="s">
        <v>2192</v>
      </c>
      <c r="M285" s="1" t="s">
        <v>160</v>
      </c>
      <c r="N285" s="1" t="s">
        <v>161</v>
      </c>
      <c r="O285" s="1" t="s">
        <v>162</v>
      </c>
      <c r="P285" s="1" t="s">
        <v>163</v>
      </c>
      <c r="Q285" s="1">
        <v>111</v>
      </c>
      <c r="R285" s="1" t="s">
        <v>82</v>
      </c>
      <c r="S285" s="1" t="s">
        <v>619</v>
      </c>
      <c r="T285" s="1" t="s">
        <v>620</v>
      </c>
      <c r="U285" s="1">
        <v>153692</v>
      </c>
      <c r="V285" s="1">
        <v>9837</v>
      </c>
      <c r="W285" s="1">
        <v>35805</v>
      </c>
      <c r="X285" s="1">
        <v>0</v>
      </c>
      <c r="Y285" s="1">
        <v>1099.3</v>
      </c>
      <c r="Z285" s="1">
        <v>13130.46</v>
      </c>
      <c r="AA285" s="1">
        <v>29338.18</v>
      </c>
      <c r="AB285" s="1">
        <v>42153.04</v>
      </c>
      <c r="AC285" s="1">
        <v>1080</v>
      </c>
      <c r="AD285" s="1">
        <v>675</v>
      </c>
      <c r="AE285" s="1">
        <v>247238</v>
      </c>
      <c r="AF285" s="1">
        <v>245823</v>
      </c>
      <c r="AG285" s="1">
        <v>-22095.683692619354</v>
      </c>
      <c r="AH285" s="1" t="s">
        <v>160</v>
      </c>
      <c r="AI285" s="1" t="s">
        <v>161</v>
      </c>
      <c r="AJ285" s="1" t="s">
        <v>162</v>
      </c>
      <c r="AK285" s="1" t="s">
        <v>163</v>
      </c>
      <c r="AL285" s="1">
        <v>11</v>
      </c>
      <c r="AM285" s="1">
        <v>4</v>
      </c>
      <c r="AN285" s="1">
        <v>19</v>
      </c>
      <c r="AO285" s="1">
        <v>199652</v>
      </c>
      <c r="AP285" s="1">
        <v>17737</v>
      </c>
      <c r="AQ285" s="1">
        <v>1</v>
      </c>
      <c r="AR285" s="1">
        <v>47639</v>
      </c>
      <c r="AS285" s="1">
        <v>2.6646999999999998</v>
      </c>
      <c r="AT285" s="1">
        <v>2.4472800000000001</v>
      </c>
      <c r="AU285" s="1">
        <v>0.21742</v>
      </c>
      <c r="AV285" s="1">
        <v>2.6646999269723892</v>
      </c>
      <c r="AW285" s="1">
        <v>2.4472799301147461</v>
      </c>
      <c r="AX285" s="1">
        <v>0.21741999685764313</v>
      </c>
      <c r="AY285" s="1" t="s">
        <v>170</v>
      </c>
      <c r="AZ285" s="1" t="s">
        <v>86</v>
      </c>
      <c r="BA285" s="1" t="s">
        <v>160</v>
      </c>
      <c r="BB285" s="1" t="s">
        <v>160</v>
      </c>
      <c r="BC285" s="1" t="s">
        <v>203</v>
      </c>
      <c r="BD285" s="1"/>
      <c r="BE285" s="1" t="s">
        <v>1512</v>
      </c>
      <c r="BF285" s="1" t="s">
        <v>89</v>
      </c>
      <c r="BG285" s="1" t="s">
        <v>112</v>
      </c>
      <c r="BH285" s="1" t="s">
        <v>113</v>
      </c>
      <c r="BI285" s="1" t="s">
        <v>1513</v>
      </c>
      <c r="BJ285" s="1"/>
      <c r="BK285" s="1"/>
      <c r="BL285" s="1" t="s">
        <v>1513</v>
      </c>
      <c r="BM285" s="1">
        <v>2024</v>
      </c>
      <c r="BN285" s="1" t="s">
        <v>2189</v>
      </c>
      <c r="BO285" s="2">
        <v>45427</v>
      </c>
      <c r="BP285" s="2">
        <v>45428</v>
      </c>
      <c r="BQ285" s="1" t="s">
        <v>93</v>
      </c>
      <c r="BR285" s="1" t="s">
        <v>94</v>
      </c>
      <c r="BS285" s="1" t="s">
        <v>95</v>
      </c>
      <c r="BT285" s="1" t="s">
        <v>96</v>
      </c>
      <c r="BV285" s="4">
        <f t="shared" si="4"/>
        <v>2</v>
      </c>
    </row>
    <row r="286" spans="1:74" hidden="1" x14ac:dyDescent="0.25">
      <c r="A286" s="1">
        <v>2024</v>
      </c>
      <c r="B286" s="1">
        <v>5</v>
      </c>
      <c r="C286" s="1" t="s">
        <v>2193</v>
      </c>
      <c r="D286" s="1" t="s">
        <v>2194</v>
      </c>
      <c r="E286" s="1">
        <v>58</v>
      </c>
      <c r="F286" s="1" t="s">
        <v>2195</v>
      </c>
      <c r="G286" s="1">
        <v>20240514</v>
      </c>
      <c r="H286" s="1">
        <v>20240519</v>
      </c>
      <c r="I286" s="1">
        <v>6</v>
      </c>
      <c r="J286" s="1">
        <v>1</v>
      </c>
      <c r="K286" s="1" t="s">
        <v>2196</v>
      </c>
      <c r="L286" s="1" t="s">
        <v>2197</v>
      </c>
      <c r="M286" s="1" t="s">
        <v>121</v>
      </c>
      <c r="N286" s="1" t="s">
        <v>122</v>
      </c>
      <c r="O286" s="1" t="s">
        <v>123</v>
      </c>
      <c r="P286" s="1" t="s">
        <v>124</v>
      </c>
      <c r="Q286" s="1">
        <v>111</v>
      </c>
      <c r="R286" s="1" t="s">
        <v>125</v>
      </c>
      <c r="S286" s="1" t="s">
        <v>2198</v>
      </c>
      <c r="T286" s="1" t="s">
        <v>2199</v>
      </c>
      <c r="U286" s="1">
        <v>38204</v>
      </c>
      <c r="V286" s="1">
        <v>5327</v>
      </c>
      <c r="W286" s="1">
        <v>5514</v>
      </c>
      <c r="X286" s="1">
        <v>0</v>
      </c>
      <c r="Y286" s="1">
        <v>166</v>
      </c>
      <c r="Z286" s="1">
        <v>0</v>
      </c>
      <c r="AA286" s="1">
        <v>10649.74</v>
      </c>
      <c r="AB286" s="1">
        <v>10815.74</v>
      </c>
      <c r="AC286" s="1">
        <v>480</v>
      </c>
      <c r="AD286" s="1">
        <v>375</v>
      </c>
      <c r="AE286" s="1">
        <v>144551</v>
      </c>
      <c r="AF286" s="1">
        <v>144551</v>
      </c>
      <c r="AG286" s="1">
        <v>5362.266258644584</v>
      </c>
      <c r="AH286" s="1" t="s">
        <v>121</v>
      </c>
      <c r="AI286" s="1" t="s">
        <v>122</v>
      </c>
      <c r="AJ286" s="1" t="s">
        <v>123</v>
      </c>
      <c r="AK286" s="1" t="s">
        <v>124</v>
      </c>
      <c r="AL286" s="1">
        <v>7</v>
      </c>
      <c r="AM286" s="1">
        <v>2</v>
      </c>
      <c r="AN286" s="1">
        <v>10</v>
      </c>
      <c r="AO286" s="1">
        <v>133619</v>
      </c>
      <c r="AP286" s="1">
        <v>16839</v>
      </c>
      <c r="AQ286" s="1">
        <v>1</v>
      </c>
      <c r="AR286" s="1">
        <v>33470</v>
      </c>
      <c r="AS286" s="1">
        <v>1.8442799999999999</v>
      </c>
      <c r="AT286" s="1">
        <v>1.6378699999999999</v>
      </c>
      <c r="AU286" s="1">
        <v>0.20641000000000001</v>
      </c>
      <c r="AV286" s="1">
        <v>1.8442799597978592</v>
      </c>
      <c r="AW286" s="1">
        <v>1.6378699541091919</v>
      </c>
      <c r="AX286" s="1">
        <v>0.2064100056886673</v>
      </c>
      <c r="AY286" s="1" t="s">
        <v>85</v>
      </c>
      <c r="AZ286" s="1" t="s">
        <v>86</v>
      </c>
      <c r="BA286" s="1" t="s">
        <v>121</v>
      </c>
      <c r="BB286" s="1" t="s">
        <v>121</v>
      </c>
      <c r="BC286" s="1" t="s">
        <v>448</v>
      </c>
      <c r="BD286" s="1" t="s">
        <v>948</v>
      </c>
      <c r="BE286" s="1" t="s">
        <v>466</v>
      </c>
      <c r="BF286" s="1" t="s">
        <v>89</v>
      </c>
      <c r="BG286" s="1" t="s">
        <v>467</v>
      </c>
      <c r="BH286" s="1" t="s">
        <v>468</v>
      </c>
      <c r="BI286" s="1" t="s">
        <v>2200</v>
      </c>
      <c r="BJ286" s="1" t="s">
        <v>2201</v>
      </c>
      <c r="BK286" s="1"/>
      <c r="BL286" s="1" t="s">
        <v>2201</v>
      </c>
      <c r="BM286" s="1">
        <v>2024</v>
      </c>
      <c r="BN286" s="1" t="s">
        <v>2194</v>
      </c>
      <c r="BO286" s="2">
        <v>45427</v>
      </c>
      <c r="BP286" s="2">
        <v>45428</v>
      </c>
      <c r="BQ286" s="1" t="s">
        <v>93</v>
      </c>
      <c r="BR286" s="1" t="s">
        <v>94</v>
      </c>
      <c r="BS286" s="1" t="s">
        <v>95</v>
      </c>
      <c r="BT286" s="1" t="s">
        <v>96</v>
      </c>
      <c r="BV286" s="4">
        <f t="shared" si="4"/>
        <v>2</v>
      </c>
    </row>
    <row r="287" spans="1:74" hidden="1" x14ac:dyDescent="0.25">
      <c r="A287" s="1">
        <v>2024</v>
      </c>
      <c r="B287" s="1">
        <v>5</v>
      </c>
      <c r="C287" s="1" t="s">
        <v>2202</v>
      </c>
      <c r="D287" s="1" t="s">
        <v>2203</v>
      </c>
      <c r="E287" s="1">
        <v>46</v>
      </c>
      <c r="F287" s="1" t="s">
        <v>2204</v>
      </c>
      <c r="G287" s="1">
        <v>20240507</v>
      </c>
      <c r="H287" s="1">
        <v>20240521</v>
      </c>
      <c r="I287" s="1">
        <v>15</v>
      </c>
      <c r="J287" s="1">
        <v>2</v>
      </c>
      <c r="K287" s="1" t="s">
        <v>2205</v>
      </c>
      <c r="L287" s="1" t="s">
        <v>2206</v>
      </c>
      <c r="M287" s="1" t="s">
        <v>160</v>
      </c>
      <c r="N287" s="1" t="s">
        <v>161</v>
      </c>
      <c r="O287" s="1" t="s">
        <v>162</v>
      </c>
      <c r="P287" s="1" t="s">
        <v>339</v>
      </c>
      <c r="Q287" s="1">
        <v>111</v>
      </c>
      <c r="R287" s="1" t="s">
        <v>668</v>
      </c>
      <c r="S287" s="1" t="s">
        <v>946</v>
      </c>
      <c r="T287" s="1" t="s">
        <v>947</v>
      </c>
      <c r="U287" s="1">
        <v>77668</v>
      </c>
      <c r="V287" s="1">
        <v>15341</v>
      </c>
      <c r="W287" s="1">
        <v>18649</v>
      </c>
      <c r="X287" s="1">
        <v>0</v>
      </c>
      <c r="Y287" s="1">
        <v>101.23</v>
      </c>
      <c r="Z287" s="1">
        <v>0</v>
      </c>
      <c r="AA287" s="1">
        <v>0</v>
      </c>
      <c r="AB287" s="1">
        <v>101.23</v>
      </c>
      <c r="AC287" s="1">
        <v>1170</v>
      </c>
      <c r="AD287" s="1">
        <v>900</v>
      </c>
      <c r="AE287" s="1">
        <v>136579</v>
      </c>
      <c r="AF287" s="1">
        <v>136579</v>
      </c>
      <c r="AG287" s="1">
        <v>9867.6560398158763</v>
      </c>
      <c r="AH287" s="1" t="s">
        <v>934</v>
      </c>
      <c r="AI287" s="1" t="s">
        <v>935</v>
      </c>
      <c r="AJ287" s="1" t="s">
        <v>936</v>
      </c>
      <c r="AK287" s="1" t="s">
        <v>937</v>
      </c>
      <c r="AL287" s="1">
        <v>8</v>
      </c>
      <c r="AM287" s="1">
        <v>3</v>
      </c>
      <c r="AN287" s="1">
        <v>15</v>
      </c>
      <c r="AO287" s="1">
        <v>131785</v>
      </c>
      <c r="AP287" s="1">
        <v>10376</v>
      </c>
      <c r="AQ287" s="1">
        <v>1</v>
      </c>
      <c r="AR287" s="1">
        <v>31228</v>
      </c>
      <c r="AS287" s="1">
        <v>1.74257</v>
      </c>
      <c r="AT287" s="1">
        <v>1.61538</v>
      </c>
      <c r="AU287" s="1">
        <v>0.12719</v>
      </c>
      <c r="AV287" s="1">
        <v>1.7425700426101685</v>
      </c>
      <c r="AW287" s="1">
        <v>1.6153800487518311</v>
      </c>
      <c r="AX287" s="1">
        <v>0.1271899938583374</v>
      </c>
      <c r="AY287" s="1" t="s">
        <v>85</v>
      </c>
      <c r="AZ287" s="1" t="s">
        <v>86</v>
      </c>
      <c r="BA287" s="1" t="s">
        <v>934</v>
      </c>
      <c r="BB287" s="1" t="s">
        <v>160</v>
      </c>
      <c r="BC287" s="1" t="s">
        <v>2207</v>
      </c>
      <c r="BD287" s="1"/>
      <c r="BE287" s="1" t="s">
        <v>2208</v>
      </c>
      <c r="BF287" s="1" t="s">
        <v>507</v>
      </c>
      <c r="BG287" s="1" t="s">
        <v>2209</v>
      </c>
      <c r="BH287" s="1" t="s">
        <v>2209</v>
      </c>
      <c r="BI287" s="1" t="s">
        <v>2210</v>
      </c>
      <c r="BJ287" s="1" t="s">
        <v>2211</v>
      </c>
      <c r="BK287" s="1"/>
      <c r="BL287" s="1" t="s">
        <v>2211</v>
      </c>
      <c r="BM287" s="1">
        <v>2024</v>
      </c>
      <c r="BN287" s="1" t="s">
        <v>2203</v>
      </c>
      <c r="BO287" s="2">
        <v>45426</v>
      </c>
      <c r="BP287" s="2">
        <v>45428</v>
      </c>
      <c r="BQ287" s="1" t="s">
        <v>93</v>
      </c>
      <c r="BR287" s="1" t="s">
        <v>94</v>
      </c>
      <c r="BS287" s="1" t="s">
        <v>95</v>
      </c>
      <c r="BT287" s="1" t="s">
        <v>96</v>
      </c>
      <c r="BV287" s="4">
        <f t="shared" si="4"/>
        <v>3</v>
      </c>
    </row>
    <row r="288" spans="1:74" hidden="1" x14ac:dyDescent="0.25">
      <c r="A288" s="1">
        <v>2024</v>
      </c>
      <c r="B288" s="1">
        <v>4</v>
      </c>
      <c r="C288" s="1" t="s">
        <v>2212</v>
      </c>
      <c r="D288" s="1" t="s">
        <v>2213</v>
      </c>
      <c r="E288" s="1">
        <v>62</v>
      </c>
      <c r="F288" s="1" t="s">
        <v>2214</v>
      </c>
      <c r="G288" s="1">
        <v>20240423</v>
      </c>
      <c r="H288" s="1">
        <v>20240428</v>
      </c>
      <c r="I288" s="1">
        <v>6</v>
      </c>
      <c r="J288" s="1">
        <v>1</v>
      </c>
      <c r="K288" s="1" t="s">
        <v>2215</v>
      </c>
      <c r="L288" s="1" t="s">
        <v>2216</v>
      </c>
      <c r="M288" s="1" t="s">
        <v>160</v>
      </c>
      <c r="N288" s="1" t="s">
        <v>161</v>
      </c>
      <c r="O288" s="1" t="s">
        <v>162</v>
      </c>
      <c r="P288" s="1" t="s">
        <v>226</v>
      </c>
      <c r="Q288" s="1">
        <v>205</v>
      </c>
      <c r="R288" s="1" t="s">
        <v>125</v>
      </c>
      <c r="S288" s="1" t="s">
        <v>1080</v>
      </c>
      <c r="T288" s="1" t="s">
        <v>1081</v>
      </c>
      <c r="U288" s="1">
        <v>78140</v>
      </c>
      <c r="V288" s="1">
        <v>5376</v>
      </c>
      <c r="W288" s="1">
        <v>6714</v>
      </c>
      <c r="X288" s="1">
        <v>0</v>
      </c>
      <c r="Y288" s="1">
        <v>166</v>
      </c>
      <c r="Z288" s="1">
        <v>0</v>
      </c>
      <c r="AA288" s="1">
        <v>107982.7</v>
      </c>
      <c r="AB288" s="1">
        <v>108148.7</v>
      </c>
      <c r="AC288" s="1">
        <v>480</v>
      </c>
      <c r="AD288" s="1">
        <v>375</v>
      </c>
      <c r="AE288" s="1">
        <v>304277</v>
      </c>
      <c r="AF288" s="1">
        <v>304277</v>
      </c>
      <c r="AG288" s="1">
        <v>-40558.185630547538</v>
      </c>
      <c r="AH288" s="1" t="s">
        <v>160</v>
      </c>
      <c r="AI288" s="1" t="s">
        <v>161</v>
      </c>
      <c r="AJ288" s="1" t="s">
        <v>162</v>
      </c>
      <c r="AK288" s="1" t="s">
        <v>226</v>
      </c>
      <c r="AL288" s="1">
        <v>11</v>
      </c>
      <c r="AM288" s="1">
        <v>4</v>
      </c>
      <c r="AN288" s="1">
        <v>17</v>
      </c>
      <c r="AO288" s="1">
        <v>246838</v>
      </c>
      <c r="AP288" s="1">
        <v>12826</v>
      </c>
      <c r="AQ288" s="1">
        <v>1</v>
      </c>
      <c r="AR288" s="1">
        <v>36071</v>
      </c>
      <c r="AS288" s="1">
        <v>3.18289</v>
      </c>
      <c r="AT288" s="1">
        <v>3.0256699999999999</v>
      </c>
      <c r="AU288" s="1">
        <v>0.15722</v>
      </c>
      <c r="AV288" s="1">
        <v>3.8897100687026978</v>
      </c>
      <c r="AW288" s="1">
        <v>3.025670051574707</v>
      </c>
      <c r="AX288" s="1">
        <v>0.86404001712799072</v>
      </c>
      <c r="AY288" s="1" t="s">
        <v>170</v>
      </c>
      <c r="AZ288" s="1" t="s">
        <v>86</v>
      </c>
      <c r="BA288" s="1" t="s">
        <v>160</v>
      </c>
      <c r="BB288" s="1" t="s">
        <v>160</v>
      </c>
      <c r="BC288" s="1" t="s">
        <v>203</v>
      </c>
      <c r="BD288" s="1" t="s">
        <v>1884</v>
      </c>
      <c r="BE288" s="1" t="s">
        <v>2217</v>
      </c>
      <c r="BF288" s="1" t="s">
        <v>507</v>
      </c>
      <c r="BG288" s="1" t="s">
        <v>2218</v>
      </c>
      <c r="BH288" s="1" t="s">
        <v>2218</v>
      </c>
      <c r="BI288" s="1" t="s">
        <v>230</v>
      </c>
      <c r="BJ288" s="1" t="s">
        <v>1082</v>
      </c>
      <c r="BK288" s="1"/>
      <c r="BL288" s="1" t="s">
        <v>1082</v>
      </c>
      <c r="BM288" s="1">
        <v>2024</v>
      </c>
      <c r="BN288" s="1" t="s">
        <v>2213</v>
      </c>
      <c r="BO288" s="2">
        <v>45406</v>
      </c>
      <c r="BP288" s="2">
        <v>45407</v>
      </c>
      <c r="BQ288" s="1" t="s">
        <v>93</v>
      </c>
      <c r="BR288" s="1" t="s">
        <v>94</v>
      </c>
      <c r="BS288" s="1" t="s">
        <v>95</v>
      </c>
      <c r="BT288" s="1" t="s">
        <v>96</v>
      </c>
      <c r="BV288" s="4">
        <f t="shared" si="4"/>
        <v>2</v>
      </c>
    </row>
    <row r="289" spans="1:74" hidden="1" x14ac:dyDescent="0.25">
      <c r="A289" s="1">
        <v>2024</v>
      </c>
      <c r="B289" s="1">
        <v>4</v>
      </c>
      <c r="C289" s="1" t="s">
        <v>2219</v>
      </c>
      <c r="D289" s="1" t="s">
        <v>2220</v>
      </c>
      <c r="E289" s="1">
        <v>49</v>
      </c>
      <c r="F289" s="1" t="s">
        <v>2221</v>
      </c>
      <c r="G289" s="1">
        <v>20240422</v>
      </c>
      <c r="H289" s="1">
        <v>20240430</v>
      </c>
      <c r="I289" s="1">
        <v>9</v>
      </c>
      <c r="J289" s="1">
        <v>3</v>
      </c>
      <c r="K289" s="1" t="s">
        <v>2222</v>
      </c>
      <c r="L289" s="1" t="s">
        <v>2223</v>
      </c>
      <c r="M289" s="1" t="s">
        <v>160</v>
      </c>
      <c r="N289" s="1" t="s">
        <v>161</v>
      </c>
      <c r="O289" s="1" t="s">
        <v>162</v>
      </c>
      <c r="P289" s="1" t="s">
        <v>163</v>
      </c>
      <c r="Q289" s="1">
        <v>205</v>
      </c>
      <c r="R289" s="1" t="s">
        <v>82</v>
      </c>
      <c r="S289" s="1" t="s">
        <v>619</v>
      </c>
      <c r="T289" s="1" t="s">
        <v>620</v>
      </c>
      <c r="U289" s="1">
        <v>84971</v>
      </c>
      <c r="V289" s="1">
        <v>5582</v>
      </c>
      <c r="W289" s="1">
        <v>35805</v>
      </c>
      <c r="X289" s="1">
        <v>0</v>
      </c>
      <c r="Y289" s="1">
        <v>4838.2299999999996</v>
      </c>
      <c r="Z289" s="1">
        <v>0</v>
      </c>
      <c r="AA289" s="1">
        <v>10008.36</v>
      </c>
      <c r="AB289" s="1">
        <v>14846.59</v>
      </c>
      <c r="AC289" s="1">
        <v>600</v>
      </c>
      <c r="AD289" s="1">
        <v>450</v>
      </c>
      <c r="AE289" s="1">
        <v>227929</v>
      </c>
      <c r="AF289" s="1">
        <v>227929</v>
      </c>
      <c r="AG289" s="1">
        <v>3750.7469692216109</v>
      </c>
      <c r="AH289" s="1" t="s">
        <v>160</v>
      </c>
      <c r="AI289" s="1" t="s">
        <v>161</v>
      </c>
      <c r="AJ289" s="1" t="s">
        <v>162</v>
      </c>
      <c r="AK289" s="1" t="s">
        <v>163</v>
      </c>
      <c r="AL289" s="1">
        <v>11</v>
      </c>
      <c r="AM289" s="1">
        <v>4</v>
      </c>
      <c r="AN289" s="1">
        <v>19</v>
      </c>
      <c r="AO289" s="1">
        <v>199652</v>
      </c>
      <c r="AP289" s="1">
        <v>17737</v>
      </c>
      <c r="AQ289" s="1">
        <v>1</v>
      </c>
      <c r="AR289" s="1">
        <v>47639</v>
      </c>
      <c r="AS289" s="1">
        <v>2.6646999999999998</v>
      </c>
      <c r="AT289" s="1">
        <v>2.4472800000000001</v>
      </c>
      <c r="AU289" s="1">
        <v>0.21742</v>
      </c>
      <c r="AV289" s="1">
        <v>2.6646999269723892</v>
      </c>
      <c r="AW289" s="1">
        <v>2.4472799301147461</v>
      </c>
      <c r="AX289" s="1">
        <v>0.21741999685764313</v>
      </c>
      <c r="AY289" s="1" t="s">
        <v>85</v>
      </c>
      <c r="AZ289" s="1" t="s">
        <v>86</v>
      </c>
      <c r="BA289" s="1" t="s">
        <v>160</v>
      </c>
      <c r="BB289" s="1" t="s">
        <v>160</v>
      </c>
      <c r="BC289" s="1" t="s">
        <v>492</v>
      </c>
      <c r="BD289" s="1"/>
      <c r="BE289" s="1" t="s">
        <v>151</v>
      </c>
      <c r="BF289" s="1" t="s">
        <v>89</v>
      </c>
      <c r="BG289" s="1" t="s">
        <v>112</v>
      </c>
      <c r="BH289" s="1" t="s">
        <v>113</v>
      </c>
      <c r="BI289" s="1" t="s">
        <v>983</v>
      </c>
      <c r="BJ289" s="1" t="s">
        <v>2224</v>
      </c>
      <c r="BK289" s="1"/>
      <c r="BL289" s="1" t="s">
        <v>2224</v>
      </c>
      <c r="BM289" s="1">
        <v>2024</v>
      </c>
      <c r="BN289" s="1" t="s">
        <v>2220</v>
      </c>
      <c r="BO289" s="2">
        <v>45404</v>
      </c>
      <c r="BP289" s="2">
        <v>45407</v>
      </c>
      <c r="BQ289" s="1" t="s">
        <v>93</v>
      </c>
      <c r="BR289" s="1" t="s">
        <v>94</v>
      </c>
      <c r="BS289" s="1" t="s">
        <v>95</v>
      </c>
      <c r="BT289" s="1" t="s">
        <v>96</v>
      </c>
      <c r="BV289" s="4">
        <f t="shared" si="4"/>
        <v>4</v>
      </c>
    </row>
    <row r="290" spans="1:74" hidden="1" x14ac:dyDescent="0.25">
      <c r="A290" s="1">
        <v>2024</v>
      </c>
      <c r="B290" s="1">
        <v>4</v>
      </c>
      <c r="C290" s="1" t="s">
        <v>2225</v>
      </c>
      <c r="D290" s="1" t="s">
        <v>2226</v>
      </c>
      <c r="E290" s="1">
        <v>59</v>
      </c>
      <c r="F290" s="1" t="s">
        <v>2227</v>
      </c>
      <c r="G290" s="1">
        <v>20240317</v>
      </c>
      <c r="H290" s="1">
        <v>20240426</v>
      </c>
      <c r="I290" s="1">
        <v>41</v>
      </c>
      <c r="J290" s="1">
        <v>16</v>
      </c>
      <c r="K290" s="1" t="s">
        <v>2228</v>
      </c>
      <c r="L290" s="1" t="s">
        <v>2229</v>
      </c>
      <c r="M290" s="1" t="s">
        <v>160</v>
      </c>
      <c r="N290" s="1" t="s">
        <v>161</v>
      </c>
      <c r="O290" s="1" t="s">
        <v>162</v>
      </c>
      <c r="P290" s="1" t="s">
        <v>339</v>
      </c>
      <c r="Q290" s="1">
        <v>205</v>
      </c>
      <c r="R290" s="1" t="s">
        <v>82</v>
      </c>
      <c r="S290" s="1" t="s">
        <v>980</v>
      </c>
      <c r="T290" s="1" t="s">
        <v>981</v>
      </c>
      <c r="U290" s="1">
        <v>454708</v>
      </c>
      <c r="V290" s="1">
        <v>20442</v>
      </c>
      <c r="W290" s="1">
        <v>235167</v>
      </c>
      <c r="X290" s="1">
        <v>0</v>
      </c>
      <c r="Y290" s="1">
        <v>101462.99</v>
      </c>
      <c r="Z290" s="1">
        <v>38056.67</v>
      </c>
      <c r="AA290" s="1">
        <v>68282.58</v>
      </c>
      <c r="AB290" s="1">
        <v>187180.2</v>
      </c>
      <c r="AC290" s="1">
        <v>2880</v>
      </c>
      <c r="AD290" s="1">
        <v>1800</v>
      </c>
      <c r="AE290" s="1">
        <v>799174</v>
      </c>
      <c r="AF290" s="1">
        <v>778552</v>
      </c>
      <c r="AG290" s="1">
        <v>-78421.569757520425</v>
      </c>
      <c r="AH290" s="1" t="s">
        <v>160</v>
      </c>
      <c r="AI290" s="1" t="s">
        <v>161</v>
      </c>
      <c r="AJ290" s="1" t="s">
        <v>162</v>
      </c>
      <c r="AK290" s="1" t="s">
        <v>163</v>
      </c>
      <c r="AL290" s="1">
        <v>29</v>
      </c>
      <c r="AM290" s="1">
        <v>10</v>
      </c>
      <c r="AN290" s="1">
        <v>46</v>
      </c>
      <c r="AO290" s="1">
        <v>638822</v>
      </c>
      <c r="AP290" s="1">
        <v>63465</v>
      </c>
      <c r="AQ290" s="1">
        <v>21155</v>
      </c>
      <c r="AR290" s="1">
        <v>136850</v>
      </c>
      <c r="AS290" s="1">
        <v>8.6084499999999995</v>
      </c>
      <c r="AT290" s="1">
        <v>7.8305100000000003</v>
      </c>
      <c r="AU290" s="1">
        <v>0.77793999999999996</v>
      </c>
      <c r="AV290" s="1">
        <v>9.1020001173019409</v>
      </c>
      <c r="AW290" s="1">
        <v>7.830510139465332</v>
      </c>
      <c r="AX290" s="1">
        <v>1.2714899778366089</v>
      </c>
      <c r="AY290" s="1" t="s">
        <v>170</v>
      </c>
      <c r="AZ290" s="1" t="s">
        <v>86</v>
      </c>
      <c r="BA290" s="1" t="s">
        <v>109</v>
      </c>
      <c r="BB290" s="1" t="s">
        <v>239</v>
      </c>
      <c r="BC290" s="1" t="s">
        <v>1736</v>
      </c>
      <c r="BD290" s="1"/>
      <c r="BE290" s="1" t="s">
        <v>2230</v>
      </c>
      <c r="BF290" s="1" t="s">
        <v>89</v>
      </c>
      <c r="BG290" s="1" t="s">
        <v>130</v>
      </c>
      <c r="BH290" s="1" t="s">
        <v>130</v>
      </c>
      <c r="BI290" s="1" t="s">
        <v>983</v>
      </c>
      <c r="BJ290" s="1" t="s">
        <v>2231</v>
      </c>
      <c r="BK290" s="1"/>
      <c r="BL290" s="1" t="s">
        <v>2231</v>
      </c>
      <c r="BM290" s="1">
        <v>2024</v>
      </c>
      <c r="BN290" s="1" t="s">
        <v>2226</v>
      </c>
      <c r="BO290" s="2">
        <v>45405</v>
      </c>
      <c r="BP290" s="2">
        <v>45406</v>
      </c>
      <c r="BQ290" s="1" t="s">
        <v>93</v>
      </c>
      <c r="BR290" s="1" t="s">
        <v>94</v>
      </c>
      <c r="BS290" s="1" t="s">
        <v>95</v>
      </c>
      <c r="BT290" s="1" t="s">
        <v>96</v>
      </c>
      <c r="BV290" s="4">
        <f t="shared" si="4"/>
        <v>2</v>
      </c>
    </row>
    <row r="291" spans="1:74" hidden="1" x14ac:dyDescent="0.25">
      <c r="A291" s="1">
        <v>2024</v>
      </c>
      <c r="B291" s="1">
        <v>4</v>
      </c>
      <c r="C291" s="1" t="s">
        <v>2232</v>
      </c>
      <c r="D291" s="1" t="s">
        <v>2233</v>
      </c>
      <c r="E291" s="1">
        <v>50</v>
      </c>
      <c r="F291" s="1" t="s">
        <v>2234</v>
      </c>
      <c r="G291" s="1">
        <v>20240402</v>
      </c>
      <c r="H291" s="1">
        <v>20240407</v>
      </c>
      <c r="I291" s="1">
        <v>6</v>
      </c>
      <c r="J291" s="1">
        <v>1</v>
      </c>
      <c r="K291" s="1" t="s">
        <v>2235</v>
      </c>
      <c r="L291" s="1" t="s">
        <v>2236</v>
      </c>
      <c r="M291" s="1" t="s">
        <v>121</v>
      </c>
      <c r="N291" s="1" t="s">
        <v>122</v>
      </c>
      <c r="O291" s="1" t="s">
        <v>123</v>
      </c>
      <c r="P291" s="1" t="s">
        <v>124</v>
      </c>
      <c r="Q291" s="1">
        <v>205</v>
      </c>
      <c r="R291" s="1" t="s">
        <v>82</v>
      </c>
      <c r="S291" s="1" t="s">
        <v>2237</v>
      </c>
      <c r="T291" s="1" t="s">
        <v>2238</v>
      </c>
      <c r="U291" s="1">
        <v>31357</v>
      </c>
      <c r="V291" s="1">
        <v>5252</v>
      </c>
      <c r="W291" s="1">
        <v>6714</v>
      </c>
      <c r="X291" s="1">
        <v>0</v>
      </c>
      <c r="Y291" s="1">
        <v>463.03</v>
      </c>
      <c r="Z291" s="1">
        <v>0</v>
      </c>
      <c r="AA291" s="1">
        <v>12242.46</v>
      </c>
      <c r="AB291" s="1">
        <v>12705.49</v>
      </c>
      <c r="AC291" s="1">
        <v>480</v>
      </c>
      <c r="AD291" s="1">
        <v>300</v>
      </c>
      <c r="AE291" s="1">
        <v>69492</v>
      </c>
      <c r="AF291" s="1">
        <v>69492</v>
      </c>
      <c r="AG291" s="1">
        <v>-1631.1453069314084</v>
      </c>
      <c r="AH291" s="1" t="s">
        <v>121</v>
      </c>
      <c r="AI291" s="1" t="s">
        <v>122</v>
      </c>
      <c r="AJ291" s="1" t="s">
        <v>123</v>
      </c>
      <c r="AK291" s="1" t="s">
        <v>124</v>
      </c>
      <c r="AL291" s="1">
        <v>4</v>
      </c>
      <c r="AM291" s="1">
        <v>2</v>
      </c>
      <c r="AN291" s="1">
        <v>6</v>
      </c>
      <c r="AO291" s="1">
        <v>55717</v>
      </c>
      <c r="AP291" s="1">
        <v>10562</v>
      </c>
      <c r="AQ291" s="1">
        <v>1</v>
      </c>
      <c r="AR291" s="1">
        <v>23796</v>
      </c>
      <c r="AS291" s="1">
        <v>0.81242999999999999</v>
      </c>
      <c r="AT291" s="1">
        <v>0.68296000000000001</v>
      </c>
      <c r="AU291" s="1">
        <v>0.12947</v>
      </c>
      <c r="AV291" s="1">
        <v>0.81242997944355011</v>
      </c>
      <c r="AW291" s="1">
        <v>0.68295997381210327</v>
      </c>
      <c r="AX291" s="1">
        <v>0.12947000563144684</v>
      </c>
      <c r="AY291" s="1" t="s">
        <v>85</v>
      </c>
      <c r="AZ291" s="1" t="s">
        <v>86</v>
      </c>
      <c r="BA291" s="1" t="s">
        <v>121</v>
      </c>
      <c r="BB291" s="1"/>
      <c r="BC291" s="1" t="s">
        <v>448</v>
      </c>
      <c r="BD291" s="1"/>
      <c r="BE291" s="1" t="s">
        <v>2048</v>
      </c>
      <c r="BF291" s="1" t="s">
        <v>89</v>
      </c>
      <c r="BG291" s="1" t="s">
        <v>112</v>
      </c>
      <c r="BH291" s="1" t="s">
        <v>113</v>
      </c>
      <c r="BI291" s="1" t="s">
        <v>1296</v>
      </c>
      <c r="BJ291" s="1" t="s">
        <v>2239</v>
      </c>
      <c r="BK291" s="1"/>
      <c r="BL291" s="1" t="s">
        <v>2239</v>
      </c>
      <c r="BM291" s="1">
        <v>2024</v>
      </c>
      <c r="BN291" s="1" t="s">
        <v>2233</v>
      </c>
      <c r="BO291" s="2">
        <v>45387</v>
      </c>
      <c r="BP291" s="2">
        <v>45388</v>
      </c>
      <c r="BQ291" s="1" t="s">
        <v>93</v>
      </c>
      <c r="BR291" s="1" t="s">
        <v>94</v>
      </c>
      <c r="BS291" s="1" t="s">
        <v>95</v>
      </c>
      <c r="BT291" s="1" t="s">
        <v>96</v>
      </c>
      <c r="BV291" s="4">
        <f t="shared" si="4"/>
        <v>2</v>
      </c>
    </row>
    <row r="292" spans="1:74" hidden="1" x14ac:dyDescent="0.25">
      <c r="A292" s="1">
        <v>2024</v>
      </c>
      <c r="B292" s="1">
        <v>4</v>
      </c>
      <c r="C292" s="1" t="s">
        <v>2240</v>
      </c>
      <c r="D292" s="1" t="s">
        <v>2241</v>
      </c>
      <c r="E292" s="1">
        <v>79</v>
      </c>
      <c r="F292" s="1" t="s">
        <v>2242</v>
      </c>
      <c r="G292" s="1">
        <v>20240331</v>
      </c>
      <c r="H292" s="1">
        <v>20240409</v>
      </c>
      <c r="I292" s="1">
        <v>10</v>
      </c>
      <c r="J292" s="1">
        <v>9</v>
      </c>
      <c r="K292" s="1" t="s">
        <v>2243</v>
      </c>
      <c r="L292" s="1" t="s">
        <v>2244</v>
      </c>
      <c r="M292" s="1" t="s">
        <v>109</v>
      </c>
      <c r="N292" s="1" t="s">
        <v>181</v>
      </c>
      <c r="O292" s="1" t="s">
        <v>182</v>
      </c>
      <c r="P292" s="1" t="s">
        <v>183</v>
      </c>
      <c r="Q292" s="1">
        <v>205</v>
      </c>
      <c r="R292" s="1" t="s">
        <v>199</v>
      </c>
      <c r="S292" s="1" t="s">
        <v>482</v>
      </c>
      <c r="T292" s="1" t="s">
        <v>483</v>
      </c>
      <c r="U292" s="1">
        <v>262081</v>
      </c>
      <c r="V292" s="1">
        <v>0</v>
      </c>
      <c r="W292" s="1">
        <v>155691</v>
      </c>
      <c r="X292" s="1">
        <v>0</v>
      </c>
      <c r="Y292" s="1">
        <v>215508.27</v>
      </c>
      <c r="Z292" s="1">
        <v>33923.71</v>
      </c>
      <c r="AA292" s="1">
        <v>5261.22</v>
      </c>
      <c r="AB292" s="1">
        <v>50338.81</v>
      </c>
      <c r="AC292" s="1">
        <v>0</v>
      </c>
      <c r="AD292" s="1">
        <v>0</v>
      </c>
      <c r="AE292" s="1">
        <v>925390</v>
      </c>
      <c r="AF292" s="1">
        <v>721036</v>
      </c>
      <c r="AG292" s="1">
        <v>29071.826014685896</v>
      </c>
      <c r="AH292" s="1" t="s">
        <v>160</v>
      </c>
      <c r="AI292" s="1" t="s">
        <v>161</v>
      </c>
      <c r="AJ292" s="1" t="s">
        <v>186</v>
      </c>
      <c r="AK292" s="1" t="s">
        <v>187</v>
      </c>
      <c r="AL292" s="1">
        <v>15</v>
      </c>
      <c r="AM292" s="1">
        <v>5</v>
      </c>
      <c r="AN292" s="1">
        <v>31</v>
      </c>
      <c r="AO292" s="1">
        <v>632401</v>
      </c>
      <c r="AP292" s="1">
        <v>78269</v>
      </c>
      <c r="AQ292" s="1">
        <v>26090</v>
      </c>
      <c r="AR292" s="1">
        <v>186137</v>
      </c>
      <c r="AS292" s="1">
        <v>8.7111999999999998</v>
      </c>
      <c r="AT292" s="1">
        <v>7.7518000000000002</v>
      </c>
      <c r="AU292" s="1">
        <v>0.95940000000000003</v>
      </c>
      <c r="AV292" s="1">
        <v>8.7112000584602356</v>
      </c>
      <c r="AW292" s="1">
        <v>7.7518000602722168</v>
      </c>
      <c r="AX292" s="1">
        <v>0.9593999981880188</v>
      </c>
      <c r="AY292" s="1" t="s">
        <v>170</v>
      </c>
      <c r="AZ292" s="1" t="s">
        <v>108</v>
      </c>
      <c r="BA292" s="1" t="s">
        <v>160</v>
      </c>
      <c r="BB292" s="1"/>
      <c r="BC292" s="1" t="s">
        <v>1246</v>
      </c>
      <c r="BD292" s="1"/>
      <c r="BE292" s="1" t="s">
        <v>810</v>
      </c>
      <c r="BF292" s="1" t="s">
        <v>89</v>
      </c>
      <c r="BG292" s="1" t="s">
        <v>112</v>
      </c>
      <c r="BH292" s="1" t="s">
        <v>113</v>
      </c>
      <c r="BI292" s="1" t="s">
        <v>850</v>
      </c>
      <c r="BJ292" s="1" t="s">
        <v>851</v>
      </c>
      <c r="BK292" s="1"/>
      <c r="BL292" s="1" t="s">
        <v>851</v>
      </c>
      <c r="BM292" s="1">
        <v>2024</v>
      </c>
      <c r="BN292" s="1" t="s">
        <v>2241</v>
      </c>
      <c r="BO292" s="2">
        <v>45386</v>
      </c>
      <c r="BP292" s="2">
        <v>45387</v>
      </c>
      <c r="BQ292" s="1" t="s">
        <v>93</v>
      </c>
      <c r="BR292" s="1" t="s">
        <v>94</v>
      </c>
      <c r="BS292" s="1" t="s">
        <v>95</v>
      </c>
      <c r="BT292" s="1" t="s">
        <v>96</v>
      </c>
      <c r="BV292" s="4">
        <f t="shared" si="4"/>
        <v>2</v>
      </c>
    </row>
    <row r="293" spans="1:74" hidden="1" x14ac:dyDescent="0.25">
      <c r="A293" s="1">
        <v>2024</v>
      </c>
      <c r="B293" s="1">
        <v>4</v>
      </c>
      <c r="C293" s="1" t="s">
        <v>2245</v>
      </c>
      <c r="D293" s="1" t="s">
        <v>2246</v>
      </c>
      <c r="E293" s="1">
        <v>77</v>
      </c>
      <c r="F293" s="1" t="s">
        <v>2247</v>
      </c>
      <c r="G293" s="1">
        <v>20240403</v>
      </c>
      <c r="H293" s="1">
        <v>20240409</v>
      </c>
      <c r="I293" s="1">
        <v>7</v>
      </c>
      <c r="J293" s="1">
        <v>1</v>
      </c>
      <c r="K293" s="1" t="s">
        <v>2248</v>
      </c>
      <c r="L293" s="1" t="s">
        <v>2249</v>
      </c>
      <c r="M293" s="1" t="s">
        <v>296</v>
      </c>
      <c r="N293" s="1" t="s">
        <v>297</v>
      </c>
      <c r="O293" s="1" t="s">
        <v>298</v>
      </c>
      <c r="P293" s="1" t="s">
        <v>299</v>
      </c>
      <c r="Q293" s="1">
        <v>205</v>
      </c>
      <c r="R293" s="1" t="s">
        <v>82</v>
      </c>
      <c r="S293" s="1" t="s">
        <v>2132</v>
      </c>
      <c r="T293" s="1" t="s">
        <v>2133</v>
      </c>
      <c r="U293" s="1">
        <v>34650</v>
      </c>
      <c r="V293" s="1">
        <v>5368</v>
      </c>
      <c r="W293" s="1">
        <v>5514</v>
      </c>
      <c r="X293" s="1">
        <v>0</v>
      </c>
      <c r="Y293" s="1">
        <v>0</v>
      </c>
      <c r="Z293" s="1">
        <v>0</v>
      </c>
      <c r="AA293" s="1">
        <v>2323.11</v>
      </c>
      <c r="AB293" s="1">
        <v>2323.11</v>
      </c>
      <c r="AC293" s="1">
        <v>200</v>
      </c>
      <c r="AD293" s="1">
        <v>75</v>
      </c>
      <c r="AE293" s="1">
        <v>142990</v>
      </c>
      <c r="AF293" s="1">
        <v>142990</v>
      </c>
      <c r="AG293" s="1">
        <v>342.19787765451201</v>
      </c>
      <c r="AH293" s="1" t="s">
        <v>296</v>
      </c>
      <c r="AI293" s="1" t="s">
        <v>297</v>
      </c>
      <c r="AJ293" s="1" t="s">
        <v>298</v>
      </c>
      <c r="AK293" s="1" t="s">
        <v>299</v>
      </c>
      <c r="AL293" s="1">
        <v>8</v>
      </c>
      <c r="AM293" s="1">
        <v>3</v>
      </c>
      <c r="AN293" s="1">
        <v>13</v>
      </c>
      <c r="AO293" s="1">
        <v>133836</v>
      </c>
      <c r="AP293" s="1">
        <v>2542</v>
      </c>
      <c r="AQ293" s="1">
        <v>1</v>
      </c>
      <c r="AR293" s="1">
        <v>10057</v>
      </c>
      <c r="AS293" s="1">
        <v>1.6716899999999999</v>
      </c>
      <c r="AT293" s="1">
        <v>1.64053</v>
      </c>
      <c r="AU293" s="1">
        <v>3.116E-2</v>
      </c>
      <c r="AV293" s="1">
        <v>1.6716899909079075</v>
      </c>
      <c r="AW293" s="1">
        <v>1.640529990196228</v>
      </c>
      <c r="AX293" s="1">
        <v>3.1160000711679459E-2</v>
      </c>
      <c r="AY293" s="1" t="s">
        <v>85</v>
      </c>
      <c r="AZ293" s="1" t="s">
        <v>86</v>
      </c>
      <c r="BA293" s="1" t="s">
        <v>296</v>
      </c>
      <c r="BB293" s="1" t="s">
        <v>296</v>
      </c>
      <c r="BC293" s="1" t="s">
        <v>302</v>
      </c>
      <c r="BD293" s="1"/>
      <c r="BE293" s="1" t="s">
        <v>151</v>
      </c>
      <c r="BF293" s="1" t="s">
        <v>89</v>
      </c>
      <c r="BG293" s="1" t="s">
        <v>112</v>
      </c>
      <c r="BH293" s="1" t="s">
        <v>113</v>
      </c>
      <c r="BI293" s="1" t="s">
        <v>91</v>
      </c>
      <c r="BJ293" s="1" t="s">
        <v>92</v>
      </c>
      <c r="BK293" s="1"/>
      <c r="BL293" s="1" t="s">
        <v>92</v>
      </c>
      <c r="BM293" s="1">
        <v>2024</v>
      </c>
      <c r="BN293" s="1" t="s">
        <v>2246</v>
      </c>
      <c r="BO293" s="2">
        <v>45386</v>
      </c>
      <c r="BP293" s="2">
        <v>45387</v>
      </c>
      <c r="BQ293" s="1" t="s">
        <v>93</v>
      </c>
      <c r="BR293" s="1" t="s">
        <v>94</v>
      </c>
      <c r="BS293" s="1" t="s">
        <v>95</v>
      </c>
      <c r="BT293" s="1" t="s">
        <v>96</v>
      </c>
      <c r="BV293" s="4">
        <f t="shared" si="4"/>
        <v>2</v>
      </c>
    </row>
    <row r="294" spans="1:74" hidden="1" x14ac:dyDescent="0.25">
      <c r="A294" s="1">
        <v>2024</v>
      </c>
      <c r="B294" s="1">
        <v>4</v>
      </c>
      <c r="C294" s="1" t="s">
        <v>2250</v>
      </c>
      <c r="D294" s="1" t="s">
        <v>2251</v>
      </c>
      <c r="E294" s="1">
        <v>83</v>
      </c>
      <c r="F294" s="1" t="s">
        <v>2252</v>
      </c>
      <c r="G294" s="1">
        <v>20240305</v>
      </c>
      <c r="H294" s="1">
        <v>20240405</v>
      </c>
      <c r="I294" s="1">
        <v>32</v>
      </c>
      <c r="J294" s="1">
        <v>6</v>
      </c>
      <c r="K294" s="1" t="s">
        <v>2253</v>
      </c>
      <c r="L294" s="1" t="s">
        <v>2254</v>
      </c>
      <c r="M294" s="1" t="s">
        <v>109</v>
      </c>
      <c r="N294" s="1" t="s">
        <v>181</v>
      </c>
      <c r="O294" s="1" t="s">
        <v>96</v>
      </c>
      <c r="P294" s="1" t="s">
        <v>95</v>
      </c>
      <c r="Q294" s="1">
        <v>205</v>
      </c>
      <c r="R294" s="1" t="s">
        <v>82</v>
      </c>
      <c r="S294" s="1" t="s">
        <v>938</v>
      </c>
      <c r="T294" s="1" t="s">
        <v>939</v>
      </c>
      <c r="U294" s="1">
        <v>350755</v>
      </c>
      <c r="V294" s="1">
        <v>32062</v>
      </c>
      <c r="W294" s="1">
        <v>115817</v>
      </c>
      <c r="X294" s="1">
        <v>0</v>
      </c>
      <c r="Y294" s="1">
        <v>36568.22</v>
      </c>
      <c r="Z294" s="1">
        <v>13288.8</v>
      </c>
      <c r="AA294" s="1">
        <v>7359.97</v>
      </c>
      <c r="AB294" s="1">
        <v>57216.99</v>
      </c>
      <c r="AC294" s="1">
        <v>2000</v>
      </c>
      <c r="AD294" s="1">
        <v>3900</v>
      </c>
      <c r="AE294" s="1">
        <v>430370</v>
      </c>
      <c r="AF294" s="1">
        <v>430370</v>
      </c>
      <c r="AG294" s="1">
        <v>-28646.947614223041</v>
      </c>
      <c r="AH294" s="1" t="s">
        <v>102</v>
      </c>
      <c r="AI294" s="1" t="s">
        <v>103</v>
      </c>
      <c r="AJ294" s="1" t="s">
        <v>216</v>
      </c>
      <c r="AK294" s="1" t="s">
        <v>217</v>
      </c>
      <c r="AL294" s="1">
        <v>17</v>
      </c>
      <c r="AM294" s="1">
        <v>6</v>
      </c>
      <c r="AN294" s="1">
        <v>31</v>
      </c>
      <c r="AO294" s="1">
        <v>370156</v>
      </c>
      <c r="AP294" s="1">
        <v>27249</v>
      </c>
      <c r="AQ294" s="1">
        <v>1</v>
      </c>
      <c r="AR294" s="1">
        <v>72805</v>
      </c>
      <c r="AS294" s="1">
        <v>4.8712799999999996</v>
      </c>
      <c r="AT294" s="1">
        <v>4.5372700000000004</v>
      </c>
      <c r="AU294" s="1">
        <v>0.33400999999999997</v>
      </c>
      <c r="AV294" s="1">
        <v>5.031420111656189</v>
      </c>
      <c r="AW294" s="1">
        <v>4.6974101066589355</v>
      </c>
      <c r="AX294" s="1">
        <v>0.33401000499725342</v>
      </c>
      <c r="AY294" s="1" t="s">
        <v>94</v>
      </c>
      <c r="AZ294" s="1" t="s">
        <v>170</v>
      </c>
      <c r="BA294" s="1" t="s">
        <v>109</v>
      </c>
      <c r="BB294" s="1" t="s">
        <v>109</v>
      </c>
      <c r="BC294" s="1" t="s">
        <v>2255</v>
      </c>
      <c r="BD294" s="1" t="s">
        <v>1047</v>
      </c>
      <c r="BE294" s="1" t="s">
        <v>151</v>
      </c>
      <c r="BF294" s="1" t="s">
        <v>89</v>
      </c>
      <c r="BG294" s="1" t="s">
        <v>112</v>
      </c>
      <c r="BH294" s="1" t="s">
        <v>113</v>
      </c>
      <c r="BI294" s="1" t="s">
        <v>1544</v>
      </c>
      <c r="BJ294" s="1" t="s">
        <v>1545</v>
      </c>
      <c r="BK294" s="1"/>
      <c r="BL294" s="1" t="s">
        <v>1545</v>
      </c>
      <c r="BM294" s="1">
        <v>2024</v>
      </c>
      <c r="BN294" s="1" t="s">
        <v>2251</v>
      </c>
      <c r="BO294" s="2">
        <v>45384</v>
      </c>
      <c r="BP294" s="2">
        <v>45387</v>
      </c>
      <c r="BQ294" s="1" t="s">
        <v>93</v>
      </c>
      <c r="BR294" s="1" t="s">
        <v>170</v>
      </c>
      <c r="BS294" s="1" t="s">
        <v>95</v>
      </c>
      <c r="BT294" s="1" t="s">
        <v>96</v>
      </c>
      <c r="BV294" s="4">
        <f t="shared" si="4"/>
        <v>4</v>
      </c>
    </row>
    <row r="295" spans="1:74" hidden="1" x14ac:dyDescent="0.25">
      <c r="A295" s="1">
        <v>2024</v>
      </c>
      <c r="B295" s="1">
        <v>4</v>
      </c>
      <c r="C295" s="1" t="s">
        <v>2256</v>
      </c>
      <c r="D295" s="1" t="s">
        <v>2257</v>
      </c>
      <c r="E295" s="1">
        <v>79</v>
      </c>
      <c r="F295" s="1" t="s">
        <v>2258</v>
      </c>
      <c r="G295" s="1">
        <v>20240401</v>
      </c>
      <c r="H295" s="1">
        <v>20240418</v>
      </c>
      <c r="I295" s="1">
        <v>18</v>
      </c>
      <c r="J295" s="1">
        <v>3</v>
      </c>
      <c r="K295" s="1" t="s">
        <v>2259</v>
      </c>
      <c r="L295" s="1" t="s">
        <v>2260</v>
      </c>
      <c r="M295" s="1" t="s">
        <v>160</v>
      </c>
      <c r="N295" s="1" t="s">
        <v>161</v>
      </c>
      <c r="O295" s="1" t="s">
        <v>162</v>
      </c>
      <c r="P295" s="1" t="s">
        <v>226</v>
      </c>
      <c r="Q295" s="1">
        <v>205</v>
      </c>
      <c r="R295" s="1" t="s">
        <v>125</v>
      </c>
      <c r="S295" s="1" t="s">
        <v>227</v>
      </c>
      <c r="T295" s="1" t="s">
        <v>228</v>
      </c>
      <c r="U295" s="1">
        <v>149179</v>
      </c>
      <c r="V295" s="1">
        <v>14792</v>
      </c>
      <c r="W295" s="1">
        <v>35805</v>
      </c>
      <c r="X295" s="1">
        <v>0</v>
      </c>
      <c r="Y295" s="1">
        <v>30246.5</v>
      </c>
      <c r="Z295" s="1">
        <v>5857.78</v>
      </c>
      <c r="AA295" s="1">
        <v>521.12</v>
      </c>
      <c r="AB295" s="1">
        <v>36625.4</v>
      </c>
      <c r="AC295" s="1">
        <v>1680</v>
      </c>
      <c r="AD295" s="1">
        <v>1275</v>
      </c>
      <c r="AE295" s="1">
        <v>721053</v>
      </c>
      <c r="AF295" s="1">
        <v>721053</v>
      </c>
      <c r="AG295" s="1">
        <v>17590.096078732116</v>
      </c>
      <c r="AH295" s="1" t="s">
        <v>160</v>
      </c>
      <c r="AI295" s="1" t="s">
        <v>161</v>
      </c>
      <c r="AJ295" s="1" t="s">
        <v>162</v>
      </c>
      <c r="AK295" s="1" t="s">
        <v>226</v>
      </c>
      <c r="AL295" s="1">
        <v>25</v>
      </c>
      <c r="AM295" s="1">
        <v>8</v>
      </c>
      <c r="AN295" s="1">
        <v>40</v>
      </c>
      <c r="AO295" s="1">
        <v>695436</v>
      </c>
      <c r="AP295" s="1">
        <v>56541</v>
      </c>
      <c r="AQ295" s="1">
        <v>18847</v>
      </c>
      <c r="AR295" s="1">
        <v>112583</v>
      </c>
      <c r="AS295" s="1">
        <v>9.21753</v>
      </c>
      <c r="AT295" s="1">
        <v>8.5244700000000009</v>
      </c>
      <c r="AU295" s="1">
        <v>0.69306000000000001</v>
      </c>
      <c r="AV295" s="1">
        <v>9.2175303101539612</v>
      </c>
      <c r="AW295" s="1">
        <v>8.524470329284668</v>
      </c>
      <c r="AX295" s="1">
        <v>0.69305998086929321</v>
      </c>
      <c r="AY295" s="1" t="s">
        <v>85</v>
      </c>
      <c r="AZ295" s="1" t="s">
        <v>86</v>
      </c>
      <c r="BA295" s="1" t="s">
        <v>160</v>
      </c>
      <c r="BB295" s="1" t="s">
        <v>160</v>
      </c>
      <c r="BC295" s="1" t="s">
        <v>203</v>
      </c>
      <c r="BD295" s="1" t="s">
        <v>229</v>
      </c>
      <c r="BE295" s="1" t="s">
        <v>2261</v>
      </c>
      <c r="BF295" s="1" t="s">
        <v>241</v>
      </c>
      <c r="BG295" s="1" t="s">
        <v>528</v>
      </c>
      <c r="BH295" s="1" t="s">
        <v>528</v>
      </c>
      <c r="BI295" s="1" t="s">
        <v>230</v>
      </c>
      <c r="BJ295" s="1" t="s">
        <v>231</v>
      </c>
      <c r="BK295" s="1"/>
      <c r="BL295" s="1" t="s">
        <v>231</v>
      </c>
      <c r="BM295" s="1">
        <v>2024</v>
      </c>
      <c r="BN295" s="1" t="s">
        <v>2257</v>
      </c>
      <c r="BO295" s="2">
        <v>45384</v>
      </c>
      <c r="BP295" s="2">
        <v>45387</v>
      </c>
      <c r="BQ295" s="1" t="s">
        <v>93</v>
      </c>
      <c r="BR295" s="1" t="s">
        <v>94</v>
      </c>
      <c r="BS295" s="1" t="s">
        <v>95</v>
      </c>
      <c r="BT295" s="1" t="s">
        <v>96</v>
      </c>
      <c r="BV295" s="4">
        <f t="shared" si="4"/>
        <v>4</v>
      </c>
    </row>
    <row r="296" spans="1:74" hidden="1" x14ac:dyDescent="0.25">
      <c r="A296" s="1">
        <v>2024</v>
      </c>
      <c r="B296" s="1">
        <v>4</v>
      </c>
      <c r="C296" s="1" t="s">
        <v>2262</v>
      </c>
      <c r="D296" s="1" t="s">
        <v>2263</v>
      </c>
      <c r="E296" s="1">
        <v>78</v>
      </c>
      <c r="F296" s="1" t="s">
        <v>2264</v>
      </c>
      <c r="G296" s="1">
        <v>20240403</v>
      </c>
      <c r="H296" s="1">
        <v>20240407</v>
      </c>
      <c r="I296" s="1">
        <v>5</v>
      </c>
      <c r="J296" s="1">
        <v>4</v>
      </c>
      <c r="K296" s="1" t="s">
        <v>2265</v>
      </c>
      <c r="L296" s="1" t="s">
        <v>2266</v>
      </c>
      <c r="M296" s="1" t="s">
        <v>109</v>
      </c>
      <c r="N296" s="1" t="s">
        <v>181</v>
      </c>
      <c r="O296" s="1" t="s">
        <v>182</v>
      </c>
      <c r="P296" s="1" t="s">
        <v>183</v>
      </c>
      <c r="Q296" s="1">
        <v>205</v>
      </c>
      <c r="R296" s="1" t="s">
        <v>82</v>
      </c>
      <c r="S296" s="1" t="s">
        <v>619</v>
      </c>
      <c r="T296" s="1" t="s">
        <v>620</v>
      </c>
      <c r="U296" s="1">
        <v>175955</v>
      </c>
      <c r="V296" s="1">
        <v>0</v>
      </c>
      <c r="W296" s="1">
        <v>90726</v>
      </c>
      <c r="X296" s="1">
        <v>0</v>
      </c>
      <c r="Y296" s="1">
        <v>8282.1</v>
      </c>
      <c r="Z296" s="1">
        <v>13673.68</v>
      </c>
      <c r="AA296" s="1">
        <v>17328.36</v>
      </c>
      <c r="AB296" s="1">
        <v>37869.24</v>
      </c>
      <c r="AC296" s="1">
        <v>0</v>
      </c>
      <c r="AD296" s="1">
        <v>0</v>
      </c>
      <c r="AE296" s="1">
        <v>229344</v>
      </c>
      <c r="AF296" s="1">
        <v>227929</v>
      </c>
      <c r="AG296" s="1">
        <v>-19271.903030778387</v>
      </c>
      <c r="AH296" s="1" t="s">
        <v>109</v>
      </c>
      <c r="AI296" s="1" t="s">
        <v>181</v>
      </c>
      <c r="AJ296" s="1" t="s">
        <v>96</v>
      </c>
      <c r="AK296" s="1" t="s">
        <v>95</v>
      </c>
      <c r="AL296" s="1">
        <v>11</v>
      </c>
      <c r="AM296" s="1">
        <v>4</v>
      </c>
      <c r="AN296" s="1">
        <v>19</v>
      </c>
      <c r="AO296" s="1">
        <v>199652</v>
      </c>
      <c r="AP296" s="1">
        <v>17737</v>
      </c>
      <c r="AQ296" s="1">
        <v>1</v>
      </c>
      <c r="AR296" s="1">
        <v>47639</v>
      </c>
      <c r="AS296" s="1">
        <v>2.6646999999999998</v>
      </c>
      <c r="AT296" s="1">
        <v>2.4472800000000001</v>
      </c>
      <c r="AU296" s="1">
        <v>0.21742</v>
      </c>
      <c r="AV296" s="1">
        <v>2.6646999269723892</v>
      </c>
      <c r="AW296" s="1">
        <v>2.4472799301147461</v>
      </c>
      <c r="AX296" s="1">
        <v>0.21741999685764313</v>
      </c>
      <c r="AY296" s="1" t="s">
        <v>93</v>
      </c>
      <c r="AZ296" s="1" t="s">
        <v>108</v>
      </c>
      <c r="BA296" s="1" t="s">
        <v>109</v>
      </c>
      <c r="BB296" s="1" t="s">
        <v>109</v>
      </c>
      <c r="BC296" s="1" t="s">
        <v>2267</v>
      </c>
      <c r="BD296" s="1"/>
      <c r="BE296" s="1" t="s">
        <v>622</v>
      </c>
      <c r="BF296" s="1" t="s">
        <v>89</v>
      </c>
      <c r="BG296" s="1" t="s">
        <v>112</v>
      </c>
      <c r="BH296" s="1" t="s">
        <v>113</v>
      </c>
      <c r="BI296" s="1" t="s">
        <v>340</v>
      </c>
      <c r="BJ296" s="1" t="s">
        <v>457</v>
      </c>
      <c r="BK296" s="1"/>
      <c r="BL296" s="1" t="s">
        <v>457</v>
      </c>
      <c r="BM296" s="1">
        <v>2024</v>
      </c>
      <c r="BN296" s="1" t="s">
        <v>2263</v>
      </c>
      <c r="BO296" s="2">
        <v>45385</v>
      </c>
      <c r="BP296" s="2">
        <v>45386</v>
      </c>
      <c r="BQ296" s="1" t="s">
        <v>93</v>
      </c>
      <c r="BR296" s="1" t="s">
        <v>94</v>
      </c>
      <c r="BS296" s="1" t="s">
        <v>95</v>
      </c>
      <c r="BT296" s="1" t="s">
        <v>96</v>
      </c>
      <c r="BV296" s="4">
        <f t="shared" si="4"/>
        <v>2</v>
      </c>
    </row>
    <row r="297" spans="1:74" hidden="1" x14ac:dyDescent="0.25">
      <c r="A297" s="1">
        <v>2024</v>
      </c>
      <c r="B297" s="1">
        <v>4</v>
      </c>
      <c r="C297" s="1" t="s">
        <v>2268</v>
      </c>
      <c r="D297" s="1" t="s">
        <v>2269</v>
      </c>
      <c r="E297" s="1">
        <v>32</v>
      </c>
      <c r="F297" s="1" t="s">
        <v>2270</v>
      </c>
      <c r="G297" s="1">
        <v>20240328</v>
      </c>
      <c r="H297" s="1">
        <v>20240412</v>
      </c>
      <c r="I297" s="1">
        <v>16</v>
      </c>
      <c r="J297" s="1">
        <v>13</v>
      </c>
      <c r="K297" s="1" t="s">
        <v>2271</v>
      </c>
      <c r="L297" s="1" t="s">
        <v>2272</v>
      </c>
      <c r="M297" s="1" t="s">
        <v>321</v>
      </c>
      <c r="N297" s="1" t="s">
        <v>322</v>
      </c>
      <c r="O297" s="1" t="s">
        <v>323</v>
      </c>
      <c r="P297" s="1" t="s">
        <v>324</v>
      </c>
      <c r="Q297" s="1">
        <v>205</v>
      </c>
      <c r="R297" s="1" t="s">
        <v>199</v>
      </c>
      <c r="S297" s="1" t="s">
        <v>837</v>
      </c>
      <c r="T297" s="1" t="s">
        <v>838</v>
      </c>
      <c r="U297" s="1">
        <v>367682</v>
      </c>
      <c r="V297" s="1">
        <v>2430</v>
      </c>
      <c r="W297" s="1">
        <v>267776</v>
      </c>
      <c r="X297" s="1">
        <v>0</v>
      </c>
      <c r="Y297" s="1">
        <v>13540.26</v>
      </c>
      <c r="Z297" s="1">
        <v>0</v>
      </c>
      <c r="AA297" s="1">
        <v>2844.23</v>
      </c>
      <c r="AB297" s="1">
        <v>9824.7999999999993</v>
      </c>
      <c r="AC297" s="1">
        <v>70</v>
      </c>
      <c r="AD297" s="1">
        <v>0</v>
      </c>
      <c r="AE297" s="1">
        <v>425250</v>
      </c>
      <c r="AF297" s="1">
        <v>425250</v>
      </c>
      <c r="AG297" s="1">
        <v>1264.8779730221959</v>
      </c>
      <c r="AH297" s="1" t="s">
        <v>296</v>
      </c>
      <c r="AI297" s="1" t="s">
        <v>297</v>
      </c>
      <c r="AJ297" s="1" t="s">
        <v>298</v>
      </c>
      <c r="AK297" s="1" t="s">
        <v>299</v>
      </c>
      <c r="AL297" s="1">
        <v>14</v>
      </c>
      <c r="AM297" s="1">
        <v>5</v>
      </c>
      <c r="AN297" s="1">
        <v>28</v>
      </c>
      <c r="AO297" s="1">
        <v>408206</v>
      </c>
      <c r="AP297" s="1">
        <v>10930</v>
      </c>
      <c r="AQ297" s="1">
        <v>1</v>
      </c>
      <c r="AR297" s="1">
        <v>46569</v>
      </c>
      <c r="AS297" s="1">
        <v>5.1376600000000003</v>
      </c>
      <c r="AT297" s="1">
        <v>5.0036800000000001</v>
      </c>
      <c r="AU297" s="1">
        <v>0.13397999999999999</v>
      </c>
      <c r="AV297" s="1">
        <v>5.1376602351665497</v>
      </c>
      <c r="AW297" s="1">
        <v>5.0036802291870117</v>
      </c>
      <c r="AX297" s="1">
        <v>0.13398000597953796</v>
      </c>
      <c r="AY297" s="1" t="s">
        <v>170</v>
      </c>
      <c r="AZ297" s="1" t="s">
        <v>86</v>
      </c>
      <c r="BA297" s="1" t="s">
        <v>109</v>
      </c>
      <c r="BB297" s="1" t="s">
        <v>417</v>
      </c>
      <c r="BC297" s="1" t="s">
        <v>2273</v>
      </c>
      <c r="BD297" s="1"/>
      <c r="BE297" s="1" t="s">
        <v>151</v>
      </c>
      <c r="BF297" s="1" t="s">
        <v>89</v>
      </c>
      <c r="BG297" s="1" t="s">
        <v>112</v>
      </c>
      <c r="BH297" s="1" t="s">
        <v>113</v>
      </c>
      <c r="BI297" s="1" t="s">
        <v>831</v>
      </c>
      <c r="BJ297" s="1"/>
      <c r="BK297" s="1"/>
      <c r="BL297" s="1" t="s">
        <v>831</v>
      </c>
      <c r="BM297" s="1">
        <v>2024</v>
      </c>
      <c r="BN297" s="1" t="s">
        <v>2269</v>
      </c>
      <c r="BO297" s="2">
        <v>45384</v>
      </c>
      <c r="BP297" s="2">
        <v>45385</v>
      </c>
      <c r="BQ297" s="1" t="s">
        <v>93</v>
      </c>
      <c r="BR297" s="1" t="s">
        <v>94</v>
      </c>
      <c r="BS297" s="1" t="s">
        <v>95</v>
      </c>
      <c r="BT297" s="1" t="s">
        <v>96</v>
      </c>
      <c r="BV297" s="4">
        <f t="shared" si="4"/>
        <v>2</v>
      </c>
    </row>
    <row r="298" spans="1:74" hidden="1" x14ac:dyDescent="0.25">
      <c r="A298" s="1">
        <v>2024</v>
      </c>
      <c r="B298" s="1">
        <v>4</v>
      </c>
      <c r="C298" s="1" t="s">
        <v>2274</v>
      </c>
      <c r="D298" s="1" t="s">
        <v>2275</v>
      </c>
      <c r="E298" s="1">
        <v>96</v>
      </c>
      <c r="F298" s="1" t="s">
        <v>2276</v>
      </c>
      <c r="G298" s="1">
        <v>20240410</v>
      </c>
      <c r="H298" s="1">
        <v>20240415</v>
      </c>
      <c r="I298" s="1">
        <v>6</v>
      </c>
      <c r="J298" s="1">
        <v>3</v>
      </c>
      <c r="K298" s="1" t="s">
        <v>2277</v>
      </c>
      <c r="L298" s="1" t="s">
        <v>2278</v>
      </c>
      <c r="M298" s="1" t="s">
        <v>109</v>
      </c>
      <c r="N298" s="1" t="s">
        <v>181</v>
      </c>
      <c r="O298" s="1" t="s">
        <v>96</v>
      </c>
      <c r="P298" s="1" t="s">
        <v>95</v>
      </c>
      <c r="Q298" s="1">
        <v>205</v>
      </c>
      <c r="R298" s="1" t="s">
        <v>82</v>
      </c>
      <c r="S298" s="1" t="s">
        <v>873</v>
      </c>
      <c r="T298" s="1" t="s">
        <v>874</v>
      </c>
      <c r="U298" s="1">
        <v>50846</v>
      </c>
      <c r="V298" s="1">
        <v>2762</v>
      </c>
      <c r="W298" s="1">
        <v>25363</v>
      </c>
      <c r="X298" s="1">
        <v>0</v>
      </c>
      <c r="Y298" s="1">
        <v>101.23</v>
      </c>
      <c r="Z298" s="1">
        <v>0</v>
      </c>
      <c r="AA298" s="1">
        <v>8549.35</v>
      </c>
      <c r="AB298" s="1">
        <v>8650.58</v>
      </c>
      <c r="AC298" s="1">
        <v>160</v>
      </c>
      <c r="AD298" s="1">
        <v>300</v>
      </c>
      <c r="AE298" s="1">
        <v>145401</v>
      </c>
      <c r="AF298" s="1">
        <v>145401</v>
      </c>
      <c r="AG298" s="1">
        <v>7573.9906400305863</v>
      </c>
      <c r="AH298" s="1" t="s">
        <v>138</v>
      </c>
      <c r="AI298" s="1" t="s">
        <v>139</v>
      </c>
      <c r="AJ298" s="1" t="s">
        <v>140</v>
      </c>
      <c r="AK298" s="1" t="s">
        <v>875</v>
      </c>
      <c r="AL298" s="1">
        <v>12</v>
      </c>
      <c r="AM298" s="1">
        <v>4</v>
      </c>
      <c r="AN298" s="1">
        <v>22</v>
      </c>
      <c r="AO298" s="1">
        <v>123203</v>
      </c>
      <c r="AP298" s="1">
        <v>15474</v>
      </c>
      <c r="AQ298" s="1">
        <v>1</v>
      </c>
      <c r="AR298" s="1">
        <v>29291</v>
      </c>
      <c r="AS298" s="1">
        <v>1.69987</v>
      </c>
      <c r="AT298" s="1">
        <v>1.5101899999999999</v>
      </c>
      <c r="AU298" s="1">
        <v>0.18967999999999999</v>
      </c>
      <c r="AV298" s="1">
        <v>1.6998700052499771</v>
      </c>
      <c r="AW298" s="1">
        <v>1.5101900100708008</v>
      </c>
      <c r="AX298" s="1">
        <v>0.18967999517917633</v>
      </c>
      <c r="AY298" s="1" t="s">
        <v>85</v>
      </c>
      <c r="AZ298" s="1" t="s">
        <v>202</v>
      </c>
      <c r="BA298" s="1" t="s">
        <v>138</v>
      </c>
      <c r="BB298" s="1" t="s">
        <v>138</v>
      </c>
      <c r="BC298" s="1" t="s">
        <v>2279</v>
      </c>
      <c r="BD298" s="1" t="s">
        <v>877</v>
      </c>
      <c r="BE298" s="1" t="s">
        <v>965</v>
      </c>
      <c r="BF298" s="1" t="s">
        <v>89</v>
      </c>
      <c r="BG298" s="1" t="s">
        <v>112</v>
      </c>
      <c r="BH298" s="1" t="s">
        <v>581</v>
      </c>
      <c r="BI298" s="1" t="s">
        <v>273</v>
      </c>
      <c r="BJ298" s="1" t="s">
        <v>878</v>
      </c>
      <c r="BK298" s="1" t="s">
        <v>879</v>
      </c>
      <c r="BL298" s="1" t="s">
        <v>879</v>
      </c>
      <c r="BM298" s="1">
        <v>2024</v>
      </c>
      <c r="BN298" s="1" t="s">
        <v>2275</v>
      </c>
      <c r="BO298" s="2">
        <v>45394</v>
      </c>
      <c r="BP298" s="2">
        <v>45397</v>
      </c>
      <c r="BQ298" s="1" t="s">
        <v>93</v>
      </c>
      <c r="BR298" s="1" t="s">
        <v>202</v>
      </c>
      <c r="BS298" s="1" t="s">
        <v>95</v>
      </c>
      <c r="BT298" s="1" t="s">
        <v>96</v>
      </c>
      <c r="BV298" s="4">
        <f t="shared" si="4"/>
        <v>4</v>
      </c>
    </row>
    <row r="299" spans="1:74" hidden="1" x14ac:dyDescent="0.25">
      <c r="A299" s="1">
        <v>2024</v>
      </c>
      <c r="B299" s="1">
        <v>4</v>
      </c>
      <c r="C299" s="1" t="s">
        <v>2059</v>
      </c>
      <c r="D299" s="1" t="s">
        <v>2060</v>
      </c>
      <c r="E299" s="1">
        <v>63</v>
      </c>
      <c r="F299" s="1" t="s">
        <v>2061</v>
      </c>
      <c r="G299" s="1">
        <v>20240407</v>
      </c>
      <c r="H299" s="1">
        <v>20240415</v>
      </c>
      <c r="I299" s="1">
        <v>9</v>
      </c>
      <c r="J299" s="1">
        <v>3</v>
      </c>
      <c r="K299" s="1" t="s">
        <v>2062</v>
      </c>
      <c r="L299" s="1" t="s">
        <v>2063</v>
      </c>
      <c r="M299" s="1" t="s">
        <v>321</v>
      </c>
      <c r="N299" s="1" t="s">
        <v>322</v>
      </c>
      <c r="O299" s="1" t="s">
        <v>323</v>
      </c>
      <c r="P299" s="1" t="s">
        <v>324</v>
      </c>
      <c r="Q299" s="1">
        <v>205</v>
      </c>
      <c r="R299" s="1" t="s">
        <v>82</v>
      </c>
      <c r="S299" s="1" t="s">
        <v>963</v>
      </c>
      <c r="T299" s="1" t="s">
        <v>964</v>
      </c>
      <c r="U299" s="1">
        <v>81369</v>
      </c>
      <c r="V299" s="1">
        <v>5938</v>
      </c>
      <c r="W299" s="1">
        <v>35805</v>
      </c>
      <c r="X299" s="1">
        <v>0</v>
      </c>
      <c r="Y299" s="1">
        <v>830</v>
      </c>
      <c r="Z299" s="1">
        <v>0</v>
      </c>
      <c r="AA299" s="1">
        <v>16347.86</v>
      </c>
      <c r="AB299" s="1">
        <v>17177.86</v>
      </c>
      <c r="AC299" s="1">
        <v>175</v>
      </c>
      <c r="AD299" s="1">
        <v>225</v>
      </c>
      <c r="AE299" s="1">
        <v>122955</v>
      </c>
      <c r="AF299" s="1">
        <v>122955</v>
      </c>
      <c r="AG299" s="1">
        <v>-4740.8829234229343</v>
      </c>
      <c r="AH299" s="1" t="s">
        <v>321</v>
      </c>
      <c r="AI299" s="1" t="s">
        <v>322</v>
      </c>
      <c r="AJ299" s="1" t="s">
        <v>323</v>
      </c>
      <c r="AK299" s="1" t="s">
        <v>324</v>
      </c>
      <c r="AL299" s="1">
        <v>7</v>
      </c>
      <c r="AM299" s="1">
        <v>2</v>
      </c>
      <c r="AN299" s="1">
        <v>11</v>
      </c>
      <c r="AO299" s="1">
        <v>105408</v>
      </c>
      <c r="AP299" s="1">
        <v>967</v>
      </c>
      <c r="AQ299" s="1">
        <v>1</v>
      </c>
      <c r="AR299" s="1">
        <v>3555</v>
      </c>
      <c r="AS299" s="1">
        <v>1.3039099999999999</v>
      </c>
      <c r="AT299" s="1">
        <v>1.29206</v>
      </c>
      <c r="AU299" s="1">
        <v>1.1849999999999999E-2</v>
      </c>
      <c r="AV299" s="1">
        <v>1.4374600201845169</v>
      </c>
      <c r="AW299" s="1">
        <v>1.2920600175857544</v>
      </c>
      <c r="AX299" s="1">
        <v>0.14540000259876251</v>
      </c>
      <c r="AY299" s="1" t="s">
        <v>85</v>
      </c>
      <c r="AZ299" s="1" t="s">
        <v>86</v>
      </c>
      <c r="BA299" s="1" t="s">
        <v>321</v>
      </c>
      <c r="BB299" s="1" t="s">
        <v>321</v>
      </c>
      <c r="BC299" s="1" t="s">
        <v>1126</v>
      </c>
      <c r="BD299" s="1"/>
      <c r="BE299" s="1" t="s">
        <v>2064</v>
      </c>
      <c r="BF299" s="1" t="s">
        <v>89</v>
      </c>
      <c r="BG299" s="1" t="s">
        <v>90</v>
      </c>
      <c r="BH299" s="1" t="s">
        <v>90</v>
      </c>
      <c r="BI299" s="1" t="s">
        <v>966</v>
      </c>
      <c r="BJ299" s="1" t="s">
        <v>967</v>
      </c>
      <c r="BK299" s="1"/>
      <c r="BL299" s="1" t="s">
        <v>967</v>
      </c>
      <c r="BM299" s="1">
        <v>2024</v>
      </c>
      <c r="BN299" s="1" t="s">
        <v>2060</v>
      </c>
      <c r="BO299" s="2">
        <v>45390</v>
      </c>
      <c r="BP299" s="2">
        <v>45393</v>
      </c>
      <c r="BQ299" s="1" t="s">
        <v>93</v>
      </c>
      <c r="BR299" s="1" t="s">
        <v>94</v>
      </c>
      <c r="BS299" s="1" t="s">
        <v>95</v>
      </c>
      <c r="BT299" s="1" t="s">
        <v>96</v>
      </c>
      <c r="BV299" s="4">
        <f t="shared" si="4"/>
        <v>4</v>
      </c>
    </row>
    <row r="300" spans="1:74" hidden="1" x14ac:dyDescent="0.25">
      <c r="A300" s="1">
        <v>2024</v>
      </c>
      <c r="B300" s="1">
        <v>4</v>
      </c>
      <c r="C300" s="1" t="s">
        <v>2268</v>
      </c>
      <c r="D300" s="1" t="s">
        <v>2269</v>
      </c>
      <c r="E300" s="1">
        <v>32</v>
      </c>
      <c r="F300" s="1" t="s">
        <v>2270</v>
      </c>
      <c r="G300" s="1">
        <v>20240328</v>
      </c>
      <c r="H300" s="1">
        <v>20240412</v>
      </c>
      <c r="I300" s="1">
        <v>16</v>
      </c>
      <c r="J300" s="1">
        <v>13</v>
      </c>
      <c r="K300" s="1" t="s">
        <v>2271</v>
      </c>
      <c r="L300" s="1" t="s">
        <v>2272</v>
      </c>
      <c r="M300" s="1" t="s">
        <v>321</v>
      </c>
      <c r="N300" s="1" t="s">
        <v>322</v>
      </c>
      <c r="O300" s="1" t="s">
        <v>323</v>
      </c>
      <c r="P300" s="1" t="s">
        <v>324</v>
      </c>
      <c r="Q300" s="1">
        <v>205</v>
      </c>
      <c r="R300" s="1" t="s">
        <v>199</v>
      </c>
      <c r="S300" s="1" t="s">
        <v>837</v>
      </c>
      <c r="T300" s="1" t="s">
        <v>838</v>
      </c>
      <c r="U300" s="1">
        <v>367682</v>
      </c>
      <c r="V300" s="1">
        <v>2430</v>
      </c>
      <c r="W300" s="1">
        <v>267776</v>
      </c>
      <c r="X300" s="1">
        <v>0</v>
      </c>
      <c r="Y300" s="1">
        <v>13540.26</v>
      </c>
      <c r="Z300" s="1">
        <v>0</v>
      </c>
      <c r="AA300" s="1">
        <v>2844.23</v>
      </c>
      <c r="AB300" s="1">
        <v>9824.7999999999993</v>
      </c>
      <c r="AC300" s="1">
        <v>70</v>
      </c>
      <c r="AD300" s="1">
        <v>0</v>
      </c>
      <c r="AE300" s="1">
        <v>425250</v>
      </c>
      <c r="AF300" s="1">
        <v>425250</v>
      </c>
      <c r="AG300" s="1">
        <v>1264.8779730221959</v>
      </c>
      <c r="AH300" s="1" t="s">
        <v>296</v>
      </c>
      <c r="AI300" s="1" t="s">
        <v>297</v>
      </c>
      <c r="AJ300" s="1" t="s">
        <v>298</v>
      </c>
      <c r="AK300" s="1" t="s">
        <v>299</v>
      </c>
      <c r="AL300" s="1">
        <v>14</v>
      </c>
      <c r="AM300" s="1">
        <v>5</v>
      </c>
      <c r="AN300" s="1">
        <v>28</v>
      </c>
      <c r="AO300" s="1">
        <v>408206</v>
      </c>
      <c r="AP300" s="1">
        <v>10930</v>
      </c>
      <c r="AQ300" s="1">
        <v>1</v>
      </c>
      <c r="AR300" s="1">
        <v>46569</v>
      </c>
      <c r="AS300" s="1">
        <v>5.1376600000000003</v>
      </c>
      <c r="AT300" s="1">
        <v>5.0036800000000001</v>
      </c>
      <c r="AU300" s="1">
        <v>0.13397999999999999</v>
      </c>
      <c r="AV300" s="1">
        <v>5.1376602351665497</v>
      </c>
      <c r="AW300" s="1">
        <v>5.0036802291870117</v>
      </c>
      <c r="AX300" s="1">
        <v>0.13398000597953796</v>
      </c>
      <c r="AY300" s="1" t="s">
        <v>170</v>
      </c>
      <c r="AZ300" s="1" t="s">
        <v>86</v>
      </c>
      <c r="BA300" s="1" t="s">
        <v>109</v>
      </c>
      <c r="BB300" s="1" t="s">
        <v>417</v>
      </c>
      <c r="BC300" s="1" t="s">
        <v>2273</v>
      </c>
      <c r="BD300" s="1"/>
      <c r="BE300" s="1" t="s">
        <v>151</v>
      </c>
      <c r="BF300" s="1" t="s">
        <v>89</v>
      </c>
      <c r="BG300" s="1" t="s">
        <v>112</v>
      </c>
      <c r="BH300" s="1" t="s">
        <v>113</v>
      </c>
      <c r="BI300" s="1" t="s">
        <v>831</v>
      </c>
      <c r="BJ300" s="1"/>
      <c r="BK300" s="1"/>
      <c r="BL300" s="1" t="s">
        <v>831</v>
      </c>
      <c r="BM300" s="1">
        <v>2024</v>
      </c>
      <c r="BN300" s="1" t="s">
        <v>2269</v>
      </c>
      <c r="BO300" s="2">
        <v>45389</v>
      </c>
      <c r="BP300" s="2">
        <v>45392</v>
      </c>
      <c r="BQ300" s="1" t="s">
        <v>93</v>
      </c>
      <c r="BR300" s="1" t="s">
        <v>94</v>
      </c>
      <c r="BS300" s="1" t="s">
        <v>95</v>
      </c>
      <c r="BT300" s="1" t="s">
        <v>96</v>
      </c>
      <c r="BV300" s="4">
        <f t="shared" si="4"/>
        <v>4</v>
      </c>
    </row>
    <row r="301" spans="1:74" hidden="1" x14ac:dyDescent="0.25">
      <c r="A301" s="1">
        <v>2024</v>
      </c>
      <c r="B301" s="1">
        <v>4</v>
      </c>
      <c r="C301" s="1" t="s">
        <v>2280</v>
      </c>
      <c r="D301" s="1" t="s">
        <v>2281</v>
      </c>
      <c r="E301" s="1">
        <v>45</v>
      </c>
      <c r="F301" s="1" t="s">
        <v>2282</v>
      </c>
      <c r="G301" s="1">
        <v>20240407</v>
      </c>
      <c r="H301" s="1">
        <v>20240413</v>
      </c>
      <c r="I301" s="1">
        <v>7</v>
      </c>
      <c r="J301" s="1">
        <v>1</v>
      </c>
      <c r="K301" s="1" t="s">
        <v>2283</v>
      </c>
      <c r="L301" s="1" t="s">
        <v>2284</v>
      </c>
      <c r="M301" s="1" t="s">
        <v>296</v>
      </c>
      <c r="N301" s="1" t="s">
        <v>297</v>
      </c>
      <c r="O301" s="1" t="s">
        <v>298</v>
      </c>
      <c r="P301" s="1" t="s">
        <v>299</v>
      </c>
      <c r="Q301" s="1">
        <v>205</v>
      </c>
      <c r="R301" s="1" t="s">
        <v>82</v>
      </c>
      <c r="S301" s="1" t="s">
        <v>829</v>
      </c>
      <c r="T301" s="1" t="s">
        <v>830</v>
      </c>
      <c r="U301" s="1">
        <v>57858</v>
      </c>
      <c r="V301" s="1">
        <v>5293</v>
      </c>
      <c r="W301" s="1">
        <v>6714</v>
      </c>
      <c r="X301" s="1">
        <v>0</v>
      </c>
      <c r="Y301" s="1">
        <v>608.66999999999996</v>
      </c>
      <c r="Z301" s="1">
        <v>0</v>
      </c>
      <c r="AA301" s="1">
        <v>43728.3</v>
      </c>
      <c r="AB301" s="1">
        <v>44336.97</v>
      </c>
      <c r="AC301" s="1">
        <v>200</v>
      </c>
      <c r="AD301" s="1">
        <v>0</v>
      </c>
      <c r="AE301" s="1">
        <v>183645</v>
      </c>
      <c r="AF301" s="1">
        <v>183645</v>
      </c>
      <c r="AG301" s="1">
        <v>-10431.185439529436</v>
      </c>
      <c r="AH301" s="1" t="s">
        <v>296</v>
      </c>
      <c r="AI301" s="1" t="s">
        <v>297</v>
      </c>
      <c r="AJ301" s="1" t="s">
        <v>298</v>
      </c>
      <c r="AK301" s="1" t="s">
        <v>299</v>
      </c>
      <c r="AL301" s="1">
        <v>9</v>
      </c>
      <c r="AM301" s="1">
        <v>3</v>
      </c>
      <c r="AN301" s="1">
        <v>16</v>
      </c>
      <c r="AO301" s="1">
        <v>142815</v>
      </c>
      <c r="AP301" s="1">
        <v>2018</v>
      </c>
      <c r="AQ301" s="1">
        <v>1</v>
      </c>
      <c r="AR301" s="1">
        <v>6443</v>
      </c>
      <c r="AS301" s="1">
        <v>1.7753300000000001</v>
      </c>
      <c r="AT301" s="1">
        <v>1.7505900000000001</v>
      </c>
      <c r="AU301" s="1">
        <v>2.4740000000000002E-2</v>
      </c>
      <c r="AV301" s="1">
        <v>2.146979957818985</v>
      </c>
      <c r="AW301" s="1">
        <v>1.7505899667739868</v>
      </c>
      <c r="AX301" s="1">
        <v>0.39638999104499817</v>
      </c>
      <c r="AY301" s="1" t="s">
        <v>85</v>
      </c>
      <c r="AZ301" s="1" t="s">
        <v>86</v>
      </c>
      <c r="BA301" s="1" t="s">
        <v>296</v>
      </c>
      <c r="BB301" s="1" t="s">
        <v>296</v>
      </c>
      <c r="BC301" s="1" t="s">
        <v>417</v>
      </c>
      <c r="BD301" s="1" t="s">
        <v>204</v>
      </c>
      <c r="BE301" s="1" t="s">
        <v>706</v>
      </c>
      <c r="BF301" s="1" t="s">
        <v>89</v>
      </c>
      <c r="BG301" s="1" t="s">
        <v>130</v>
      </c>
      <c r="BH301" s="1" t="s">
        <v>130</v>
      </c>
      <c r="BI301" s="1" t="s">
        <v>1222</v>
      </c>
      <c r="BJ301" s="1" t="s">
        <v>1698</v>
      </c>
      <c r="BK301" s="1"/>
      <c r="BL301" s="1" t="s">
        <v>1698</v>
      </c>
      <c r="BM301" s="1">
        <v>2024</v>
      </c>
      <c r="BN301" s="1" t="s">
        <v>2281</v>
      </c>
      <c r="BO301" s="2">
        <v>45390</v>
      </c>
      <c r="BP301" s="2">
        <v>45391</v>
      </c>
      <c r="BQ301" s="1" t="s">
        <v>93</v>
      </c>
      <c r="BR301" s="1" t="s">
        <v>94</v>
      </c>
      <c r="BS301" s="1" t="s">
        <v>95</v>
      </c>
      <c r="BT301" s="1" t="s">
        <v>96</v>
      </c>
      <c r="BV301" s="4">
        <f t="shared" si="4"/>
        <v>2</v>
      </c>
    </row>
    <row r="302" spans="1:74" hidden="1" x14ac:dyDescent="0.25">
      <c r="A302" s="1">
        <v>2024</v>
      </c>
      <c r="B302" s="1">
        <v>4</v>
      </c>
      <c r="C302" s="1" t="s">
        <v>2285</v>
      </c>
      <c r="D302" s="1" t="s">
        <v>2286</v>
      </c>
      <c r="E302" s="1">
        <v>65</v>
      </c>
      <c r="F302" s="1" t="s">
        <v>2287</v>
      </c>
      <c r="G302" s="1">
        <v>20240401</v>
      </c>
      <c r="H302" s="1">
        <v>20240409</v>
      </c>
      <c r="I302" s="1">
        <v>9</v>
      </c>
      <c r="J302" s="1">
        <v>8</v>
      </c>
      <c r="K302" s="1" t="s">
        <v>2288</v>
      </c>
      <c r="L302" s="1" t="s">
        <v>2289</v>
      </c>
      <c r="M302" s="1" t="s">
        <v>109</v>
      </c>
      <c r="N302" s="1" t="s">
        <v>181</v>
      </c>
      <c r="O302" s="1" t="s">
        <v>96</v>
      </c>
      <c r="P302" s="1" t="s">
        <v>95</v>
      </c>
      <c r="Q302" s="1">
        <v>205</v>
      </c>
      <c r="R302" s="1" t="s">
        <v>199</v>
      </c>
      <c r="S302" s="1" t="s">
        <v>200</v>
      </c>
      <c r="T302" s="1" t="s">
        <v>201</v>
      </c>
      <c r="U302" s="1">
        <v>376581</v>
      </c>
      <c r="V302" s="1">
        <v>0</v>
      </c>
      <c r="W302" s="1">
        <v>211894</v>
      </c>
      <c r="X302" s="1">
        <v>0</v>
      </c>
      <c r="Y302" s="1">
        <v>68646.13</v>
      </c>
      <c r="Z302" s="1">
        <v>80649.210000000006</v>
      </c>
      <c r="AA302" s="1">
        <v>13093.47</v>
      </c>
      <c r="AB302" s="1">
        <v>153115.01999999999</v>
      </c>
      <c r="AC302" s="1">
        <v>0</v>
      </c>
      <c r="AD302" s="1">
        <v>0</v>
      </c>
      <c r="AE302" s="1">
        <v>909560</v>
      </c>
      <c r="AF302" s="1">
        <v>900286</v>
      </c>
      <c r="AG302" s="1">
        <v>-73998.294684110137</v>
      </c>
      <c r="AH302" s="1" t="s">
        <v>109</v>
      </c>
      <c r="AI302" s="1" t="s">
        <v>181</v>
      </c>
      <c r="AJ302" s="1" t="s">
        <v>182</v>
      </c>
      <c r="AK302" s="1" t="s">
        <v>183</v>
      </c>
      <c r="AL302" s="1">
        <v>22</v>
      </c>
      <c r="AM302" s="1">
        <v>7</v>
      </c>
      <c r="AN302" s="1">
        <v>39</v>
      </c>
      <c r="AO302" s="1">
        <v>809364</v>
      </c>
      <c r="AP302" s="1">
        <v>77979</v>
      </c>
      <c r="AQ302" s="1">
        <v>25993</v>
      </c>
      <c r="AR302" s="1">
        <v>173213</v>
      </c>
      <c r="AS302" s="1">
        <v>10.87682</v>
      </c>
      <c r="AT302" s="1">
        <v>9.9209700000000005</v>
      </c>
      <c r="AU302" s="1">
        <v>0.95584999999999998</v>
      </c>
      <c r="AV302" s="1">
        <v>10.876819968223572</v>
      </c>
      <c r="AW302" s="1">
        <v>9.9209699630737305</v>
      </c>
      <c r="AX302" s="1">
        <v>0.95585000514984131</v>
      </c>
      <c r="AY302" s="1" t="s">
        <v>93</v>
      </c>
      <c r="AZ302" s="1" t="s">
        <v>108</v>
      </c>
      <c r="BA302" s="1" t="s">
        <v>109</v>
      </c>
      <c r="BB302" s="1" t="s">
        <v>109</v>
      </c>
      <c r="BC302" s="1" t="s">
        <v>1659</v>
      </c>
      <c r="BD302" s="1"/>
      <c r="BE302" s="1" t="s">
        <v>965</v>
      </c>
      <c r="BF302" s="1" t="s">
        <v>89</v>
      </c>
      <c r="BG302" s="1" t="s">
        <v>112</v>
      </c>
      <c r="BH302" s="1" t="s">
        <v>581</v>
      </c>
      <c r="BI302" s="1" t="s">
        <v>983</v>
      </c>
      <c r="BJ302" s="1" t="s">
        <v>984</v>
      </c>
      <c r="BK302" s="1"/>
      <c r="BL302" s="1" t="s">
        <v>984</v>
      </c>
      <c r="BM302" s="1">
        <v>2024</v>
      </c>
      <c r="BN302" s="1" t="s">
        <v>2286</v>
      </c>
      <c r="BO302" s="2">
        <v>45389</v>
      </c>
      <c r="BP302" s="2">
        <v>45391</v>
      </c>
      <c r="BQ302" s="1" t="s">
        <v>93</v>
      </c>
      <c r="BR302" s="1" t="s">
        <v>108</v>
      </c>
      <c r="BS302" s="1" t="s">
        <v>95</v>
      </c>
      <c r="BT302" s="1" t="s">
        <v>96</v>
      </c>
      <c r="BV302" s="4">
        <f t="shared" si="4"/>
        <v>3</v>
      </c>
    </row>
    <row r="303" spans="1:74" hidden="1" x14ac:dyDescent="0.25">
      <c r="A303" s="1">
        <v>2024</v>
      </c>
      <c r="B303" s="1">
        <v>4</v>
      </c>
      <c r="C303" s="1" t="s">
        <v>2290</v>
      </c>
      <c r="D303" s="1" t="s">
        <v>2291</v>
      </c>
      <c r="E303" s="1">
        <v>73</v>
      </c>
      <c r="F303" s="1" t="s">
        <v>2292</v>
      </c>
      <c r="G303" s="1">
        <v>20240415</v>
      </c>
      <c r="H303" s="1">
        <v>20240419</v>
      </c>
      <c r="I303" s="1">
        <v>5</v>
      </c>
      <c r="J303" s="1">
        <v>1</v>
      </c>
      <c r="K303" s="1" t="s">
        <v>2293</v>
      </c>
      <c r="L303" s="1" t="s">
        <v>2294</v>
      </c>
      <c r="M303" s="1" t="s">
        <v>138</v>
      </c>
      <c r="N303" s="1" t="s">
        <v>139</v>
      </c>
      <c r="O303" s="1" t="s">
        <v>140</v>
      </c>
      <c r="P303" s="1" t="s">
        <v>370</v>
      </c>
      <c r="Q303" s="1">
        <v>205</v>
      </c>
      <c r="R303" s="1" t="s">
        <v>82</v>
      </c>
      <c r="S303" s="1" t="s">
        <v>2295</v>
      </c>
      <c r="T303" s="1" t="s">
        <v>2296</v>
      </c>
      <c r="U303" s="1">
        <v>34392</v>
      </c>
      <c r="V303" s="1">
        <v>3993</v>
      </c>
      <c r="W303" s="1">
        <v>5514</v>
      </c>
      <c r="X303" s="1">
        <v>0</v>
      </c>
      <c r="Y303" s="1">
        <v>101.23</v>
      </c>
      <c r="Z303" s="1">
        <v>0</v>
      </c>
      <c r="AA303" s="1">
        <v>21267.360000000001</v>
      </c>
      <c r="AB303" s="1">
        <v>21368.59</v>
      </c>
      <c r="AC303" s="1">
        <v>240</v>
      </c>
      <c r="AD303" s="1">
        <v>300</v>
      </c>
      <c r="AE303" s="1">
        <v>175324</v>
      </c>
      <c r="AF303" s="1">
        <v>175324</v>
      </c>
      <c r="AG303" s="1">
        <v>37654.959949895696</v>
      </c>
      <c r="AH303" s="1" t="s">
        <v>138</v>
      </c>
      <c r="AI303" s="1" t="s">
        <v>139</v>
      </c>
      <c r="AJ303" s="1" t="s">
        <v>140</v>
      </c>
      <c r="AK303" s="1" t="s">
        <v>370</v>
      </c>
      <c r="AL303" s="1">
        <v>9</v>
      </c>
      <c r="AM303" s="1">
        <v>3</v>
      </c>
      <c r="AN303" s="1">
        <v>13</v>
      </c>
      <c r="AO303" s="1">
        <v>110923</v>
      </c>
      <c r="AP303" s="1">
        <v>56294</v>
      </c>
      <c r="AQ303" s="1">
        <v>18765</v>
      </c>
      <c r="AR303" s="1">
        <v>97491</v>
      </c>
      <c r="AS303" s="1">
        <v>2.0497000000000001</v>
      </c>
      <c r="AT303" s="1">
        <v>1.3596600000000001</v>
      </c>
      <c r="AU303" s="1">
        <v>0.69003999999999999</v>
      </c>
      <c r="AV303" s="1">
        <v>2.0497000217437744</v>
      </c>
      <c r="AW303" s="1">
        <v>1.3596600294113159</v>
      </c>
      <c r="AX303" s="1">
        <v>0.6900399923324585</v>
      </c>
      <c r="AY303" s="1" t="s">
        <v>85</v>
      </c>
      <c r="AZ303" s="1" t="s">
        <v>202</v>
      </c>
      <c r="BA303" s="1" t="s">
        <v>138</v>
      </c>
      <c r="BB303" s="1" t="s">
        <v>138</v>
      </c>
      <c r="BC303" s="1" t="s">
        <v>1975</v>
      </c>
      <c r="BD303" s="1" t="s">
        <v>1772</v>
      </c>
      <c r="BE303" s="1" t="s">
        <v>539</v>
      </c>
      <c r="BF303" s="1" t="s">
        <v>89</v>
      </c>
      <c r="BG303" s="1" t="s">
        <v>112</v>
      </c>
      <c r="BH303" s="1" t="s">
        <v>113</v>
      </c>
      <c r="BI303" s="1" t="s">
        <v>1067</v>
      </c>
      <c r="BJ303" s="1" t="s">
        <v>1068</v>
      </c>
      <c r="BK303" s="1"/>
      <c r="BL303" s="1" t="s">
        <v>1068</v>
      </c>
      <c r="BM303" s="1">
        <v>2024</v>
      </c>
      <c r="BN303" s="1" t="s">
        <v>2291</v>
      </c>
      <c r="BO303" s="2">
        <v>45397</v>
      </c>
      <c r="BP303" s="2">
        <v>45398</v>
      </c>
      <c r="BQ303" s="1" t="s">
        <v>93</v>
      </c>
      <c r="BR303" s="1" t="s">
        <v>94</v>
      </c>
      <c r="BS303" s="1" t="s">
        <v>95</v>
      </c>
      <c r="BT303" s="1" t="s">
        <v>96</v>
      </c>
      <c r="BV303" s="4">
        <f t="shared" si="4"/>
        <v>2</v>
      </c>
    </row>
    <row r="304" spans="1:74" hidden="1" x14ac:dyDescent="0.25">
      <c r="A304" s="1">
        <v>2024</v>
      </c>
      <c r="B304" s="1">
        <v>4</v>
      </c>
      <c r="C304" s="1" t="s">
        <v>2297</v>
      </c>
      <c r="D304" s="1" t="s">
        <v>2298</v>
      </c>
      <c r="E304" s="1">
        <v>70</v>
      </c>
      <c r="F304" s="1" t="s">
        <v>2299</v>
      </c>
      <c r="G304" s="1">
        <v>20240419</v>
      </c>
      <c r="H304" s="1">
        <v>20240429</v>
      </c>
      <c r="I304" s="1">
        <v>11</v>
      </c>
      <c r="J304" s="1">
        <v>1</v>
      </c>
      <c r="K304" s="1" t="s">
        <v>2300</v>
      </c>
      <c r="L304" s="1" t="s">
        <v>2301</v>
      </c>
      <c r="M304" s="1" t="s">
        <v>121</v>
      </c>
      <c r="N304" s="1" t="s">
        <v>122</v>
      </c>
      <c r="O304" s="1" t="s">
        <v>123</v>
      </c>
      <c r="P304" s="1" t="s">
        <v>124</v>
      </c>
      <c r="Q304" s="1">
        <v>205</v>
      </c>
      <c r="R304" s="1" t="s">
        <v>125</v>
      </c>
      <c r="S304" s="1" t="s">
        <v>2185</v>
      </c>
      <c r="T304" s="1" t="s">
        <v>2186</v>
      </c>
      <c r="U304" s="1">
        <v>110875</v>
      </c>
      <c r="V304" s="1">
        <v>10593</v>
      </c>
      <c r="W304" s="1">
        <v>6714</v>
      </c>
      <c r="X304" s="1">
        <v>0</v>
      </c>
      <c r="Y304" s="1">
        <v>2601.0700000000002</v>
      </c>
      <c r="Z304" s="1">
        <v>0</v>
      </c>
      <c r="AA304" s="1">
        <v>40911.07</v>
      </c>
      <c r="AB304" s="1">
        <v>43512.14</v>
      </c>
      <c r="AC304" s="1">
        <v>1080</v>
      </c>
      <c r="AD304" s="1">
        <v>750</v>
      </c>
      <c r="AE304" s="1">
        <v>209172</v>
      </c>
      <c r="AF304" s="1">
        <v>209172</v>
      </c>
      <c r="AG304" s="1">
        <v>14030.224744215433</v>
      </c>
      <c r="AH304" s="1" t="s">
        <v>121</v>
      </c>
      <c r="AI304" s="1" t="s">
        <v>122</v>
      </c>
      <c r="AJ304" s="1" t="s">
        <v>123</v>
      </c>
      <c r="AK304" s="1" t="s">
        <v>124</v>
      </c>
      <c r="AL304" s="1">
        <v>7</v>
      </c>
      <c r="AM304" s="1">
        <v>2</v>
      </c>
      <c r="AN304" s="1">
        <v>11</v>
      </c>
      <c r="AO304" s="1">
        <v>158133</v>
      </c>
      <c r="AP304" s="1">
        <v>60010</v>
      </c>
      <c r="AQ304" s="1">
        <v>20003</v>
      </c>
      <c r="AR304" s="1">
        <v>94594</v>
      </c>
      <c r="AS304" s="1">
        <v>2.67394</v>
      </c>
      <c r="AT304" s="1">
        <v>1.93835</v>
      </c>
      <c r="AU304" s="1">
        <v>0.73558999999999997</v>
      </c>
      <c r="AV304" s="1">
        <v>2.6739399433135986</v>
      </c>
      <c r="AW304" s="1">
        <v>1.9383499622344971</v>
      </c>
      <c r="AX304" s="1">
        <v>0.73558998107910156</v>
      </c>
      <c r="AY304" s="1" t="s">
        <v>85</v>
      </c>
      <c r="AZ304" s="1" t="s">
        <v>86</v>
      </c>
      <c r="BA304" s="1" t="s">
        <v>121</v>
      </c>
      <c r="BB304" s="1" t="s">
        <v>121</v>
      </c>
      <c r="BC304" s="1" t="s">
        <v>448</v>
      </c>
      <c r="BD304" s="1" t="s">
        <v>204</v>
      </c>
      <c r="BE304" s="1" t="s">
        <v>191</v>
      </c>
      <c r="BF304" s="1" t="s">
        <v>89</v>
      </c>
      <c r="BG304" s="1" t="s">
        <v>130</v>
      </c>
      <c r="BH304" s="1" t="s">
        <v>130</v>
      </c>
      <c r="BI304" s="1" t="s">
        <v>2187</v>
      </c>
      <c r="BJ304" s="1"/>
      <c r="BK304" s="1"/>
      <c r="BL304" s="1" t="s">
        <v>2187</v>
      </c>
      <c r="BM304" s="1">
        <v>2024</v>
      </c>
      <c r="BN304" s="1" t="s">
        <v>2298</v>
      </c>
      <c r="BO304" s="2">
        <v>45404</v>
      </c>
      <c r="BP304" s="2">
        <v>45405</v>
      </c>
      <c r="BQ304" s="1" t="s">
        <v>93</v>
      </c>
      <c r="BR304" s="1" t="s">
        <v>94</v>
      </c>
      <c r="BS304" s="1" t="s">
        <v>95</v>
      </c>
      <c r="BT304" s="1" t="s">
        <v>96</v>
      </c>
      <c r="BV304" s="4">
        <f t="shared" si="4"/>
        <v>2</v>
      </c>
    </row>
    <row r="305" spans="1:74" hidden="1" x14ac:dyDescent="0.25">
      <c r="A305" s="1">
        <v>2024</v>
      </c>
      <c r="B305" s="1">
        <v>4</v>
      </c>
      <c r="C305" s="1" t="s">
        <v>2302</v>
      </c>
      <c r="D305" s="1" t="s">
        <v>2303</v>
      </c>
      <c r="E305" s="1">
        <v>63</v>
      </c>
      <c r="F305" s="1" t="s">
        <v>2304</v>
      </c>
      <c r="G305" s="1">
        <v>20240421</v>
      </c>
      <c r="H305" s="1">
        <v>20240426</v>
      </c>
      <c r="I305" s="1">
        <v>6</v>
      </c>
      <c r="J305" s="1">
        <v>2</v>
      </c>
      <c r="K305" s="1" t="s">
        <v>2305</v>
      </c>
      <c r="L305" s="1" t="s">
        <v>2306</v>
      </c>
      <c r="M305" s="1" t="s">
        <v>296</v>
      </c>
      <c r="N305" s="1" t="s">
        <v>297</v>
      </c>
      <c r="O305" s="1" t="s">
        <v>298</v>
      </c>
      <c r="P305" s="1" t="s">
        <v>299</v>
      </c>
      <c r="Q305" s="1">
        <v>205</v>
      </c>
      <c r="R305" s="1" t="s">
        <v>82</v>
      </c>
      <c r="S305" s="1" t="s">
        <v>829</v>
      </c>
      <c r="T305" s="1" t="s">
        <v>830</v>
      </c>
      <c r="U305" s="1">
        <v>47448</v>
      </c>
      <c r="V305" s="1">
        <v>3500</v>
      </c>
      <c r="W305" s="1">
        <v>23870</v>
      </c>
      <c r="X305" s="1">
        <v>0</v>
      </c>
      <c r="Y305" s="1">
        <v>1589.45</v>
      </c>
      <c r="Z305" s="1">
        <v>0</v>
      </c>
      <c r="AA305" s="1">
        <v>0</v>
      </c>
      <c r="AB305" s="1">
        <v>1589.45</v>
      </c>
      <c r="AC305" s="1">
        <v>120</v>
      </c>
      <c r="AD305" s="1">
        <v>75</v>
      </c>
      <c r="AE305" s="1">
        <v>151855</v>
      </c>
      <c r="AF305" s="1">
        <v>151855</v>
      </c>
      <c r="AG305" s="1">
        <v>526.71582218561002</v>
      </c>
      <c r="AH305" s="1" t="s">
        <v>296</v>
      </c>
      <c r="AI305" s="1" t="s">
        <v>297</v>
      </c>
      <c r="AJ305" s="1" t="s">
        <v>298</v>
      </c>
      <c r="AK305" s="1" t="s">
        <v>299</v>
      </c>
      <c r="AL305" s="1">
        <v>9</v>
      </c>
      <c r="AM305" s="1">
        <v>3</v>
      </c>
      <c r="AN305" s="1">
        <v>16</v>
      </c>
      <c r="AO305" s="1">
        <v>142815</v>
      </c>
      <c r="AP305" s="1">
        <v>2018</v>
      </c>
      <c r="AQ305" s="1">
        <v>1</v>
      </c>
      <c r="AR305" s="1">
        <v>6443</v>
      </c>
      <c r="AS305" s="1">
        <v>1.7753300000000001</v>
      </c>
      <c r="AT305" s="1">
        <v>1.7505900000000001</v>
      </c>
      <c r="AU305" s="1">
        <v>2.4740000000000002E-2</v>
      </c>
      <c r="AV305" s="1">
        <v>1.7753299660980701</v>
      </c>
      <c r="AW305" s="1">
        <v>1.7505899667739868</v>
      </c>
      <c r="AX305" s="1">
        <v>2.4739999324083328E-2</v>
      </c>
      <c r="AY305" s="1" t="s">
        <v>94</v>
      </c>
      <c r="AZ305" s="1" t="s">
        <v>86</v>
      </c>
      <c r="BA305" s="1" t="s">
        <v>296</v>
      </c>
      <c r="BB305" s="1" t="s">
        <v>296</v>
      </c>
      <c r="BC305" s="1" t="s">
        <v>417</v>
      </c>
      <c r="BD305" s="1"/>
      <c r="BE305" s="1" t="s">
        <v>728</v>
      </c>
      <c r="BF305" s="1" t="s">
        <v>89</v>
      </c>
      <c r="BG305" s="1" t="s">
        <v>467</v>
      </c>
      <c r="BH305" s="1" t="s">
        <v>729</v>
      </c>
      <c r="BI305" s="1" t="s">
        <v>831</v>
      </c>
      <c r="BJ305" s="1"/>
      <c r="BK305" s="1"/>
      <c r="BL305" s="1" t="s">
        <v>831</v>
      </c>
      <c r="BM305" s="1">
        <v>2024</v>
      </c>
      <c r="BN305" s="1" t="s">
        <v>2303</v>
      </c>
      <c r="BO305" s="2">
        <v>45403</v>
      </c>
      <c r="BP305" s="2">
        <v>45405</v>
      </c>
      <c r="BQ305" s="1" t="s">
        <v>93</v>
      </c>
      <c r="BR305" s="1" t="s">
        <v>94</v>
      </c>
      <c r="BS305" s="1" t="s">
        <v>95</v>
      </c>
      <c r="BT305" s="1" t="s">
        <v>96</v>
      </c>
      <c r="BV305" s="4">
        <f t="shared" si="4"/>
        <v>3</v>
      </c>
    </row>
    <row r="306" spans="1:74" hidden="1" x14ac:dyDescent="0.25">
      <c r="A306" s="1">
        <v>2024</v>
      </c>
      <c r="B306" s="1">
        <v>5</v>
      </c>
      <c r="C306" s="1" t="s">
        <v>2307</v>
      </c>
      <c r="D306" s="1" t="s">
        <v>2308</v>
      </c>
      <c r="E306" s="1">
        <v>29</v>
      </c>
      <c r="F306" s="1" t="s">
        <v>2309</v>
      </c>
      <c r="G306" s="1">
        <v>20240413</v>
      </c>
      <c r="H306" s="1">
        <v>20240509</v>
      </c>
      <c r="I306" s="1">
        <v>27</v>
      </c>
      <c r="J306" s="1">
        <v>13</v>
      </c>
      <c r="K306" s="1" t="s">
        <v>2310</v>
      </c>
      <c r="L306" s="1" t="s">
        <v>2311</v>
      </c>
      <c r="M306" s="1" t="s">
        <v>321</v>
      </c>
      <c r="N306" s="1" t="s">
        <v>322</v>
      </c>
      <c r="O306" s="1" t="s">
        <v>323</v>
      </c>
      <c r="P306" s="1" t="s">
        <v>324</v>
      </c>
      <c r="Q306" s="1">
        <v>205</v>
      </c>
      <c r="R306" s="1" t="s">
        <v>199</v>
      </c>
      <c r="S306" s="1" t="s">
        <v>1390</v>
      </c>
      <c r="T306" s="1" t="s">
        <v>1391</v>
      </c>
      <c r="U306" s="1">
        <v>338581</v>
      </c>
      <c r="V306" s="1">
        <v>13867</v>
      </c>
      <c r="W306" s="1">
        <v>191362</v>
      </c>
      <c r="X306" s="1">
        <v>0</v>
      </c>
      <c r="Y306" s="1">
        <v>51954.23</v>
      </c>
      <c r="Z306" s="1">
        <v>0</v>
      </c>
      <c r="AA306" s="1">
        <v>12459.39</v>
      </c>
      <c r="AB306" s="1">
        <v>64413.62</v>
      </c>
      <c r="AC306" s="1">
        <v>460</v>
      </c>
      <c r="AD306" s="1">
        <v>975</v>
      </c>
      <c r="AE306" s="1">
        <v>400227</v>
      </c>
      <c r="AF306" s="1">
        <v>400227</v>
      </c>
      <c r="AG306" s="1">
        <v>-13728.768561545112</v>
      </c>
      <c r="AH306" s="1" t="s">
        <v>296</v>
      </c>
      <c r="AI306" s="1" t="s">
        <v>297</v>
      </c>
      <c r="AJ306" s="1" t="s">
        <v>298</v>
      </c>
      <c r="AK306" s="1" t="s">
        <v>299</v>
      </c>
      <c r="AL306" s="1">
        <v>10</v>
      </c>
      <c r="AM306" s="1">
        <v>3</v>
      </c>
      <c r="AN306" s="1">
        <v>14</v>
      </c>
      <c r="AO306" s="1">
        <v>193549</v>
      </c>
      <c r="AP306" s="1">
        <v>3843</v>
      </c>
      <c r="AQ306" s="1">
        <v>1</v>
      </c>
      <c r="AR306" s="1">
        <v>6777</v>
      </c>
      <c r="AS306" s="1">
        <v>2.4195799999999998</v>
      </c>
      <c r="AT306" s="1">
        <v>2.3724699999999999</v>
      </c>
      <c r="AU306" s="1">
        <v>4.7109999999999999E-2</v>
      </c>
      <c r="AV306" s="1">
        <v>4.8353500366210938</v>
      </c>
      <c r="AW306" s="1">
        <v>4.2230000495910645</v>
      </c>
      <c r="AX306" s="1">
        <v>0.6123499870300293</v>
      </c>
      <c r="AY306" s="1" t="s">
        <v>94</v>
      </c>
      <c r="AZ306" s="1" t="s">
        <v>86</v>
      </c>
      <c r="BA306" s="1" t="s">
        <v>321</v>
      </c>
      <c r="BB306" s="1" t="s">
        <v>2312</v>
      </c>
      <c r="BC306" s="1" t="s">
        <v>2313</v>
      </c>
      <c r="BD306" s="1"/>
      <c r="BE306" s="1" t="s">
        <v>240</v>
      </c>
      <c r="BF306" s="1" t="s">
        <v>241</v>
      </c>
      <c r="BG306" s="1" t="s">
        <v>242</v>
      </c>
      <c r="BH306" s="1" t="s">
        <v>243</v>
      </c>
      <c r="BI306" s="1" t="s">
        <v>1392</v>
      </c>
      <c r="BJ306" s="1" t="s">
        <v>1393</v>
      </c>
      <c r="BK306" s="1"/>
      <c r="BL306" s="1" t="s">
        <v>1393</v>
      </c>
      <c r="BM306" s="1">
        <v>2024</v>
      </c>
      <c r="BN306" s="1" t="s">
        <v>2308</v>
      </c>
      <c r="BO306" s="2">
        <v>45398</v>
      </c>
      <c r="BP306" s="2">
        <v>45405</v>
      </c>
      <c r="BQ306" s="1" t="s">
        <v>93</v>
      </c>
      <c r="BR306" s="1" t="s">
        <v>94</v>
      </c>
      <c r="BS306" s="1" t="s">
        <v>95</v>
      </c>
      <c r="BT306" s="1" t="s">
        <v>96</v>
      </c>
      <c r="BV306" s="4">
        <f t="shared" si="4"/>
        <v>8</v>
      </c>
    </row>
    <row r="307" spans="1:74" hidden="1" x14ac:dyDescent="0.25">
      <c r="A307" s="1">
        <v>2024</v>
      </c>
      <c r="B307" s="1">
        <v>5</v>
      </c>
      <c r="C307" s="1" t="s">
        <v>2314</v>
      </c>
      <c r="D307" s="1" t="s">
        <v>2315</v>
      </c>
      <c r="E307" s="1">
        <v>51</v>
      </c>
      <c r="F307" s="1" t="s">
        <v>2316</v>
      </c>
      <c r="G307" s="1">
        <v>20240419</v>
      </c>
      <c r="H307" s="1">
        <v>20240515</v>
      </c>
      <c r="I307" s="1">
        <v>27</v>
      </c>
      <c r="J307" s="1">
        <v>12</v>
      </c>
      <c r="K307" s="1" t="s">
        <v>2317</v>
      </c>
      <c r="L307" s="1" t="s">
        <v>2318</v>
      </c>
      <c r="M307" s="1" t="s">
        <v>160</v>
      </c>
      <c r="N307" s="1" t="s">
        <v>161</v>
      </c>
      <c r="O307" s="1" t="s">
        <v>162</v>
      </c>
      <c r="P307" s="1" t="s">
        <v>339</v>
      </c>
      <c r="Q307" s="1">
        <v>205</v>
      </c>
      <c r="R307" s="1" t="s">
        <v>82</v>
      </c>
      <c r="S307" s="1" t="s">
        <v>980</v>
      </c>
      <c r="T307" s="1" t="s">
        <v>981</v>
      </c>
      <c r="U307" s="1">
        <v>305004</v>
      </c>
      <c r="V307" s="1">
        <v>12075</v>
      </c>
      <c r="W307" s="1">
        <v>155289</v>
      </c>
      <c r="X307" s="1">
        <v>0</v>
      </c>
      <c r="Y307" s="1">
        <v>96879.55</v>
      </c>
      <c r="Z307" s="1">
        <v>13130.46</v>
      </c>
      <c r="AA307" s="1">
        <v>20380.169999999998</v>
      </c>
      <c r="AB307" s="1">
        <v>128975.28</v>
      </c>
      <c r="AC307" s="1">
        <v>1680</v>
      </c>
      <c r="AD307" s="1">
        <v>1275</v>
      </c>
      <c r="AE307" s="1">
        <v>737751</v>
      </c>
      <c r="AF307" s="1">
        <v>736336</v>
      </c>
      <c r="AG307" s="1">
        <v>-62433.079953522159</v>
      </c>
      <c r="AH307" s="1" t="s">
        <v>160</v>
      </c>
      <c r="AI307" s="1" t="s">
        <v>161</v>
      </c>
      <c r="AJ307" s="1" t="s">
        <v>162</v>
      </c>
      <c r="AK307" s="1" t="s">
        <v>226</v>
      </c>
      <c r="AL307" s="1">
        <v>29</v>
      </c>
      <c r="AM307" s="1">
        <v>10</v>
      </c>
      <c r="AN307" s="1">
        <v>46</v>
      </c>
      <c r="AO307" s="1">
        <v>638822</v>
      </c>
      <c r="AP307" s="1">
        <v>63465</v>
      </c>
      <c r="AQ307" s="1">
        <v>21155</v>
      </c>
      <c r="AR307" s="1">
        <v>136850</v>
      </c>
      <c r="AS307" s="1">
        <v>8.6084499999999995</v>
      </c>
      <c r="AT307" s="1">
        <v>7.8305100000000003</v>
      </c>
      <c r="AU307" s="1">
        <v>0.77793999999999996</v>
      </c>
      <c r="AV307" s="1">
        <v>8.6084501147270203</v>
      </c>
      <c r="AW307" s="1">
        <v>7.830510139465332</v>
      </c>
      <c r="AX307" s="1">
        <v>0.77793997526168823</v>
      </c>
      <c r="AY307" s="1" t="s">
        <v>170</v>
      </c>
      <c r="AZ307" s="1" t="s">
        <v>86</v>
      </c>
      <c r="BA307" s="1" t="s">
        <v>160</v>
      </c>
      <c r="BB307" s="1" t="s">
        <v>160</v>
      </c>
      <c r="BC307" s="1" t="s">
        <v>2319</v>
      </c>
      <c r="BD307" s="1"/>
      <c r="BE307" s="1" t="s">
        <v>527</v>
      </c>
      <c r="BF307" s="1" t="s">
        <v>241</v>
      </c>
      <c r="BG307" s="1" t="s">
        <v>528</v>
      </c>
      <c r="BH307" s="1" t="s">
        <v>528</v>
      </c>
      <c r="BI307" s="1" t="s">
        <v>340</v>
      </c>
      <c r="BJ307" s="1" t="s">
        <v>457</v>
      </c>
      <c r="BK307" s="1"/>
      <c r="BL307" s="1" t="s">
        <v>457</v>
      </c>
      <c r="BM307" s="1">
        <v>2024</v>
      </c>
      <c r="BN307" s="1" t="s">
        <v>2315</v>
      </c>
      <c r="BO307" s="2">
        <v>45403</v>
      </c>
      <c r="BP307" s="2">
        <v>45404</v>
      </c>
      <c r="BQ307" s="1" t="s">
        <v>93</v>
      </c>
      <c r="BR307" s="1" t="s">
        <v>94</v>
      </c>
      <c r="BS307" s="1" t="s">
        <v>95</v>
      </c>
      <c r="BT307" s="1" t="s">
        <v>96</v>
      </c>
      <c r="BV307" s="4">
        <f t="shared" si="4"/>
        <v>2</v>
      </c>
    </row>
    <row r="308" spans="1:74" hidden="1" x14ac:dyDescent="0.25">
      <c r="A308" s="1">
        <v>2024</v>
      </c>
      <c r="B308" s="1">
        <v>4</v>
      </c>
      <c r="C308" s="1" t="s">
        <v>2320</v>
      </c>
      <c r="D308" s="1" t="s">
        <v>2321</v>
      </c>
      <c r="E308" s="1">
        <v>56</v>
      </c>
      <c r="F308" s="1" t="s">
        <v>2322</v>
      </c>
      <c r="G308" s="1">
        <v>20240415</v>
      </c>
      <c r="H308" s="1">
        <v>20240427</v>
      </c>
      <c r="I308" s="1">
        <v>13</v>
      </c>
      <c r="J308" s="1">
        <v>5</v>
      </c>
      <c r="K308" s="1" t="s">
        <v>2323</v>
      </c>
      <c r="L308" s="1" t="s">
        <v>2324</v>
      </c>
      <c r="M308" s="1" t="s">
        <v>160</v>
      </c>
      <c r="N308" s="1" t="s">
        <v>161</v>
      </c>
      <c r="O308" s="1" t="s">
        <v>162</v>
      </c>
      <c r="P308" s="1" t="s">
        <v>339</v>
      </c>
      <c r="Q308" s="1">
        <v>205</v>
      </c>
      <c r="R308" s="1" t="s">
        <v>82</v>
      </c>
      <c r="S308" s="1" t="s">
        <v>1004</v>
      </c>
      <c r="T308" s="1" t="s">
        <v>1005</v>
      </c>
      <c r="U308" s="1">
        <v>162266</v>
      </c>
      <c r="V308" s="1">
        <v>7434</v>
      </c>
      <c r="W308" s="1">
        <v>54454</v>
      </c>
      <c r="X308" s="1">
        <v>0</v>
      </c>
      <c r="Y308" s="1">
        <v>1092.06</v>
      </c>
      <c r="Z308" s="1">
        <v>14446.27</v>
      </c>
      <c r="AA308" s="1">
        <v>22417.02</v>
      </c>
      <c r="AB308" s="1">
        <v>32295.75</v>
      </c>
      <c r="AC308" s="1">
        <v>840</v>
      </c>
      <c r="AD308" s="1">
        <v>675</v>
      </c>
      <c r="AE308" s="1">
        <v>353745</v>
      </c>
      <c r="AF308" s="1">
        <v>348085</v>
      </c>
      <c r="AG308" s="1">
        <v>2250.6666054206944</v>
      </c>
      <c r="AH308" s="1" t="s">
        <v>160</v>
      </c>
      <c r="AI308" s="1" t="s">
        <v>161</v>
      </c>
      <c r="AJ308" s="1" t="s">
        <v>162</v>
      </c>
      <c r="AK308" s="1" t="s">
        <v>339</v>
      </c>
      <c r="AL308" s="1">
        <v>14</v>
      </c>
      <c r="AM308" s="1">
        <v>5</v>
      </c>
      <c r="AN308" s="1">
        <v>23</v>
      </c>
      <c r="AO308" s="1">
        <v>299041</v>
      </c>
      <c r="AP308" s="1">
        <v>32949</v>
      </c>
      <c r="AQ308" s="1">
        <v>1</v>
      </c>
      <c r="AR308" s="1">
        <v>64994</v>
      </c>
      <c r="AS308" s="1">
        <v>4.0694400000000002</v>
      </c>
      <c r="AT308" s="1">
        <v>3.6655600000000002</v>
      </c>
      <c r="AU308" s="1">
        <v>0.40388000000000002</v>
      </c>
      <c r="AV308" s="1">
        <v>4.0694400072097778</v>
      </c>
      <c r="AW308" s="1">
        <v>3.6655600070953369</v>
      </c>
      <c r="AX308" s="1">
        <v>0.40388000011444092</v>
      </c>
      <c r="AY308" s="1" t="s">
        <v>170</v>
      </c>
      <c r="AZ308" s="1" t="s">
        <v>86</v>
      </c>
      <c r="BA308" s="1" t="s">
        <v>160</v>
      </c>
      <c r="BB308" s="1" t="s">
        <v>160</v>
      </c>
      <c r="BC308" s="1" t="s">
        <v>203</v>
      </c>
      <c r="BD308" s="1"/>
      <c r="BE308" s="1" t="s">
        <v>2325</v>
      </c>
      <c r="BF308" s="1" t="s">
        <v>89</v>
      </c>
      <c r="BG308" s="1" t="s">
        <v>467</v>
      </c>
      <c r="BH308" s="1" t="s">
        <v>494</v>
      </c>
      <c r="BI308" s="1" t="s">
        <v>1008</v>
      </c>
      <c r="BJ308" s="1" t="s">
        <v>1520</v>
      </c>
      <c r="BK308" s="1"/>
      <c r="BL308" s="1" t="s">
        <v>1520</v>
      </c>
      <c r="BM308" s="1">
        <v>2024</v>
      </c>
      <c r="BN308" s="1" t="s">
        <v>2321</v>
      </c>
      <c r="BO308" s="2">
        <v>45398</v>
      </c>
      <c r="BP308" s="2">
        <v>45403</v>
      </c>
      <c r="BQ308" s="1" t="s">
        <v>93</v>
      </c>
      <c r="BR308" s="1" t="s">
        <v>94</v>
      </c>
      <c r="BS308" s="1" t="s">
        <v>95</v>
      </c>
      <c r="BT308" s="1" t="s">
        <v>96</v>
      </c>
      <c r="BV308" s="4">
        <f t="shared" si="4"/>
        <v>6</v>
      </c>
    </row>
    <row r="309" spans="1:74" hidden="1" x14ac:dyDescent="0.25">
      <c r="A309" s="1">
        <v>2024</v>
      </c>
      <c r="B309" s="1">
        <v>4</v>
      </c>
      <c r="C309" s="1" t="s">
        <v>2326</v>
      </c>
      <c r="D309" s="1" t="s">
        <v>2327</v>
      </c>
      <c r="E309" s="1">
        <v>61</v>
      </c>
      <c r="F309" s="1" t="s">
        <v>2328</v>
      </c>
      <c r="G309" s="1">
        <v>20240417</v>
      </c>
      <c r="H309" s="1">
        <v>20240422</v>
      </c>
      <c r="I309" s="1">
        <v>6</v>
      </c>
      <c r="J309" s="1">
        <v>1</v>
      </c>
      <c r="K309" s="1" t="s">
        <v>2329</v>
      </c>
      <c r="L309" s="1" t="s">
        <v>2330</v>
      </c>
      <c r="M309" s="1" t="s">
        <v>121</v>
      </c>
      <c r="N309" s="1" t="s">
        <v>122</v>
      </c>
      <c r="O309" s="1" t="s">
        <v>123</v>
      </c>
      <c r="P309" s="1" t="s">
        <v>124</v>
      </c>
      <c r="Q309" s="1">
        <v>205</v>
      </c>
      <c r="R309" s="1" t="s">
        <v>125</v>
      </c>
      <c r="S309" s="1" t="s">
        <v>2331</v>
      </c>
      <c r="T309" s="1" t="s">
        <v>2332</v>
      </c>
      <c r="U309" s="1">
        <v>32382</v>
      </c>
      <c r="V309" s="1">
        <v>5252</v>
      </c>
      <c r="W309" s="1">
        <v>6714</v>
      </c>
      <c r="X309" s="1">
        <v>0</v>
      </c>
      <c r="Y309" s="1">
        <v>774.67</v>
      </c>
      <c r="Z309" s="1">
        <v>0</v>
      </c>
      <c r="AA309" s="1">
        <v>0</v>
      </c>
      <c r="AB309" s="1">
        <v>774.67</v>
      </c>
      <c r="AC309" s="1">
        <v>480</v>
      </c>
      <c r="AD309" s="1">
        <v>300</v>
      </c>
      <c r="AE309" s="1">
        <v>140627</v>
      </c>
      <c r="AF309" s="1">
        <v>140627</v>
      </c>
      <c r="AG309" s="1">
        <v>1902.2259908160204</v>
      </c>
      <c r="AH309" s="1" t="s">
        <v>121</v>
      </c>
      <c r="AI309" s="1" t="s">
        <v>122</v>
      </c>
      <c r="AJ309" s="1" t="s">
        <v>123</v>
      </c>
      <c r="AK309" s="1" t="s">
        <v>124</v>
      </c>
      <c r="AL309" s="1">
        <v>8</v>
      </c>
      <c r="AM309" s="1">
        <v>3</v>
      </c>
      <c r="AN309" s="1">
        <v>11</v>
      </c>
      <c r="AO309" s="1">
        <v>143867</v>
      </c>
      <c r="AP309" s="1">
        <v>2792</v>
      </c>
      <c r="AQ309" s="1">
        <v>1</v>
      </c>
      <c r="AR309" s="1">
        <v>12545</v>
      </c>
      <c r="AS309" s="1">
        <v>1.7977000000000001</v>
      </c>
      <c r="AT309" s="1">
        <v>1.7634799999999999</v>
      </c>
      <c r="AU309" s="1">
        <v>3.422E-2</v>
      </c>
      <c r="AV309" s="1">
        <v>1.7976999469101429</v>
      </c>
      <c r="AW309" s="1">
        <v>1.7634799480438232</v>
      </c>
      <c r="AX309" s="1">
        <v>3.4219998866319656E-2</v>
      </c>
      <c r="AY309" s="1" t="s">
        <v>85</v>
      </c>
      <c r="AZ309" s="1" t="s">
        <v>86</v>
      </c>
      <c r="BA309" s="1" t="s">
        <v>121</v>
      </c>
      <c r="BB309" s="1" t="s">
        <v>121</v>
      </c>
      <c r="BC309" s="1" t="s">
        <v>448</v>
      </c>
      <c r="BD309" s="1"/>
      <c r="BE309" s="1" t="s">
        <v>1576</v>
      </c>
      <c r="BF309" s="1" t="s">
        <v>89</v>
      </c>
      <c r="BG309" s="1" t="s">
        <v>112</v>
      </c>
      <c r="BH309" s="1" t="s">
        <v>113</v>
      </c>
      <c r="BI309" s="1" t="s">
        <v>518</v>
      </c>
      <c r="BJ309" s="1"/>
      <c r="BK309" s="1"/>
      <c r="BL309" s="1" t="s">
        <v>518</v>
      </c>
      <c r="BM309" s="1">
        <v>2024</v>
      </c>
      <c r="BN309" s="1" t="s">
        <v>2327</v>
      </c>
      <c r="BO309" s="2">
        <v>45400</v>
      </c>
      <c r="BP309" s="2">
        <v>45401</v>
      </c>
      <c r="BQ309" s="1" t="s">
        <v>93</v>
      </c>
      <c r="BR309" s="1" t="s">
        <v>94</v>
      </c>
      <c r="BS309" s="1" t="s">
        <v>95</v>
      </c>
      <c r="BT309" s="1" t="s">
        <v>96</v>
      </c>
      <c r="BV309" s="4">
        <f t="shared" si="4"/>
        <v>2</v>
      </c>
    </row>
    <row r="310" spans="1:74" hidden="1" x14ac:dyDescent="0.25">
      <c r="A310" s="1">
        <v>2024</v>
      </c>
      <c r="B310" s="1">
        <v>4</v>
      </c>
      <c r="C310" s="1" t="s">
        <v>2333</v>
      </c>
      <c r="D310" s="1" t="s">
        <v>2334</v>
      </c>
      <c r="E310" s="1">
        <v>61</v>
      </c>
      <c r="F310" s="1" t="s">
        <v>2335</v>
      </c>
      <c r="G310" s="1">
        <v>20240406</v>
      </c>
      <c r="H310" s="1">
        <v>20240430</v>
      </c>
      <c r="I310" s="1">
        <v>25</v>
      </c>
      <c r="J310" s="1">
        <v>2</v>
      </c>
      <c r="K310" s="1" t="s">
        <v>2336</v>
      </c>
      <c r="L310" s="1" t="s">
        <v>2337</v>
      </c>
      <c r="M310" s="1" t="s">
        <v>160</v>
      </c>
      <c r="N310" s="1" t="s">
        <v>161</v>
      </c>
      <c r="O310" s="1" t="s">
        <v>162</v>
      </c>
      <c r="P310" s="1" t="s">
        <v>339</v>
      </c>
      <c r="Q310" s="1">
        <v>205</v>
      </c>
      <c r="R310" s="1" t="s">
        <v>125</v>
      </c>
      <c r="S310" s="1" t="s">
        <v>2338</v>
      </c>
      <c r="T310" s="1" t="s">
        <v>2339</v>
      </c>
      <c r="U310" s="1">
        <v>125982</v>
      </c>
      <c r="V310" s="1">
        <v>21875</v>
      </c>
      <c r="W310" s="1">
        <v>35939</v>
      </c>
      <c r="X310" s="1">
        <v>0</v>
      </c>
      <c r="Y310" s="1">
        <v>4507.09</v>
      </c>
      <c r="Z310" s="1">
        <v>0</v>
      </c>
      <c r="AA310" s="1">
        <v>2898.97</v>
      </c>
      <c r="AB310" s="1">
        <v>7406.06</v>
      </c>
      <c r="AC310" s="1">
        <v>2640</v>
      </c>
      <c r="AD310" s="1">
        <v>1950</v>
      </c>
      <c r="AE310" s="1">
        <v>241254</v>
      </c>
      <c r="AF310" s="1">
        <v>241254</v>
      </c>
      <c r="AG310" s="1">
        <v>6172.4716426027198</v>
      </c>
      <c r="AH310" s="1" t="s">
        <v>109</v>
      </c>
      <c r="AI310" s="1" t="s">
        <v>181</v>
      </c>
      <c r="AJ310" s="1" t="s">
        <v>182</v>
      </c>
      <c r="AK310" s="1" t="s">
        <v>183</v>
      </c>
      <c r="AL310" s="1">
        <v>9</v>
      </c>
      <c r="AM310" s="1">
        <v>3</v>
      </c>
      <c r="AN310" s="1">
        <v>12</v>
      </c>
      <c r="AO310" s="1">
        <v>127200</v>
      </c>
      <c r="AP310" s="1">
        <v>14161</v>
      </c>
      <c r="AQ310" s="1">
        <v>1</v>
      </c>
      <c r="AR310" s="1">
        <v>29243</v>
      </c>
      <c r="AS310" s="1">
        <v>1.7327600000000001</v>
      </c>
      <c r="AT310" s="1">
        <v>1.55918</v>
      </c>
      <c r="AU310" s="1">
        <v>0.17358000000000001</v>
      </c>
      <c r="AV310" s="1">
        <v>3.0840500146150589</v>
      </c>
      <c r="AW310" s="1">
        <v>2.9104700088500977</v>
      </c>
      <c r="AX310" s="1">
        <v>0.17358000576496124</v>
      </c>
      <c r="AY310" s="1" t="s">
        <v>188</v>
      </c>
      <c r="AZ310" s="1" t="s">
        <v>86</v>
      </c>
      <c r="BA310" s="1" t="s">
        <v>109</v>
      </c>
      <c r="BB310" s="1" t="s">
        <v>109</v>
      </c>
      <c r="BC310" s="1" t="s">
        <v>465</v>
      </c>
      <c r="BD310" s="1"/>
      <c r="BE310" s="1" t="s">
        <v>1353</v>
      </c>
      <c r="BF310" s="1" t="s">
        <v>314</v>
      </c>
      <c r="BG310" s="1" t="s">
        <v>1354</v>
      </c>
      <c r="BH310" s="1" t="s">
        <v>1354</v>
      </c>
      <c r="BI310" s="1" t="s">
        <v>1626</v>
      </c>
      <c r="BJ310" s="1" t="s">
        <v>1627</v>
      </c>
      <c r="BK310" s="1"/>
      <c r="BL310" s="1" t="s">
        <v>1627</v>
      </c>
      <c r="BM310" s="1">
        <v>2024</v>
      </c>
      <c r="BN310" s="1" t="s">
        <v>2334</v>
      </c>
      <c r="BO310" s="2">
        <v>45389</v>
      </c>
      <c r="BP310" s="2">
        <v>45390</v>
      </c>
      <c r="BQ310" s="1" t="s">
        <v>93</v>
      </c>
      <c r="BR310" s="1" t="s">
        <v>94</v>
      </c>
      <c r="BS310" s="1" t="s">
        <v>95</v>
      </c>
      <c r="BT310" s="1" t="s">
        <v>96</v>
      </c>
      <c r="BV310" s="4">
        <f t="shared" si="4"/>
        <v>2</v>
      </c>
    </row>
    <row r="311" spans="1:74" hidden="1" x14ac:dyDescent="0.25">
      <c r="A311" s="1">
        <v>2024</v>
      </c>
      <c r="B311" s="1">
        <v>4</v>
      </c>
      <c r="C311" s="1" t="s">
        <v>2340</v>
      </c>
      <c r="D311" s="1" t="s">
        <v>2341</v>
      </c>
      <c r="E311" s="1">
        <v>82</v>
      </c>
      <c r="F311" s="1" t="s">
        <v>2342</v>
      </c>
      <c r="G311" s="1">
        <v>20240411</v>
      </c>
      <c r="H311" s="1">
        <v>20240421</v>
      </c>
      <c r="I311" s="1">
        <v>11</v>
      </c>
      <c r="J311" s="1">
        <v>8</v>
      </c>
      <c r="K311" s="1" t="s">
        <v>2343</v>
      </c>
      <c r="L311" s="1" t="s">
        <v>2344</v>
      </c>
      <c r="M311" s="1" t="s">
        <v>109</v>
      </c>
      <c r="N311" s="1" t="s">
        <v>181</v>
      </c>
      <c r="O311" s="1" t="s">
        <v>182</v>
      </c>
      <c r="P311" s="1" t="s">
        <v>183</v>
      </c>
      <c r="Q311" s="1">
        <v>205</v>
      </c>
      <c r="R311" s="1" t="s">
        <v>82</v>
      </c>
      <c r="S311" s="1" t="s">
        <v>980</v>
      </c>
      <c r="T311" s="1" t="s">
        <v>981</v>
      </c>
      <c r="U311" s="1">
        <v>293021</v>
      </c>
      <c r="V311" s="1">
        <v>3244</v>
      </c>
      <c r="W311" s="1">
        <v>131687</v>
      </c>
      <c r="X311" s="1">
        <v>0</v>
      </c>
      <c r="Y311" s="1">
        <v>34980.81</v>
      </c>
      <c r="Z311" s="1">
        <v>20502.23</v>
      </c>
      <c r="AA311" s="1">
        <v>84399.05</v>
      </c>
      <c r="AB311" s="1">
        <v>139882.09</v>
      </c>
      <c r="AC311" s="1">
        <v>160</v>
      </c>
      <c r="AD311" s="1">
        <v>450</v>
      </c>
      <c r="AE311" s="1">
        <v>738879</v>
      </c>
      <c r="AF311" s="1">
        <v>738879</v>
      </c>
      <c r="AG311" s="1">
        <v>-70796.890290128766</v>
      </c>
      <c r="AH311" s="1" t="s">
        <v>102</v>
      </c>
      <c r="AI311" s="1" t="s">
        <v>103</v>
      </c>
      <c r="AJ311" s="1" t="s">
        <v>349</v>
      </c>
      <c r="AK311" s="1" t="s">
        <v>350</v>
      </c>
      <c r="AL311" s="1">
        <v>29</v>
      </c>
      <c r="AM311" s="1">
        <v>10</v>
      </c>
      <c r="AN311" s="1">
        <v>46</v>
      </c>
      <c r="AO311" s="1">
        <v>638822</v>
      </c>
      <c r="AP311" s="1">
        <v>63465</v>
      </c>
      <c r="AQ311" s="1">
        <v>21155</v>
      </c>
      <c r="AR311" s="1">
        <v>136850</v>
      </c>
      <c r="AS311" s="1">
        <v>8.6084499999999995</v>
      </c>
      <c r="AT311" s="1">
        <v>7.8305100000000003</v>
      </c>
      <c r="AU311" s="1">
        <v>0.77793999999999996</v>
      </c>
      <c r="AV311" s="1">
        <v>8.638180136680603</v>
      </c>
      <c r="AW311" s="1">
        <v>7.830510139465332</v>
      </c>
      <c r="AX311" s="1">
        <v>0.807669997215271</v>
      </c>
      <c r="AY311" s="1" t="s">
        <v>85</v>
      </c>
      <c r="AZ311" s="1" t="s">
        <v>108</v>
      </c>
      <c r="BA311" s="1" t="s">
        <v>102</v>
      </c>
      <c r="BB311" s="1" t="s">
        <v>109</v>
      </c>
      <c r="BC311" s="1" t="s">
        <v>1231</v>
      </c>
      <c r="BD311" s="1"/>
      <c r="BE311" s="1" t="s">
        <v>965</v>
      </c>
      <c r="BF311" s="1" t="s">
        <v>89</v>
      </c>
      <c r="BG311" s="1" t="s">
        <v>112</v>
      </c>
      <c r="BH311" s="1" t="s">
        <v>581</v>
      </c>
      <c r="BI311" s="1" t="s">
        <v>340</v>
      </c>
      <c r="BJ311" s="1" t="s">
        <v>457</v>
      </c>
      <c r="BK311" s="1"/>
      <c r="BL311" s="1" t="s">
        <v>457</v>
      </c>
      <c r="BM311" s="1">
        <v>2024</v>
      </c>
      <c r="BN311" s="1" t="s">
        <v>2341</v>
      </c>
      <c r="BO311" s="2">
        <v>45395</v>
      </c>
      <c r="BP311" s="2">
        <v>45399</v>
      </c>
      <c r="BQ311" s="1" t="s">
        <v>93</v>
      </c>
      <c r="BR311" s="1" t="s">
        <v>94</v>
      </c>
      <c r="BS311" s="1" t="s">
        <v>95</v>
      </c>
      <c r="BT311" s="1" t="s">
        <v>96</v>
      </c>
      <c r="BV311" s="4">
        <f t="shared" si="4"/>
        <v>5</v>
      </c>
    </row>
    <row r="312" spans="1:74" hidden="1" x14ac:dyDescent="0.25">
      <c r="A312" s="1">
        <v>2024</v>
      </c>
      <c r="B312" s="1">
        <v>4</v>
      </c>
      <c r="C312" s="1" t="s">
        <v>2340</v>
      </c>
      <c r="D312" s="1" t="s">
        <v>2341</v>
      </c>
      <c r="E312" s="1">
        <v>82</v>
      </c>
      <c r="F312" s="1" t="s">
        <v>2342</v>
      </c>
      <c r="G312" s="1">
        <v>20240411</v>
      </c>
      <c r="H312" s="1">
        <v>20240421</v>
      </c>
      <c r="I312" s="1">
        <v>11</v>
      </c>
      <c r="J312" s="1">
        <v>8</v>
      </c>
      <c r="K312" s="1" t="s">
        <v>2343</v>
      </c>
      <c r="L312" s="1" t="s">
        <v>2344</v>
      </c>
      <c r="M312" s="1" t="s">
        <v>109</v>
      </c>
      <c r="N312" s="1" t="s">
        <v>181</v>
      </c>
      <c r="O312" s="1" t="s">
        <v>182</v>
      </c>
      <c r="P312" s="1" t="s">
        <v>183</v>
      </c>
      <c r="Q312" s="1">
        <v>205</v>
      </c>
      <c r="R312" s="1" t="s">
        <v>82</v>
      </c>
      <c r="S312" s="1" t="s">
        <v>980</v>
      </c>
      <c r="T312" s="1" t="s">
        <v>981</v>
      </c>
      <c r="U312" s="1">
        <v>293021</v>
      </c>
      <c r="V312" s="1">
        <v>3244</v>
      </c>
      <c r="W312" s="1">
        <v>131687</v>
      </c>
      <c r="X312" s="1">
        <v>0</v>
      </c>
      <c r="Y312" s="1">
        <v>34980.81</v>
      </c>
      <c r="Z312" s="1">
        <v>20502.23</v>
      </c>
      <c r="AA312" s="1">
        <v>84399.05</v>
      </c>
      <c r="AB312" s="1">
        <v>139882.09</v>
      </c>
      <c r="AC312" s="1">
        <v>160</v>
      </c>
      <c r="AD312" s="1">
        <v>450</v>
      </c>
      <c r="AE312" s="1">
        <v>738879</v>
      </c>
      <c r="AF312" s="1">
        <v>738879</v>
      </c>
      <c r="AG312" s="1">
        <v>-70796.890290128766</v>
      </c>
      <c r="AH312" s="1" t="s">
        <v>102</v>
      </c>
      <c r="AI312" s="1" t="s">
        <v>103</v>
      </c>
      <c r="AJ312" s="1" t="s">
        <v>349</v>
      </c>
      <c r="AK312" s="1" t="s">
        <v>350</v>
      </c>
      <c r="AL312" s="1">
        <v>29</v>
      </c>
      <c r="AM312" s="1">
        <v>10</v>
      </c>
      <c r="AN312" s="1">
        <v>46</v>
      </c>
      <c r="AO312" s="1">
        <v>638822</v>
      </c>
      <c r="AP312" s="1">
        <v>63465</v>
      </c>
      <c r="AQ312" s="1">
        <v>21155</v>
      </c>
      <c r="AR312" s="1">
        <v>136850</v>
      </c>
      <c r="AS312" s="1">
        <v>8.6084499999999995</v>
      </c>
      <c r="AT312" s="1">
        <v>7.8305100000000003</v>
      </c>
      <c r="AU312" s="1">
        <v>0.77793999999999996</v>
      </c>
      <c r="AV312" s="1">
        <v>8.638180136680603</v>
      </c>
      <c r="AW312" s="1">
        <v>7.830510139465332</v>
      </c>
      <c r="AX312" s="1">
        <v>0.807669997215271</v>
      </c>
      <c r="AY312" s="1" t="s">
        <v>85</v>
      </c>
      <c r="AZ312" s="1" t="s">
        <v>108</v>
      </c>
      <c r="BA312" s="1" t="s">
        <v>102</v>
      </c>
      <c r="BB312" s="1" t="s">
        <v>109</v>
      </c>
      <c r="BC312" s="1" t="s">
        <v>1231</v>
      </c>
      <c r="BD312" s="1"/>
      <c r="BE312" s="1" t="s">
        <v>965</v>
      </c>
      <c r="BF312" s="1" t="s">
        <v>89</v>
      </c>
      <c r="BG312" s="1" t="s">
        <v>112</v>
      </c>
      <c r="BH312" s="1" t="s">
        <v>581</v>
      </c>
      <c r="BI312" s="1" t="s">
        <v>340</v>
      </c>
      <c r="BJ312" s="1" t="s">
        <v>457</v>
      </c>
      <c r="BK312" s="1"/>
      <c r="BL312" s="1" t="s">
        <v>457</v>
      </c>
      <c r="BM312" s="1">
        <v>2024</v>
      </c>
      <c r="BN312" s="1" t="s">
        <v>2341</v>
      </c>
      <c r="BO312" s="2">
        <v>45401</v>
      </c>
      <c r="BP312" s="2">
        <v>45402</v>
      </c>
      <c r="BQ312" s="1" t="s">
        <v>93</v>
      </c>
      <c r="BR312" s="1" t="s">
        <v>94</v>
      </c>
      <c r="BS312" s="1" t="s">
        <v>95</v>
      </c>
      <c r="BT312" s="1" t="s">
        <v>96</v>
      </c>
      <c r="BV312" s="4">
        <f t="shared" si="4"/>
        <v>2</v>
      </c>
    </row>
    <row r="313" spans="1:74" hidden="1" x14ac:dyDescent="0.25">
      <c r="A313" s="1">
        <v>2024</v>
      </c>
      <c r="B313" s="1">
        <v>5</v>
      </c>
      <c r="C313" s="1" t="s">
        <v>2345</v>
      </c>
      <c r="D313" s="1" t="s">
        <v>2346</v>
      </c>
      <c r="E313" s="1">
        <v>53</v>
      </c>
      <c r="F313" s="1" t="s">
        <v>2347</v>
      </c>
      <c r="G313" s="1">
        <v>20240422</v>
      </c>
      <c r="H313" s="1">
        <v>20240503</v>
      </c>
      <c r="I313" s="1">
        <v>12</v>
      </c>
      <c r="J313" s="1">
        <v>2</v>
      </c>
      <c r="K313" s="1" t="s">
        <v>2348</v>
      </c>
      <c r="L313" s="1" t="s">
        <v>2349</v>
      </c>
      <c r="M313" s="1" t="s">
        <v>160</v>
      </c>
      <c r="N313" s="1" t="s">
        <v>161</v>
      </c>
      <c r="O313" s="1" t="s">
        <v>162</v>
      </c>
      <c r="P313" s="1" t="s">
        <v>339</v>
      </c>
      <c r="Q313" s="1">
        <v>201</v>
      </c>
      <c r="R313" s="1" t="s">
        <v>82</v>
      </c>
      <c r="S313" s="1" t="s">
        <v>1004</v>
      </c>
      <c r="T313" s="1" t="s">
        <v>1005</v>
      </c>
      <c r="U313" s="1">
        <v>94228</v>
      </c>
      <c r="V313" s="1">
        <v>9911</v>
      </c>
      <c r="W313" s="1">
        <v>23870</v>
      </c>
      <c r="X313" s="1">
        <v>0</v>
      </c>
      <c r="Y313" s="1">
        <v>629.03</v>
      </c>
      <c r="Z313" s="1">
        <v>0</v>
      </c>
      <c r="AA313" s="1">
        <v>7003.82</v>
      </c>
      <c r="AB313" s="1">
        <v>7632.85</v>
      </c>
      <c r="AC313" s="1">
        <v>1080</v>
      </c>
      <c r="AD313" s="1">
        <v>750</v>
      </c>
      <c r="AE313" s="1">
        <v>341341</v>
      </c>
      <c r="AF313" s="1">
        <v>341341</v>
      </c>
      <c r="AG313" s="1">
        <v>26244.244360604171</v>
      </c>
      <c r="AH313" s="1" t="s">
        <v>160</v>
      </c>
      <c r="AI313" s="1" t="s">
        <v>161</v>
      </c>
      <c r="AJ313" s="1" t="s">
        <v>162</v>
      </c>
      <c r="AK313" s="1" t="s">
        <v>339</v>
      </c>
      <c r="AL313" s="1">
        <v>14</v>
      </c>
      <c r="AM313" s="1">
        <v>5</v>
      </c>
      <c r="AN313" s="1">
        <v>23</v>
      </c>
      <c r="AO313" s="1">
        <v>299041</v>
      </c>
      <c r="AP313" s="1">
        <v>32949</v>
      </c>
      <c r="AQ313" s="1">
        <v>1</v>
      </c>
      <c r="AR313" s="1">
        <v>64994</v>
      </c>
      <c r="AS313" s="1">
        <v>4.0694400000000002</v>
      </c>
      <c r="AT313" s="1">
        <v>3.6655600000000002</v>
      </c>
      <c r="AU313" s="1">
        <v>0.40388000000000002</v>
      </c>
      <c r="AV313" s="1">
        <v>4.0694400072097778</v>
      </c>
      <c r="AW313" s="1">
        <v>3.6655600070953369</v>
      </c>
      <c r="AX313" s="1">
        <v>0.40388000011444092</v>
      </c>
      <c r="AY313" s="1" t="s">
        <v>170</v>
      </c>
      <c r="AZ313" s="1" t="s">
        <v>86</v>
      </c>
      <c r="BA313" s="1" t="s">
        <v>160</v>
      </c>
      <c r="BB313" s="1" t="s">
        <v>160</v>
      </c>
      <c r="BC313" s="1" t="s">
        <v>465</v>
      </c>
      <c r="BD313" s="1"/>
      <c r="BE313" s="1" t="s">
        <v>493</v>
      </c>
      <c r="BF313" s="1" t="s">
        <v>89</v>
      </c>
      <c r="BG313" s="1" t="s">
        <v>467</v>
      </c>
      <c r="BH313" s="1" t="s">
        <v>494</v>
      </c>
      <c r="BI313" s="1" t="s">
        <v>1008</v>
      </c>
      <c r="BJ313" s="1" t="s">
        <v>1520</v>
      </c>
      <c r="BK313" s="1"/>
      <c r="BL313" s="1" t="s">
        <v>1520</v>
      </c>
      <c r="BM313" s="1">
        <v>2024</v>
      </c>
      <c r="BN313" s="1" t="s">
        <v>2346</v>
      </c>
      <c r="BO313" s="2">
        <v>45405</v>
      </c>
      <c r="BP313" s="2">
        <v>45407</v>
      </c>
      <c r="BQ313" s="1" t="s">
        <v>93</v>
      </c>
      <c r="BR313" s="1" t="s">
        <v>94</v>
      </c>
      <c r="BS313" s="1" t="s">
        <v>95</v>
      </c>
      <c r="BT313" s="1" t="s">
        <v>96</v>
      </c>
      <c r="BV313" s="4">
        <f t="shared" si="4"/>
        <v>3</v>
      </c>
    </row>
    <row r="314" spans="1:74" hidden="1" x14ac:dyDescent="0.25">
      <c r="A314" s="1">
        <v>2024</v>
      </c>
      <c r="B314" s="1">
        <v>4</v>
      </c>
      <c r="C314" s="1" t="s">
        <v>2350</v>
      </c>
      <c r="D314" s="1" t="s">
        <v>2351</v>
      </c>
      <c r="E314" s="1">
        <v>24</v>
      </c>
      <c r="F314" s="1" t="s">
        <v>2352</v>
      </c>
      <c r="G314" s="1">
        <v>20240416</v>
      </c>
      <c r="H314" s="1">
        <v>20240423</v>
      </c>
      <c r="I314" s="1">
        <v>8</v>
      </c>
      <c r="J314" s="1">
        <v>1</v>
      </c>
      <c r="K314" s="1" t="s">
        <v>2353</v>
      </c>
      <c r="L314" s="1" t="s">
        <v>2354</v>
      </c>
      <c r="M314" s="1" t="s">
        <v>296</v>
      </c>
      <c r="N314" s="1" t="s">
        <v>297</v>
      </c>
      <c r="O314" s="1" t="s">
        <v>298</v>
      </c>
      <c r="P314" s="1" t="s">
        <v>299</v>
      </c>
      <c r="Q314" s="1">
        <v>201</v>
      </c>
      <c r="R314" s="1" t="s">
        <v>199</v>
      </c>
      <c r="S314" s="1" t="s">
        <v>2355</v>
      </c>
      <c r="T314" s="1" t="s">
        <v>2356</v>
      </c>
      <c r="U314" s="1">
        <v>44092</v>
      </c>
      <c r="V314" s="1">
        <v>6438</v>
      </c>
      <c r="W314" s="1">
        <v>5514</v>
      </c>
      <c r="X314" s="1">
        <v>0</v>
      </c>
      <c r="Y314" s="1">
        <v>0</v>
      </c>
      <c r="Z314" s="1">
        <v>4822.8599999999997</v>
      </c>
      <c r="AA314" s="1">
        <v>54.2</v>
      </c>
      <c r="AB314" s="1">
        <v>4877.0600000000004</v>
      </c>
      <c r="AC314" s="1">
        <v>240</v>
      </c>
      <c r="AD314" s="1">
        <v>300</v>
      </c>
      <c r="AE314" s="1">
        <v>208780</v>
      </c>
      <c r="AF314" s="1">
        <v>208780</v>
      </c>
      <c r="AG314" s="1">
        <v>2394.9918295866719</v>
      </c>
      <c r="AH314" s="1" t="s">
        <v>296</v>
      </c>
      <c r="AI314" s="1" t="s">
        <v>297</v>
      </c>
      <c r="AJ314" s="1" t="s">
        <v>298</v>
      </c>
      <c r="AK314" s="1" t="s">
        <v>299</v>
      </c>
      <c r="AL314" s="1">
        <v>14</v>
      </c>
      <c r="AM314" s="1">
        <v>5</v>
      </c>
      <c r="AN314" s="1">
        <v>28</v>
      </c>
      <c r="AO314" s="1">
        <v>210643</v>
      </c>
      <c r="AP314" s="1">
        <v>7602</v>
      </c>
      <c r="AQ314" s="1">
        <v>1</v>
      </c>
      <c r="AR314" s="1">
        <v>26493</v>
      </c>
      <c r="AS314" s="1">
        <v>2.6751900000000002</v>
      </c>
      <c r="AT314" s="1">
        <v>2.5820099999999999</v>
      </c>
      <c r="AU314" s="1">
        <v>9.3179999999999999E-2</v>
      </c>
      <c r="AV314" s="1">
        <v>2.6751900315284729</v>
      </c>
      <c r="AW314" s="1">
        <v>2.58201003074646</v>
      </c>
      <c r="AX314" s="1">
        <v>9.3180000782012939E-2</v>
      </c>
      <c r="AY314" s="1" t="s">
        <v>85</v>
      </c>
      <c r="AZ314" s="1" t="s">
        <v>86</v>
      </c>
      <c r="BA314" s="1" t="s">
        <v>296</v>
      </c>
      <c r="BB314" s="1" t="s">
        <v>296</v>
      </c>
      <c r="BC314" s="1" t="s">
        <v>417</v>
      </c>
      <c r="BD314" s="1"/>
      <c r="BE314" s="1" t="s">
        <v>240</v>
      </c>
      <c r="BF314" s="1" t="s">
        <v>241</v>
      </c>
      <c r="BG314" s="1" t="s">
        <v>242</v>
      </c>
      <c r="BH314" s="1" t="s">
        <v>243</v>
      </c>
      <c r="BI314" s="1" t="s">
        <v>2357</v>
      </c>
      <c r="BJ314" s="1" t="s">
        <v>2358</v>
      </c>
      <c r="BK314" s="1"/>
      <c r="BL314" s="1" t="s">
        <v>2358</v>
      </c>
      <c r="BM314" s="1">
        <v>2024</v>
      </c>
      <c r="BN314" s="1" t="s">
        <v>2351</v>
      </c>
      <c r="BO314" s="2">
        <v>45400</v>
      </c>
      <c r="BP314" s="2">
        <v>45401</v>
      </c>
      <c r="BQ314" s="1" t="s">
        <v>93</v>
      </c>
      <c r="BR314" s="1" t="s">
        <v>94</v>
      </c>
      <c r="BS314" s="1" t="s">
        <v>95</v>
      </c>
      <c r="BT314" s="1" t="s">
        <v>96</v>
      </c>
      <c r="BV314" s="4">
        <f t="shared" si="4"/>
        <v>2</v>
      </c>
    </row>
    <row r="315" spans="1:74" hidden="1" x14ac:dyDescent="0.25">
      <c r="A315" s="1">
        <v>2024</v>
      </c>
      <c r="B315" s="1">
        <v>5</v>
      </c>
      <c r="C315" s="1" t="s">
        <v>2359</v>
      </c>
      <c r="D315" s="1" t="s">
        <v>2360</v>
      </c>
      <c r="E315" s="1">
        <v>68</v>
      </c>
      <c r="F315" s="1" t="s">
        <v>2361</v>
      </c>
      <c r="G315" s="1">
        <v>20240421</v>
      </c>
      <c r="H315" s="1">
        <v>20240502</v>
      </c>
      <c r="I315" s="1">
        <v>12</v>
      </c>
      <c r="J315" s="1">
        <v>2</v>
      </c>
      <c r="K315" s="1" t="s">
        <v>2362</v>
      </c>
      <c r="L315" s="1" t="s">
        <v>2363</v>
      </c>
      <c r="M315" s="1" t="s">
        <v>121</v>
      </c>
      <c r="N315" s="1" t="s">
        <v>122</v>
      </c>
      <c r="O315" s="1" t="s">
        <v>123</v>
      </c>
      <c r="P315" s="1" t="s">
        <v>124</v>
      </c>
      <c r="Q315" s="1">
        <v>201</v>
      </c>
      <c r="R315" s="1" t="s">
        <v>125</v>
      </c>
      <c r="S315" s="1" t="s">
        <v>126</v>
      </c>
      <c r="T315" s="1" t="s">
        <v>127</v>
      </c>
      <c r="U315" s="1">
        <v>111830</v>
      </c>
      <c r="V315" s="1">
        <v>11043</v>
      </c>
      <c r="W315" s="1">
        <v>23870</v>
      </c>
      <c r="X315" s="1">
        <v>0</v>
      </c>
      <c r="Y315" s="1">
        <v>547.87</v>
      </c>
      <c r="Z315" s="1">
        <v>0</v>
      </c>
      <c r="AA315" s="1">
        <v>7377.57</v>
      </c>
      <c r="AB315" s="1">
        <v>7925.44</v>
      </c>
      <c r="AC315" s="1">
        <v>1080</v>
      </c>
      <c r="AD315" s="1">
        <v>1200</v>
      </c>
      <c r="AE315" s="1">
        <v>367869</v>
      </c>
      <c r="AF315" s="1">
        <v>367869</v>
      </c>
      <c r="AG315" s="1">
        <v>18690.454696383033</v>
      </c>
      <c r="AH315" s="1" t="s">
        <v>121</v>
      </c>
      <c r="AI315" s="1" t="s">
        <v>122</v>
      </c>
      <c r="AJ315" s="1" t="s">
        <v>123</v>
      </c>
      <c r="AK315" s="1" t="s">
        <v>124</v>
      </c>
      <c r="AL315" s="1">
        <v>14</v>
      </c>
      <c r="AM315" s="1">
        <v>5</v>
      </c>
      <c r="AN315" s="1">
        <v>22</v>
      </c>
      <c r="AO315" s="1">
        <v>355499</v>
      </c>
      <c r="AP315" s="1">
        <v>27727</v>
      </c>
      <c r="AQ315" s="1">
        <v>1</v>
      </c>
      <c r="AR315" s="1">
        <v>92079</v>
      </c>
      <c r="AS315" s="1">
        <v>4.6974799999999997</v>
      </c>
      <c r="AT315" s="1">
        <v>4.3576100000000002</v>
      </c>
      <c r="AU315" s="1">
        <v>0.33987000000000001</v>
      </c>
      <c r="AV315" s="1">
        <v>4.6974802315235138</v>
      </c>
      <c r="AW315" s="1">
        <v>4.3576102256774902</v>
      </c>
      <c r="AX315" s="1">
        <v>0.33987000584602356</v>
      </c>
      <c r="AY315" s="1" t="s">
        <v>85</v>
      </c>
      <c r="AZ315" s="1" t="s">
        <v>86</v>
      </c>
      <c r="BA315" s="1" t="s">
        <v>121</v>
      </c>
      <c r="BB315" s="1" t="s">
        <v>121</v>
      </c>
      <c r="BC315" s="1" t="s">
        <v>1369</v>
      </c>
      <c r="BD315" s="1"/>
      <c r="BE315" s="1" t="s">
        <v>151</v>
      </c>
      <c r="BF315" s="1" t="s">
        <v>89</v>
      </c>
      <c r="BG315" s="1" t="s">
        <v>112</v>
      </c>
      <c r="BH315" s="1" t="s">
        <v>113</v>
      </c>
      <c r="BI315" s="1" t="s">
        <v>131</v>
      </c>
      <c r="BJ315" s="1" t="s">
        <v>540</v>
      </c>
      <c r="BK315" s="1"/>
      <c r="BL315" s="1" t="s">
        <v>540</v>
      </c>
      <c r="BM315" s="1">
        <v>2024</v>
      </c>
      <c r="BN315" s="1" t="s">
        <v>2360</v>
      </c>
      <c r="BO315" s="2">
        <v>45404</v>
      </c>
      <c r="BP315" s="2">
        <v>45406</v>
      </c>
      <c r="BQ315" s="1" t="s">
        <v>93</v>
      </c>
      <c r="BR315" s="1" t="s">
        <v>94</v>
      </c>
      <c r="BS315" s="1" t="s">
        <v>95</v>
      </c>
      <c r="BT315" s="1" t="s">
        <v>96</v>
      </c>
      <c r="BV315" s="4">
        <f t="shared" si="4"/>
        <v>3</v>
      </c>
    </row>
    <row r="316" spans="1:74" hidden="1" x14ac:dyDescent="0.25">
      <c r="A316" s="1">
        <v>2024</v>
      </c>
      <c r="B316" s="1">
        <v>4</v>
      </c>
      <c r="C316" s="1" t="s">
        <v>2364</v>
      </c>
      <c r="D316" s="1" t="s">
        <v>2365</v>
      </c>
      <c r="E316" s="1">
        <v>66</v>
      </c>
      <c r="F316" s="1" t="s">
        <v>2366</v>
      </c>
      <c r="G316" s="1">
        <v>20240329</v>
      </c>
      <c r="H316" s="1">
        <v>20240416</v>
      </c>
      <c r="I316" s="1">
        <v>19</v>
      </c>
      <c r="J316" s="1">
        <v>3</v>
      </c>
      <c r="K316" s="1" t="s">
        <v>2367</v>
      </c>
      <c r="L316" s="1" t="s">
        <v>2368</v>
      </c>
      <c r="M316" s="1" t="s">
        <v>121</v>
      </c>
      <c r="N316" s="1" t="s">
        <v>122</v>
      </c>
      <c r="O316" s="1" t="s">
        <v>123</v>
      </c>
      <c r="P316" s="1" t="s">
        <v>124</v>
      </c>
      <c r="Q316" s="1">
        <v>201</v>
      </c>
      <c r="R316" s="1" t="s">
        <v>82</v>
      </c>
      <c r="S316" s="1" t="s">
        <v>2369</v>
      </c>
      <c r="T316" s="1" t="s">
        <v>2370</v>
      </c>
      <c r="U316" s="1">
        <v>125738</v>
      </c>
      <c r="V316" s="1">
        <v>14388</v>
      </c>
      <c r="W316" s="1">
        <v>29384</v>
      </c>
      <c r="X316" s="1">
        <v>0</v>
      </c>
      <c r="Y316" s="1">
        <v>27516.76</v>
      </c>
      <c r="Z316" s="1">
        <v>17419.650000000001</v>
      </c>
      <c r="AA316" s="1">
        <v>59347.72</v>
      </c>
      <c r="AB316" s="1">
        <v>82606.289999999994</v>
      </c>
      <c r="AC316" s="1">
        <v>1800</v>
      </c>
      <c r="AD316" s="1">
        <v>2025</v>
      </c>
      <c r="AE316" s="1">
        <v>323509</v>
      </c>
      <c r="AF316" s="1">
        <v>301831</v>
      </c>
      <c r="AG316" s="1">
        <v>31630.502915070974</v>
      </c>
      <c r="AH316" s="1" t="s">
        <v>109</v>
      </c>
      <c r="AI316" s="1" t="s">
        <v>181</v>
      </c>
      <c r="AJ316" s="1" t="s">
        <v>96</v>
      </c>
      <c r="AK316" s="1" t="s">
        <v>95</v>
      </c>
      <c r="AL316" s="1">
        <v>5</v>
      </c>
      <c r="AM316" s="1">
        <v>2</v>
      </c>
      <c r="AN316" s="1">
        <v>12</v>
      </c>
      <c r="AO316" s="1">
        <v>99160</v>
      </c>
      <c r="AP316" s="1">
        <v>111107</v>
      </c>
      <c r="AQ316" s="1">
        <v>37036</v>
      </c>
      <c r="AR316" s="1">
        <v>246925</v>
      </c>
      <c r="AS316" s="1">
        <v>2.5773999999999999</v>
      </c>
      <c r="AT316" s="1">
        <v>1.2154799999999999</v>
      </c>
      <c r="AU316" s="1">
        <v>1.36192</v>
      </c>
      <c r="AV316" s="1">
        <v>3.5983999967575073</v>
      </c>
      <c r="AW316" s="1">
        <v>2.2364799976348877</v>
      </c>
      <c r="AX316" s="1">
        <v>1.3619199991226196</v>
      </c>
      <c r="AY316" s="1" t="s">
        <v>85</v>
      </c>
      <c r="AZ316" s="1" t="s">
        <v>86</v>
      </c>
      <c r="BA316" s="1" t="s">
        <v>121</v>
      </c>
      <c r="BB316" s="1"/>
      <c r="BC316" s="1" t="s">
        <v>2371</v>
      </c>
      <c r="BD316" s="1"/>
      <c r="BE316" s="1" t="s">
        <v>151</v>
      </c>
      <c r="BF316" s="1" t="s">
        <v>89</v>
      </c>
      <c r="BG316" s="1" t="s">
        <v>112</v>
      </c>
      <c r="BH316" s="1" t="s">
        <v>113</v>
      </c>
      <c r="BI316" s="1" t="s">
        <v>2372</v>
      </c>
      <c r="BJ316" s="1" t="s">
        <v>2373</v>
      </c>
      <c r="BK316" s="1"/>
      <c r="BL316" s="1" t="s">
        <v>2373</v>
      </c>
      <c r="BM316" s="1">
        <v>2024</v>
      </c>
      <c r="BN316" s="1" t="s">
        <v>2365</v>
      </c>
      <c r="BO316" s="2">
        <v>45380</v>
      </c>
      <c r="BP316" s="2">
        <v>45383</v>
      </c>
      <c r="BQ316" s="1" t="s">
        <v>85</v>
      </c>
      <c r="BR316" s="1" t="s">
        <v>94</v>
      </c>
      <c r="BS316" s="1" t="s">
        <v>95</v>
      </c>
      <c r="BT316" s="1" t="s">
        <v>96</v>
      </c>
      <c r="BV316" s="4">
        <f t="shared" si="4"/>
        <v>4</v>
      </c>
    </row>
    <row r="317" spans="1:74" hidden="1" x14ac:dyDescent="0.25">
      <c r="A317" s="1">
        <v>2024</v>
      </c>
      <c r="B317" s="1">
        <v>4</v>
      </c>
      <c r="C317" s="1" t="s">
        <v>2374</v>
      </c>
      <c r="D317" s="1" t="s">
        <v>2375</v>
      </c>
      <c r="E317" s="1">
        <v>65</v>
      </c>
      <c r="F317" s="1" t="s">
        <v>2376</v>
      </c>
      <c r="G317" s="1">
        <v>20240327</v>
      </c>
      <c r="H317" s="1">
        <v>20240416</v>
      </c>
      <c r="I317" s="1">
        <v>21</v>
      </c>
      <c r="J317" s="1">
        <v>6</v>
      </c>
      <c r="K317" s="1" t="s">
        <v>2377</v>
      </c>
      <c r="L317" s="1" t="s">
        <v>2378</v>
      </c>
      <c r="M317" s="1" t="s">
        <v>160</v>
      </c>
      <c r="N317" s="1" t="s">
        <v>161</v>
      </c>
      <c r="O317" s="1" t="s">
        <v>162</v>
      </c>
      <c r="P317" s="1" t="s">
        <v>339</v>
      </c>
      <c r="Q317" s="1">
        <v>201</v>
      </c>
      <c r="R317" s="1" t="s">
        <v>125</v>
      </c>
      <c r="S317" s="1" t="s">
        <v>1918</v>
      </c>
      <c r="T317" s="1" t="s">
        <v>1919</v>
      </c>
      <c r="U317" s="1">
        <v>184802</v>
      </c>
      <c r="V317" s="1">
        <v>13672</v>
      </c>
      <c r="W317" s="1">
        <v>61168</v>
      </c>
      <c r="X317" s="1">
        <v>0</v>
      </c>
      <c r="Y317" s="1">
        <v>3258.13</v>
      </c>
      <c r="Z317" s="1">
        <v>0</v>
      </c>
      <c r="AA317" s="1">
        <v>47918.06</v>
      </c>
      <c r="AB317" s="1">
        <v>51176.19</v>
      </c>
      <c r="AC317" s="1">
        <v>1680</v>
      </c>
      <c r="AD317" s="1">
        <v>1125</v>
      </c>
      <c r="AE317" s="1">
        <v>485165</v>
      </c>
      <c r="AF317" s="1">
        <v>485165</v>
      </c>
      <c r="AG317" s="1">
        <v>19513.62248429739</v>
      </c>
      <c r="AH317" s="1" t="s">
        <v>160</v>
      </c>
      <c r="AI317" s="1" t="s">
        <v>161</v>
      </c>
      <c r="AJ317" s="1" t="s">
        <v>162</v>
      </c>
      <c r="AK317" s="1" t="s">
        <v>339</v>
      </c>
      <c r="AL317" s="1">
        <v>14</v>
      </c>
      <c r="AM317" s="1">
        <v>5</v>
      </c>
      <c r="AN317" s="1">
        <v>23</v>
      </c>
      <c r="AO317" s="1">
        <v>431778</v>
      </c>
      <c r="AP317" s="1">
        <v>73641</v>
      </c>
      <c r="AQ317" s="1">
        <v>24547</v>
      </c>
      <c r="AR317" s="1">
        <v>145820</v>
      </c>
      <c r="AS317" s="1">
        <v>6.19529</v>
      </c>
      <c r="AT317" s="1">
        <v>5.2926200000000003</v>
      </c>
      <c r="AU317" s="1">
        <v>0.90266999999999997</v>
      </c>
      <c r="AV317" s="1">
        <v>6.195290207862854</v>
      </c>
      <c r="AW317" s="1">
        <v>5.2926201820373535</v>
      </c>
      <c r="AX317" s="1">
        <v>0.90267002582550049</v>
      </c>
      <c r="AY317" s="1" t="s">
        <v>170</v>
      </c>
      <c r="AZ317" s="1" t="s">
        <v>86</v>
      </c>
      <c r="BA317" s="1" t="s">
        <v>109</v>
      </c>
      <c r="BB317" s="1" t="s">
        <v>160</v>
      </c>
      <c r="BC317" s="1" t="s">
        <v>203</v>
      </c>
      <c r="BD317" s="1"/>
      <c r="BE317" s="1" t="s">
        <v>2379</v>
      </c>
      <c r="BF317" s="1" t="s">
        <v>89</v>
      </c>
      <c r="BG317" s="1" t="s">
        <v>130</v>
      </c>
      <c r="BH317" s="1" t="s">
        <v>130</v>
      </c>
      <c r="BI317" s="1" t="s">
        <v>1922</v>
      </c>
      <c r="BJ317" s="1" t="s">
        <v>1923</v>
      </c>
      <c r="BK317" s="1"/>
      <c r="BL317" s="1" t="s">
        <v>1923</v>
      </c>
      <c r="BM317" s="1">
        <v>2024</v>
      </c>
      <c r="BN317" s="1" t="s">
        <v>2375</v>
      </c>
      <c r="BO317" s="2">
        <v>45379</v>
      </c>
      <c r="BP317" s="2">
        <v>45385</v>
      </c>
      <c r="BQ317" s="1" t="s">
        <v>93</v>
      </c>
      <c r="BR317" s="1" t="s">
        <v>94</v>
      </c>
      <c r="BS317" s="1" t="s">
        <v>95</v>
      </c>
      <c r="BT317" s="1" t="s">
        <v>96</v>
      </c>
      <c r="BV317" s="4">
        <f t="shared" si="4"/>
        <v>7</v>
      </c>
    </row>
    <row r="318" spans="1:74" hidden="1" x14ac:dyDescent="0.25">
      <c r="A318" s="1">
        <v>2024</v>
      </c>
      <c r="B318" s="1">
        <v>5</v>
      </c>
      <c r="C318" s="1" t="s">
        <v>2380</v>
      </c>
      <c r="D318" s="1" t="s">
        <v>2381</v>
      </c>
      <c r="E318" s="1">
        <v>86</v>
      </c>
      <c r="F318" s="1" t="s">
        <v>2382</v>
      </c>
      <c r="G318" s="1">
        <v>20240419</v>
      </c>
      <c r="H318" s="1">
        <v>20240510</v>
      </c>
      <c r="I318" s="1">
        <v>22</v>
      </c>
      <c r="J318" s="1">
        <v>2</v>
      </c>
      <c r="K318" s="1" t="s">
        <v>2383</v>
      </c>
      <c r="L318" s="1" t="s">
        <v>2384</v>
      </c>
      <c r="M318" s="1" t="s">
        <v>546</v>
      </c>
      <c r="N318" s="1" t="s">
        <v>547</v>
      </c>
      <c r="O318" s="1" t="s">
        <v>548</v>
      </c>
      <c r="P318" s="1" t="s">
        <v>549</v>
      </c>
      <c r="Q318" s="1">
        <v>111</v>
      </c>
      <c r="R318" s="1" t="s">
        <v>82</v>
      </c>
      <c r="S318" s="1" t="s">
        <v>873</v>
      </c>
      <c r="T318" s="1" t="s">
        <v>874</v>
      </c>
      <c r="U318" s="1">
        <v>88828</v>
      </c>
      <c r="V318" s="1">
        <v>26224</v>
      </c>
      <c r="W318" s="1">
        <v>18649</v>
      </c>
      <c r="X318" s="1">
        <v>0</v>
      </c>
      <c r="Y318" s="1">
        <v>2478.1</v>
      </c>
      <c r="Z318" s="1">
        <v>5857.78</v>
      </c>
      <c r="AA318" s="1">
        <v>8950.85</v>
      </c>
      <c r="AB318" s="1">
        <v>15011.09</v>
      </c>
      <c r="AC318" s="1">
        <v>1520</v>
      </c>
      <c r="AD318" s="1">
        <v>3450</v>
      </c>
      <c r="AE318" s="1">
        <v>159091</v>
      </c>
      <c r="AF318" s="1">
        <v>156816</v>
      </c>
      <c r="AG318" s="1">
        <v>2487.2234193508739</v>
      </c>
      <c r="AH318" s="1" t="s">
        <v>138</v>
      </c>
      <c r="AI318" s="1" t="s">
        <v>139</v>
      </c>
      <c r="AJ318" s="1" t="s">
        <v>140</v>
      </c>
      <c r="AK318" s="1" t="s">
        <v>370</v>
      </c>
      <c r="AL318" s="1">
        <v>12</v>
      </c>
      <c r="AM318" s="1">
        <v>4</v>
      </c>
      <c r="AN318" s="1">
        <v>22</v>
      </c>
      <c r="AO318" s="1">
        <v>123203</v>
      </c>
      <c r="AP318" s="1">
        <v>15474</v>
      </c>
      <c r="AQ318" s="1">
        <v>1</v>
      </c>
      <c r="AR318" s="1">
        <v>29291</v>
      </c>
      <c r="AS318" s="1">
        <v>1.69987</v>
      </c>
      <c r="AT318" s="1">
        <v>1.5101899999999999</v>
      </c>
      <c r="AU318" s="1">
        <v>0.18967999999999999</v>
      </c>
      <c r="AV318" s="1">
        <v>1.6998700052499771</v>
      </c>
      <c r="AW318" s="1">
        <v>1.5101900100708008</v>
      </c>
      <c r="AX318" s="1">
        <v>0.18967999517917633</v>
      </c>
      <c r="AY318" s="1" t="s">
        <v>2385</v>
      </c>
      <c r="AZ318" s="1" t="s">
        <v>202</v>
      </c>
      <c r="BA318" s="1" t="s">
        <v>138</v>
      </c>
      <c r="BB318" s="1" t="s">
        <v>138</v>
      </c>
      <c r="BC318" s="1" t="s">
        <v>2386</v>
      </c>
      <c r="BD318" s="1" t="s">
        <v>2387</v>
      </c>
      <c r="BE318" s="1" t="s">
        <v>151</v>
      </c>
      <c r="BF318" s="1" t="s">
        <v>89</v>
      </c>
      <c r="BG318" s="1" t="s">
        <v>112</v>
      </c>
      <c r="BH318" s="1" t="s">
        <v>113</v>
      </c>
      <c r="BI318" s="1" t="s">
        <v>273</v>
      </c>
      <c r="BJ318" s="1" t="s">
        <v>878</v>
      </c>
      <c r="BK318" s="1" t="s">
        <v>879</v>
      </c>
      <c r="BL318" s="1" t="s">
        <v>879</v>
      </c>
      <c r="BM318" s="1">
        <v>2024</v>
      </c>
      <c r="BN318" s="1" t="s">
        <v>2381</v>
      </c>
      <c r="BO318" s="2">
        <v>45403</v>
      </c>
      <c r="BP318" s="2">
        <v>45405</v>
      </c>
      <c r="BQ318" s="1" t="s">
        <v>93</v>
      </c>
      <c r="BR318" s="1" t="s">
        <v>94</v>
      </c>
      <c r="BS318" s="1" t="s">
        <v>95</v>
      </c>
      <c r="BT318" s="1" t="s">
        <v>96</v>
      </c>
      <c r="BV318" s="4">
        <f t="shared" si="4"/>
        <v>3</v>
      </c>
    </row>
    <row r="319" spans="1:74" hidden="1" x14ac:dyDescent="0.25">
      <c r="A319" s="1">
        <v>2024</v>
      </c>
      <c r="B319" s="1">
        <v>5</v>
      </c>
      <c r="C319" s="1" t="s">
        <v>2388</v>
      </c>
      <c r="D319" s="1" t="s">
        <v>2389</v>
      </c>
      <c r="E319" s="1">
        <v>73</v>
      </c>
      <c r="F319" s="1" t="s">
        <v>2390</v>
      </c>
      <c r="G319" s="1">
        <v>20240405</v>
      </c>
      <c r="H319" s="1">
        <v>20240516</v>
      </c>
      <c r="I319" s="1">
        <v>42</v>
      </c>
      <c r="J319" s="1">
        <v>28</v>
      </c>
      <c r="K319" s="1" t="s">
        <v>2391</v>
      </c>
      <c r="L319" s="1" t="s">
        <v>2392</v>
      </c>
      <c r="M319" s="1" t="s">
        <v>210</v>
      </c>
      <c r="N319" s="1" t="s">
        <v>211</v>
      </c>
      <c r="O319" s="1" t="s">
        <v>1229</v>
      </c>
      <c r="P319" s="1" t="s">
        <v>1230</v>
      </c>
      <c r="Q319" s="1">
        <v>111</v>
      </c>
      <c r="R319" s="1" t="s">
        <v>82</v>
      </c>
      <c r="S319" s="1" t="s">
        <v>2393</v>
      </c>
      <c r="T319" s="1" t="s">
        <v>2394</v>
      </c>
      <c r="U319" s="1">
        <v>552097</v>
      </c>
      <c r="V319" s="1">
        <v>16332</v>
      </c>
      <c r="W319" s="1">
        <v>331804</v>
      </c>
      <c r="X319" s="1">
        <v>0</v>
      </c>
      <c r="Y319" s="1">
        <v>70921.179999999993</v>
      </c>
      <c r="Z319" s="1">
        <v>108307.7</v>
      </c>
      <c r="AA319" s="1">
        <v>166239.01</v>
      </c>
      <c r="AB319" s="1">
        <v>322178.46999999997</v>
      </c>
      <c r="AC319" s="1">
        <v>1040</v>
      </c>
      <c r="AD319" s="1">
        <v>1125</v>
      </c>
      <c r="AE319" s="1">
        <v>554268</v>
      </c>
      <c r="AF319" s="1">
        <v>530978</v>
      </c>
      <c r="AG319" s="1">
        <v>-72364.867965702637</v>
      </c>
      <c r="AH319" s="1" t="s">
        <v>102</v>
      </c>
      <c r="AI319" s="1" t="s">
        <v>103</v>
      </c>
      <c r="AJ319" s="1" t="s">
        <v>349</v>
      </c>
      <c r="AK319" s="1" t="s">
        <v>350</v>
      </c>
      <c r="AL319" s="1">
        <v>14</v>
      </c>
      <c r="AM319" s="1">
        <v>5</v>
      </c>
      <c r="AN319" s="1">
        <v>26</v>
      </c>
      <c r="AO319" s="1">
        <v>147500</v>
      </c>
      <c r="AP319" s="1">
        <v>39973</v>
      </c>
      <c r="AQ319" s="1">
        <v>1</v>
      </c>
      <c r="AR319" s="1">
        <v>95998</v>
      </c>
      <c r="AS319" s="1">
        <v>2.298</v>
      </c>
      <c r="AT319" s="1">
        <v>1.80802</v>
      </c>
      <c r="AU319" s="1">
        <v>0.48998000000000003</v>
      </c>
      <c r="AV319" s="1">
        <v>5.7557599544525146</v>
      </c>
      <c r="AW319" s="1">
        <v>3.0478000640869141</v>
      </c>
      <c r="AX319" s="1">
        <v>2.7079598903656006</v>
      </c>
      <c r="AY319" s="1" t="s">
        <v>94</v>
      </c>
      <c r="AZ319" s="1" t="s">
        <v>108</v>
      </c>
      <c r="BA319" s="1" t="s">
        <v>210</v>
      </c>
      <c r="BB319" s="1"/>
      <c r="BC319" s="1" t="s">
        <v>2395</v>
      </c>
      <c r="BD319" s="1"/>
      <c r="BE319" s="1" t="s">
        <v>2396</v>
      </c>
      <c r="BF319" s="1" t="s">
        <v>89</v>
      </c>
      <c r="BG319" s="1" t="s">
        <v>112</v>
      </c>
      <c r="BH319" s="1" t="s">
        <v>113</v>
      </c>
      <c r="BI319" s="1" t="s">
        <v>2397</v>
      </c>
      <c r="BJ319" s="1" t="s">
        <v>2398</v>
      </c>
      <c r="BK319" s="1"/>
      <c r="BL319" s="1" t="s">
        <v>2398</v>
      </c>
      <c r="BM319" s="1">
        <v>2024</v>
      </c>
      <c r="BN319" s="1" t="s">
        <v>2389</v>
      </c>
      <c r="BO319" s="2">
        <v>45402</v>
      </c>
      <c r="BP319" s="2">
        <v>45405</v>
      </c>
      <c r="BQ319" s="1" t="s">
        <v>93</v>
      </c>
      <c r="BR319" s="1" t="s">
        <v>94</v>
      </c>
      <c r="BS319" s="1" t="s">
        <v>95</v>
      </c>
      <c r="BT319" s="1" t="s">
        <v>96</v>
      </c>
      <c r="BV319" s="4">
        <f t="shared" si="4"/>
        <v>4</v>
      </c>
    </row>
    <row r="320" spans="1:74" hidden="1" x14ac:dyDescent="0.25">
      <c r="A320" s="1">
        <v>2024</v>
      </c>
      <c r="B320" s="1">
        <v>4</v>
      </c>
      <c r="C320" s="1" t="s">
        <v>2399</v>
      </c>
      <c r="D320" s="1" t="s">
        <v>2400</v>
      </c>
      <c r="E320" s="1">
        <v>58</v>
      </c>
      <c r="F320" s="1" t="s">
        <v>2401</v>
      </c>
      <c r="G320" s="1">
        <v>20240410</v>
      </c>
      <c r="H320" s="1">
        <v>20240425</v>
      </c>
      <c r="I320" s="1">
        <v>16</v>
      </c>
      <c r="J320" s="1">
        <v>2</v>
      </c>
      <c r="K320" s="1" t="s">
        <v>2402</v>
      </c>
      <c r="L320" s="1" t="s">
        <v>2403</v>
      </c>
      <c r="M320" s="1" t="s">
        <v>78</v>
      </c>
      <c r="N320" s="1" t="s">
        <v>79</v>
      </c>
      <c r="O320" s="1" t="s">
        <v>80</v>
      </c>
      <c r="P320" s="1" t="s">
        <v>81</v>
      </c>
      <c r="Q320" s="1">
        <v>111</v>
      </c>
      <c r="R320" s="1" t="s">
        <v>142</v>
      </c>
      <c r="S320" s="1" t="s">
        <v>1616</v>
      </c>
      <c r="T320" s="1" t="s">
        <v>1617</v>
      </c>
      <c r="U320" s="1">
        <v>134592</v>
      </c>
      <c r="V320" s="1">
        <v>15675</v>
      </c>
      <c r="W320" s="1">
        <v>23870</v>
      </c>
      <c r="X320" s="1">
        <v>0</v>
      </c>
      <c r="Y320" s="1">
        <v>8077.96</v>
      </c>
      <c r="Z320" s="1">
        <v>0</v>
      </c>
      <c r="AA320" s="1">
        <v>52163.22</v>
      </c>
      <c r="AB320" s="1">
        <v>60241.18</v>
      </c>
      <c r="AC320" s="1">
        <v>1560</v>
      </c>
      <c r="AD320" s="1">
        <v>1125</v>
      </c>
      <c r="AE320" s="1">
        <v>431040</v>
      </c>
      <c r="AF320" s="1">
        <v>431040</v>
      </c>
      <c r="AG320" s="1">
        <v>12741.817849931766</v>
      </c>
      <c r="AH320" s="1" t="s">
        <v>78</v>
      </c>
      <c r="AI320" s="1" t="s">
        <v>79</v>
      </c>
      <c r="AJ320" s="1" t="s">
        <v>80</v>
      </c>
      <c r="AK320" s="1" t="s">
        <v>81</v>
      </c>
      <c r="AL320" s="1">
        <v>15</v>
      </c>
      <c r="AM320" s="1">
        <v>5</v>
      </c>
      <c r="AN320" s="1">
        <v>30</v>
      </c>
      <c r="AO320" s="1">
        <v>316642</v>
      </c>
      <c r="AP320" s="1">
        <v>64541</v>
      </c>
      <c r="AQ320" s="1">
        <v>21514</v>
      </c>
      <c r="AR320" s="1">
        <v>128869</v>
      </c>
      <c r="AS320" s="1">
        <v>4.6724399999999999</v>
      </c>
      <c r="AT320" s="1">
        <v>3.88131</v>
      </c>
      <c r="AU320" s="1">
        <v>0.79113</v>
      </c>
      <c r="AV320" s="1">
        <v>4.6724399924278259</v>
      </c>
      <c r="AW320" s="1">
        <v>3.881309986114502</v>
      </c>
      <c r="AX320" s="1">
        <v>0.79113000631332397</v>
      </c>
      <c r="AY320" s="1" t="s">
        <v>85</v>
      </c>
      <c r="AZ320" s="1" t="s">
        <v>86</v>
      </c>
      <c r="BA320" s="1" t="s">
        <v>78</v>
      </c>
      <c r="BB320" s="1" t="s">
        <v>87</v>
      </c>
      <c r="BC320" s="1" t="s">
        <v>1375</v>
      </c>
      <c r="BD320" s="1"/>
      <c r="BE320" s="1" t="s">
        <v>2404</v>
      </c>
      <c r="BF320" s="1" t="s">
        <v>376</v>
      </c>
      <c r="BG320" s="1" t="s">
        <v>377</v>
      </c>
      <c r="BH320" s="1" t="s">
        <v>377</v>
      </c>
      <c r="BI320" s="1" t="s">
        <v>362</v>
      </c>
      <c r="BJ320" s="1" t="s">
        <v>363</v>
      </c>
      <c r="BK320" s="1" t="s">
        <v>364</v>
      </c>
      <c r="BL320" s="1" t="s">
        <v>364</v>
      </c>
      <c r="BM320" s="1">
        <v>2024</v>
      </c>
      <c r="BN320" s="1" t="s">
        <v>2400</v>
      </c>
      <c r="BO320" s="2">
        <v>45399</v>
      </c>
      <c r="BP320" s="2">
        <v>45401</v>
      </c>
      <c r="BQ320" s="1" t="s">
        <v>93</v>
      </c>
      <c r="BR320" s="1" t="s">
        <v>94</v>
      </c>
      <c r="BS320" s="1" t="s">
        <v>95</v>
      </c>
      <c r="BT320" s="1" t="s">
        <v>96</v>
      </c>
      <c r="BV320" s="4">
        <f t="shared" si="4"/>
        <v>3</v>
      </c>
    </row>
    <row r="321" spans="1:74" hidden="1" x14ac:dyDescent="0.25">
      <c r="A321" s="1">
        <v>2024</v>
      </c>
      <c r="B321" s="1">
        <v>4</v>
      </c>
      <c r="C321" s="1" t="s">
        <v>2405</v>
      </c>
      <c r="D321" s="1" t="s">
        <v>2406</v>
      </c>
      <c r="E321" s="1">
        <v>74</v>
      </c>
      <c r="F321" s="1" t="s">
        <v>2407</v>
      </c>
      <c r="G321" s="1">
        <v>20240416</v>
      </c>
      <c r="H321" s="1">
        <v>20240429</v>
      </c>
      <c r="I321" s="1">
        <v>14</v>
      </c>
      <c r="J321" s="1">
        <v>2</v>
      </c>
      <c r="K321" s="1" t="s">
        <v>2408</v>
      </c>
      <c r="L321" s="1" t="s">
        <v>2409</v>
      </c>
      <c r="M321" s="1" t="s">
        <v>78</v>
      </c>
      <c r="N321" s="1" t="s">
        <v>79</v>
      </c>
      <c r="O321" s="1" t="s">
        <v>80</v>
      </c>
      <c r="P321" s="1" t="s">
        <v>81</v>
      </c>
      <c r="Q321" s="1">
        <v>111</v>
      </c>
      <c r="R321" s="1" t="s">
        <v>142</v>
      </c>
      <c r="S321" s="1" t="s">
        <v>1616</v>
      </c>
      <c r="T321" s="1" t="s">
        <v>1617</v>
      </c>
      <c r="U321" s="1">
        <v>136921</v>
      </c>
      <c r="V321" s="1">
        <v>12734</v>
      </c>
      <c r="W321" s="1">
        <v>23870</v>
      </c>
      <c r="X321" s="1">
        <v>0</v>
      </c>
      <c r="Y321" s="1">
        <v>1301.1199999999999</v>
      </c>
      <c r="Z321" s="1">
        <v>13130.46</v>
      </c>
      <c r="AA321" s="1">
        <v>74403.990000000005</v>
      </c>
      <c r="AB321" s="1">
        <v>87420.67</v>
      </c>
      <c r="AC321" s="1">
        <v>1320</v>
      </c>
      <c r="AD321" s="1">
        <v>975</v>
      </c>
      <c r="AE321" s="1">
        <v>432455</v>
      </c>
      <c r="AF321" s="1">
        <v>431040</v>
      </c>
      <c r="AG321" s="1">
        <v>-14437.672150068232</v>
      </c>
      <c r="AH321" s="1" t="s">
        <v>78</v>
      </c>
      <c r="AI321" s="1" t="s">
        <v>79</v>
      </c>
      <c r="AJ321" s="1" t="s">
        <v>80</v>
      </c>
      <c r="AK321" s="1" t="s">
        <v>81</v>
      </c>
      <c r="AL321" s="1">
        <v>15</v>
      </c>
      <c r="AM321" s="1">
        <v>5</v>
      </c>
      <c r="AN321" s="1">
        <v>30</v>
      </c>
      <c r="AO321" s="1">
        <v>316642</v>
      </c>
      <c r="AP321" s="1">
        <v>64541</v>
      </c>
      <c r="AQ321" s="1">
        <v>21514</v>
      </c>
      <c r="AR321" s="1">
        <v>128869</v>
      </c>
      <c r="AS321" s="1">
        <v>4.6724399999999999</v>
      </c>
      <c r="AT321" s="1">
        <v>3.88131</v>
      </c>
      <c r="AU321" s="1">
        <v>0.79113</v>
      </c>
      <c r="AV321" s="1">
        <v>4.6724399924278259</v>
      </c>
      <c r="AW321" s="1">
        <v>3.881309986114502</v>
      </c>
      <c r="AX321" s="1">
        <v>0.79113000631332397</v>
      </c>
      <c r="AY321" s="1" t="s">
        <v>85</v>
      </c>
      <c r="AZ321" s="1" t="s">
        <v>86</v>
      </c>
      <c r="BA321" s="1" t="s">
        <v>78</v>
      </c>
      <c r="BB321" s="1" t="s">
        <v>78</v>
      </c>
      <c r="BC321" s="1" t="s">
        <v>2410</v>
      </c>
      <c r="BD321" s="1"/>
      <c r="BE321" s="1" t="s">
        <v>560</v>
      </c>
      <c r="BF321" s="1" t="s">
        <v>89</v>
      </c>
      <c r="BG321" s="1" t="s">
        <v>353</v>
      </c>
      <c r="BH321" s="1" t="s">
        <v>390</v>
      </c>
      <c r="BI321" s="1" t="s">
        <v>362</v>
      </c>
      <c r="BJ321" s="1" t="s">
        <v>363</v>
      </c>
      <c r="BK321" s="1" t="s">
        <v>364</v>
      </c>
      <c r="BL321" s="1" t="s">
        <v>364</v>
      </c>
      <c r="BM321" s="1">
        <v>2024</v>
      </c>
      <c r="BN321" s="1" t="s">
        <v>2406</v>
      </c>
      <c r="BO321" s="2">
        <v>45399</v>
      </c>
      <c r="BP321" s="2">
        <v>45400</v>
      </c>
      <c r="BQ321" s="1" t="s">
        <v>93</v>
      </c>
      <c r="BR321" s="1" t="s">
        <v>94</v>
      </c>
      <c r="BS321" s="1" t="s">
        <v>95</v>
      </c>
      <c r="BT321" s="1" t="s">
        <v>96</v>
      </c>
      <c r="BV321" s="4">
        <f t="shared" si="4"/>
        <v>2</v>
      </c>
    </row>
    <row r="322" spans="1:74" hidden="1" x14ac:dyDescent="0.25">
      <c r="A322" s="1">
        <v>2024</v>
      </c>
      <c r="B322" s="1">
        <v>4</v>
      </c>
      <c r="C322" s="1" t="s">
        <v>2411</v>
      </c>
      <c r="D322" s="1" t="s">
        <v>2412</v>
      </c>
      <c r="E322" s="1">
        <v>57</v>
      </c>
      <c r="F322" s="1" t="s">
        <v>2413</v>
      </c>
      <c r="G322" s="1">
        <v>20240415</v>
      </c>
      <c r="H322" s="1">
        <v>20240425</v>
      </c>
      <c r="I322" s="1">
        <v>11</v>
      </c>
      <c r="J322" s="1">
        <v>2</v>
      </c>
      <c r="K322" s="1" t="s">
        <v>2414</v>
      </c>
      <c r="L322" s="1" t="s">
        <v>2415</v>
      </c>
      <c r="M322" s="1" t="s">
        <v>121</v>
      </c>
      <c r="N322" s="1" t="s">
        <v>122</v>
      </c>
      <c r="O322" s="1" t="s">
        <v>123</v>
      </c>
      <c r="P322" s="1" t="s">
        <v>124</v>
      </c>
      <c r="Q322" s="1">
        <v>111</v>
      </c>
      <c r="R322" s="1" t="s">
        <v>125</v>
      </c>
      <c r="S322" s="1" t="s">
        <v>126</v>
      </c>
      <c r="T322" s="1" t="s">
        <v>127</v>
      </c>
      <c r="U322" s="1">
        <v>182289</v>
      </c>
      <c r="V322" s="1">
        <v>10067</v>
      </c>
      <c r="W322" s="1">
        <v>23870</v>
      </c>
      <c r="X322" s="1">
        <v>0</v>
      </c>
      <c r="Y322" s="1">
        <v>1174.33</v>
      </c>
      <c r="Z322" s="1">
        <v>2928.89</v>
      </c>
      <c r="AA322" s="1">
        <v>90095.51</v>
      </c>
      <c r="AB322" s="1">
        <v>94198.73</v>
      </c>
      <c r="AC322" s="1">
        <v>960</v>
      </c>
      <c r="AD322" s="1">
        <v>1125</v>
      </c>
      <c r="AE322" s="1">
        <v>369809</v>
      </c>
      <c r="AF322" s="1">
        <v>369809</v>
      </c>
      <c r="AG322" s="1">
        <v>-65930.889662369256</v>
      </c>
      <c r="AH322" s="1" t="s">
        <v>121</v>
      </c>
      <c r="AI322" s="1" t="s">
        <v>122</v>
      </c>
      <c r="AJ322" s="1" t="s">
        <v>123</v>
      </c>
      <c r="AK322" s="1" t="s">
        <v>124</v>
      </c>
      <c r="AL322" s="1">
        <v>14</v>
      </c>
      <c r="AM322" s="1">
        <v>5</v>
      </c>
      <c r="AN322" s="1">
        <v>22</v>
      </c>
      <c r="AO322" s="1">
        <v>355499</v>
      </c>
      <c r="AP322" s="1">
        <v>27727</v>
      </c>
      <c r="AQ322" s="1">
        <v>1</v>
      </c>
      <c r="AR322" s="1">
        <v>92079</v>
      </c>
      <c r="AS322" s="1">
        <v>4.6974799999999997</v>
      </c>
      <c r="AT322" s="1">
        <v>4.3576100000000002</v>
      </c>
      <c r="AU322" s="1">
        <v>0.33987000000000001</v>
      </c>
      <c r="AV322" s="1">
        <v>4.7182702124118805</v>
      </c>
      <c r="AW322" s="1">
        <v>4.3576102256774902</v>
      </c>
      <c r="AX322" s="1">
        <v>0.36065998673439026</v>
      </c>
      <c r="AY322" s="1" t="s">
        <v>85</v>
      </c>
      <c r="AZ322" s="1" t="s">
        <v>86</v>
      </c>
      <c r="BA322" s="1" t="s">
        <v>121</v>
      </c>
      <c r="BB322" s="1" t="s">
        <v>121</v>
      </c>
      <c r="BC322" s="1" t="s">
        <v>1170</v>
      </c>
      <c r="BD322" s="1" t="s">
        <v>204</v>
      </c>
      <c r="BE322" s="1" t="s">
        <v>2404</v>
      </c>
      <c r="BF322" s="1" t="s">
        <v>376</v>
      </c>
      <c r="BG322" s="1" t="s">
        <v>377</v>
      </c>
      <c r="BH322" s="1" t="s">
        <v>377</v>
      </c>
      <c r="BI322" s="1" t="s">
        <v>131</v>
      </c>
      <c r="BJ322" s="1" t="s">
        <v>2416</v>
      </c>
      <c r="BK322" s="1"/>
      <c r="BL322" s="1" t="s">
        <v>2416</v>
      </c>
      <c r="BM322" s="1">
        <v>2024</v>
      </c>
      <c r="BN322" s="1" t="s">
        <v>2412</v>
      </c>
      <c r="BO322" s="2">
        <v>45398</v>
      </c>
      <c r="BP322" s="2">
        <v>45400</v>
      </c>
      <c r="BQ322" s="1" t="s">
        <v>93</v>
      </c>
      <c r="BR322" s="1" t="s">
        <v>94</v>
      </c>
      <c r="BS322" s="1" t="s">
        <v>95</v>
      </c>
      <c r="BT322" s="1" t="s">
        <v>96</v>
      </c>
      <c r="BV322" s="4">
        <f t="shared" si="4"/>
        <v>3</v>
      </c>
    </row>
    <row r="323" spans="1:74" hidden="1" x14ac:dyDescent="0.25">
      <c r="A323" s="1">
        <v>2024</v>
      </c>
      <c r="B323" s="1">
        <v>4</v>
      </c>
      <c r="C323" s="1" t="s">
        <v>2417</v>
      </c>
      <c r="D323" s="1" t="s">
        <v>2418</v>
      </c>
      <c r="E323" s="1">
        <v>60</v>
      </c>
      <c r="F323" s="1" t="s">
        <v>2419</v>
      </c>
      <c r="G323" s="1">
        <v>20240409</v>
      </c>
      <c r="H323" s="1">
        <v>20240422</v>
      </c>
      <c r="I323" s="1">
        <v>14</v>
      </c>
      <c r="J323" s="1">
        <v>8</v>
      </c>
      <c r="K323" s="1" t="s">
        <v>2420</v>
      </c>
      <c r="L323" s="1" t="s">
        <v>2421</v>
      </c>
      <c r="M323" s="1" t="s">
        <v>78</v>
      </c>
      <c r="N323" s="1" t="s">
        <v>79</v>
      </c>
      <c r="O323" s="1" t="s">
        <v>80</v>
      </c>
      <c r="P323" s="1" t="s">
        <v>81</v>
      </c>
      <c r="Q323" s="1">
        <v>111</v>
      </c>
      <c r="R323" s="1" t="s">
        <v>142</v>
      </c>
      <c r="S323" s="1" t="s">
        <v>2422</v>
      </c>
      <c r="T323" s="1" t="s">
        <v>2423</v>
      </c>
      <c r="U323" s="1">
        <v>179086</v>
      </c>
      <c r="V323" s="1">
        <v>5464</v>
      </c>
      <c r="W323" s="1">
        <v>79817</v>
      </c>
      <c r="X323" s="1">
        <v>0</v>
      </c>
      <c r="Y323" s="1">
        <v>15628.36</v>
      </c>
      <c r="Z323" s="1">
        <v>17573.34</v>
      </c>
      <c r="AA323" s="1">
        <v>18897</v>
      </c>
      <c r="AB323" s="1">
        <v>52098.7</v>
      </c>
      <c r="AC323" s="1">
        <v>600</v>
      </c>
      <c r="AD323" s="1">
        <v>525</v>
      </c>
      <c r="AE323" s="1">
        <v>326772</v>
      </c>
      <c r="AF323" s="1">
        <v>326772</v>
      </c>
      <c r="AG323" s="1">
        <v>-26007.162264874823</v>
      </c>
      <c r="AH323" s="1" t="s">
        <v>78</v>
      </c>
      <c r="AI323" s="1" t="s">
        <v>79</v>
      </c>
      <c r="AJ323" s="1" t="s">
        <v>80</v>
      </c>
      <c r="AK323" s="1" t="s">
        <v>81</v>
      </c>
      <c r="AL323" s="1">
        <v>23</v>
      </c>
      <c r="AM323" s="1">
        <v>8</v>
      </c>
      <c r="AN323" s="1">
        <v>34</v>
      </c>
      <c r="AO323" s="1">
        <v>265902</v>
      </c>
      <c r="AP323" s="1">
        <v>21907</v>
      </c>
      <c r="AQ323" s="1">
        <v>1</v>
      </c>
      <c r="AR323" s="1">
        <v>50640</v>
      </c>
      <c r="AS323" s="1">
        <v>3.5278800000000001</v>
      </c>
      <c r="AT323" s="1">
        <v>3.25935</v>
      </c>
      <c r="AU323" s="1">
        <v>0.26852999999999999</v>
      </c>
      <c r="AV323" s="1">
        <v>3.542180061340332</v>
      </c>
      <c r="AW323" s="1">
        <v>3.259350061416626</v>
      </c>
      <c r="AX323" s="1">
        <v>0.28282999992370605</v>
      </c>
      <c r="AY323" s="1" t="s">
        <v>85</v>
      </c>
      <c r="AZ323" s="1" t="s">
        <v>188</v>
      </c>
      <c r="BA323" s="1" t="s">
        <v>109</v>
      </c>
      <c r="BB323" s="1" t="s">
        <v>78</v>
      </c>
      <c r="BC323" s="1" t="s">
        <v>2424</v>
      </c>
      <c r="BD323" s="1"/>
      <c r="BE323" s="1" t="s">
        <v>493</v>
      </c>
      <c r="BF323" s="1" t="s">
        <v>89</v>
      </c>
      <c r="BG323" s="1" t="s">
        <v>467</v>
      </c>
      <c r="BH323" s="1" t="s">
        <v>494</v>
      </c>
      <c r="BI323" s="1" t="s">
        <v>561</v>
      </c>
      <c r="BJ323" s="1" t="s">
        <v>1376</v>
      </c>
      <c r="BK323" s="1"/>
      <c r="BL323" s="1" t="s">
        <v>1376</v>
      </c>
      <c r="BM323" s="1">
        <v>2024</v>
      </c>
      <c r="BN323" s="1" t="s">
        <v>2418</v>
      </c>
      <c r="BO323" s="2">
        <v>45392</v>
      </c>
      <c r="BP323" s="2">
        <v>45400</v>
      </c>
      <c r="BQ323" s="1" t="s">
        <v>93</v>
      </c>
      <c r="BR323" s="1" t="s">
        <v>94</v>
      </c>
      <c r="BS323" s="1" t="s">
        <v>95</v>
      </c>
      <c r="BT323" s="1" t="s">
        <v>96</v>
      </c>
      <c r="BV323" s="4">
        <f t="shared" ref="BV323:BV386" si="5">(BP323-BO323)+1</f>
        <v>9</v>
      </c>
    </row>
    <row r="324" spans="1:74" hidden="1" x14ac:dyDescent="0.25">
      <c r="A324" s="1">
        <v>2024</v>
      </c>
      <c r="B324" s="1">
        <v>4</v>
      </c>
      <c r="C324" s="1" t="s">
        <v>2425</v>
      </c>
      <c r="D324" s="1" t="s">
        <v>2426</v>
      </c>
      <c r="E324" s="1">
        <v>63</v>
      </c>
      <c r="F324" s="1" t="s">
        <v>2427</v>
      </c>
      <c r="G324" s="1">
        <v>20240408</v>
      </c>
      <c r="H324" s="1">
        <v>20240417</v>
      </c>
      <c r="I324" s="1">
        <v>10</v>
      </c>
      <c r="J324" s="1">
        <v>3</v>
      </c>
      <c r="K324" s="1" t="s">
        <v>2428</v>
      </c>
      <c r="L324" s="1" t="s">
        <v>2429</v>
      </c>
      <c r="M324" s="1" t="s">
        <v>160</v>
      </c>
      <c r="N324" s="1" t="s">
        <v>161</v>
      </c>
      <c r="O324" s="1" t="s">
        <v>162</v>
      </c>
      <c r="P324" s="1" t="s">
        <v>163</v>
      </c>
      <c r="Q324" s="1">
        <v>111</v>
      </c>
      <c r="R324" s="1" t="s">
        <v>82</v>
      </c>
      <c r="S324" s="1" t="s">
        <v>938</v>
      </c>
      <c r="T324" s="1" t="s">
        <v>939</v>
      </c>
      <c r="U324" s="1">
        <v>94083</v>
      </c>
      <c r="V324" s="1">
        <v>6492</v>
      </c>
      <c r="W324" s="1">
        <v>35805</v>
      </c>
      <c r="X324" s="1">
        <v>0</v>
      </c>
      <c r="Y324" s="1">
        <v>4831.1000000000004</v>
      </c>
      <c r="Z324" s="1">
        <v>0</v>
      </c>
      <c r="AA324" s="1">
        <v>5641.18</v>
      </c>
      <c r="AB324" s="1">
        <v>10472.280000000001</v>
      </c>
      <c r="AC324" s="1">
        <v>720</v>
      </c>
      <c r="AD324" s="1">
        <v>450</v>
      </c>
      <c r="AE324" s="1">
        <v>449384</v>
      </c>
      <c r="AF324" s="1">
        <v>449384</v>
      </c>
      <c r="AG324" s="1">
        <v>20340.719827938345</v>
      </c>
      <c r="AH324" s="1" t="s">
        <v>160</v>
      </c>
      <c r="AI324" s="1" t="s">
        <v>161</v>
      </c>
      <c r="AJ324" s="1" t="s">
        <v>162</v>
      </c>
      <c r="AK324" s="1" t="s">
        <v>163</v>
      </c>
      <c r="AL324" s="1">
        <v>17</v>
      </c>
      <c r="AM324" s="1">
        <v>6</v>
      </c>
      <c r="AN324" s="1">
        <v>31</v>
      </c>
      <c r="AO324" s="1">
        <v>370156</v>
      </c>
      <c r="AP324" s="1">
        <v>27249</v>
      </c>
      <c r="AQ324" s="1">
        <v>1</v>
      </c>
      <c r="AR324" s="1">
        <v>72805</v>
      </c>
      <c r="AS324" s="1">
        <v>4.8712799999999996</v>
      </c>
      <c r="AT324" s="1">
        <v>4.5372700000000004</v>
      </c>
      <c r="AU324" s="1">
        <v>0.33400999999999997</v>
      </c>
      <c r="AV324" s="1">
        <v>4.8712800741195679</v>
      </c>
      <c r="AW324" s="1">
        <v>4.5372700691223145</v>
      </c>
      <c r="AX324" s="1">
        <v>0.33401000499725342</v>
      </c>
      <c r="AY324" s="1" t="s">
        <v>85</v>
      </c>
      <c r="AZ324" s="1" t="s">
        <v>86</v>
      </c>
      <c r="BA324" s="1" t="s">
        <v>160</v>
      </c>
      <c r="BB324" s="1" t="s">
        <v>160</v>
      </c>
      <c r="BC324" s="1" t="s">
        <v>203</v>
      </c>
      <c r="BD324" s="1"/>
      <c r="BE324" s="1" t="s">
        <v>2430</v>
      </c>
      <c r="BF324" s="1" t="s">
        <v>89</v>
      </c>
      <c r="BG324" s="1" t="s">
        <v>353</v>
      </c>
      <c r="BH324" s="1" t="s">
        <v>390</v>
      </c>
      <c r="BI324" s="1" t="s">
        <v>983</v>
      </c>
      <c r="BJ324" s="1" t="s">
        <v>984</v>
      </c>
      <c r="BK324" s="1"/>
      <c r="BL324" s="1" t="s">
        <v>984</v>
      </c>
      <c r="BM324" s="1">
        <v>2024</v>
      </c>
      <c r="BN324" s="1" t="s">
        <v>2426</v>
      </c>
      <c r="BO324" s="2">
        <v>45390</v>
      </c>
      <c r="BP324" s="2">
        <v>45393</v>
      </c>
      <c r="BQ324" s="1" t="s">
        <v>93</v>
      </c>
      <c r="BR324" s="1" t="s">
        <v>94</v>
      </c>
      <c r="BS324" s="1" t="s">
        <v>95</v>
      </c>
      <c r="BT324" s="1" t="s">
        <v>96</v>
      </c>
      <c r="BV324" s="4">
        <f t="shared" si="5"/>
        <v>4</v>
      </c>
    </row>
    <row r="325" spans="1:74" hidden="1" x14ac:dyDescent="0.25">
      <c r="A325" s="1">
        <v>2024</v>
      </c>
      <c r="B325" s="1">
        <v>4</v>
      </c>
      <c r="C325" s="1" t="s">
        <v>2431</v>
      </c>
      <c r="D325" s="1" t="s">
        <v>2432</v>
      </c>
      <c r="E325" s="1">
        <v>77</v>
      </c>
      <c r="F325" s="1" t="s">
        <v>2433</v>
      </c>
      <c r="G325" s="1">
        <v>20240402</v>
      </c>
      <c r="H325" s="1">
        <v>20240418</v>
      </c>
      <c r="I325" s="1">
        <v>17</v>
      </c>
      <c r="J325" s="1">
        <v>2</v>
      </c>
      <c r="K325" s="1" t="s">
        <v>2434</v>
      </c>
      <c r="L325" s="1" t="s">
        <v>2435</v>
      </c>
      <c r="M325" s="1" t="s">
        <v>160</v>
      </c>
      <c r="N325" s="1" t="s">
        <v>161</v>
      </c>
      <c r="O325" s="1" t="s">
        <v>162</v>
      </c>
      <c r="P325" s="1" t="s">
        <v>339</v>
      </c>
      <c r="Q325" s="1">
        <v>111</v>
      </c>
      <c r="R325" s="1" t="s">
        <v>82</v>
      </c>
      <c r="S325" s="1" t="s">
        <v>1004</v>
      </c>
      <c r="T325" s="1" t="s">
        <v>1005</v>
      </c>
      <c r="U325" s="1">
        <v>160354</v>
      </c>
      <c r="V325" s="1">
        <v>14761</v>
      </c>
      <c r="W325" s="1">
        <v>18649</v>
      </c>
      <c r="X325" s="1">
        <v>0</v>
      </c>
      <c r="Y325" s="1">
        <v>2294.6799999999998</v>
      </c>
      <c r="Z325" s="1">
        <v>0</v>
      </c>
      <c r="AA325" s="1">
        <v>7524.94</v>
      </c>
      <c r="AB325" s="1">
        <v>9819.6200000000008</v>
      </c>
      <c r="AC325" s="1">
        <v>1680</v>
      </c>
      <c r="AD325" s="1">
        <v>1050</v>
      </c>
      <c r="AE325" s="1">
        <v>375412</v>
      </c>
      <c r="AF325" s="1">
        <v>375412</v>
      </c>
      <c r="AG325" s="1">
        <v>27438.921306503267</v>
      </c>
      <c r="AH325" s="1" t="s">
        <v>160</v>
      </c>
      <c r="AI325" s="1" t="s">
        <v>161</v>
      </c>
      <c r="AJ325" s="1" t="s">
        <v>162</v>
      </c>
      <c r="AK325" s="1" t="s">
        <v>339</v>
      </c>
      <c r="AL325" s="1">
        <v>14</v>
      </c>
      <c r="AM325" s="1">
        <v>5</v>
      </c>
      <c r="AN325" s="1">
        <v>23</v>
      </c>
      <c r="AO325" s="1">
        <v>299041</v>
      </c>
      <c r="AP325" s="1">
        <v>32949</v>
      </c>
      <c r="AQ325" s="1">
        <v>1</v>
      </c>
      <c r="AR325" s="1">
        <v>64994</v>
      </c>
      <c r="AS325" s="1">
        <v>4.0694400000000002</v>
      </c>
      <c r="AT325" s="1">
        <v>3.6655600000000002</v>
      </c>
      <c r="AU325" s="1">
        <v>0.40388000000000002</v>
      </c>
      <c r="AV325" s="1">
        <v>4.0694400072097778</v>
      </c>
      <c r="AW325" s="1">
        <v>3.6655600070953369</v>
      </c>
      <c r="AX325" s="1">
        <v>0.40388000011444092</v>
      </c>
      <c r="AY325" s="1" t="s">
        <v>170</v>
      </c>
      <c r="AZ325" s="1" t="s">
        <v>86</v>
      </c>
      <c r="BA325" s="1" t="s">
        <v>160</v>
      </c>
      <c r="BB325" s="1" t="s">
        <v>160</v>
      </c>
      <c r="BC325" s="1" t="s">
        <v>465</v>
      </c>
      <c r="BD325" s="1"/>
      <c r="BE325" s="1" t="s">
        <v>252</v>
      </c>
      <c r="BF325" s="1" t="s">
        <v>241</v>
      </c>
      <c r="BG325" s="1" t="s">
        <v>242</v>
      </c>
      <c r="BH325" s="1" t="s">
        <v>243</v>
      </c>
      <c r="BI325" s="1" t="s">
        <v>1008</v>
      </c>
      <c r="BJ325" s="1" t="s">
        <v>2436</v>
      </c>
      <c r="BK325" s="1"/>
      <c r="BL325" s="1" t="s">
        <v>2436</v>
      </c>
      <c r="BM325" s="1">
        <v>2024</v>
      </c>
      <c r="BN325" s="1" t="s">
        <v>2432</v>
      </c>
      <c r="BO325" s="2">
        <v>45385</v>
      </c>
      <c r="BP325" s="2">
        <v>45387</v>
      </c>
      <c r="BQ325" s="1" t="s">
        <v>93</v>
      </c>
      <c r="BR325" s="1" t="s">
        <v>94</v>
      </c>
      <c r="BS325" s="1" t="s">
        <v>95</v>
      </c>
      <c r="BT325" s="1" t="s">
        <v>96</v>
      </c>
      <c r="BV325" s="4">
        <f t="shared" si="5"/>
        <v>3</v>
      </c>
    </row>
    <row r="326" spans="1:74" hidden="1" x14ac:dyDescent="0.25">
      <c r="A326" s="1">
        <v>2024</v>
      </c>
      <c r="B326" s="1">
        <v>5</v>
      </c>
      <c r="C326" s="1" t="s">
        <v>2437</v>
      </c>
      <c r="D326" s="1" t="s">
        <v>2438</v>
      </c>
      <c r="E326" s="1">
        <v>63</v>
      </c>
      <c r="F326" s="1" t="s">
        <v>2439</v>
      </c>
      <c r="G326" s="1">
        <v>20240423</v>
      </c>
      <c r="H326" s="1">
        <v>20240501</v>
      </c>
      <c r="I326" s="1">
        <v>9</v>
      </c>
      <c r="J326" s="1">
        <v>1</v>
      </c>
      <c r="K326" s="1" t="s">
        <v>357</v>
      </c>
      <c r="L326" s="1" t="s">
        <v>2440</v>
      </c>
      <c r="M326" s="1" t="s">
        <v>78</v>
      </c>
      <c r="N326" s="1" t="s">
        <v>79</v>
      </c>
      <c r="O326" s="1" t="s">
        <v>80</v>
      </c>
      <c r="P326" s="1" t="s">
        <v>81</v>
      </c>
      <c r="Q326" s="1">
        <v>111</v>
      </c>
      <c r="R326" s="1" t="s">
        <v>142</v>
      </c>
      <c r="S326" s="1" t="s">
        <v>359</v>
      </c>
      <c r="T326" s="1" t="s">
        <v>360</v>
      </c>
      <c r="U326" s="1">
        <v>80253</v>
      </c>
      <c r="V326" s="1">
        <v>8405</v>
      </c>
      <c r="W326" s="1">
        <v>6714</v>
      </c>
      <c r="X326" s="1">
        <v>0</v>
      </c>
      <c r="Y326" s="1">
        <v>2588.64</v>
      </c>
      <c r="Z326" s="1">
        <v>0</v>
      </c>
      <c r="AA326" s="1">
        <v>14398.72</v>
      </c>
      <c r="AB326" s="1">
        <v>16987.36</v>
      </c>
      <c r="AC326" s="1">
        <v>840</v>
      </c>
      <c r="AD326" s="1">
        <v>675</v>
      </c>
      <c r="AE326" s="1">
        <v>264235</v>
      </c>
      <c r="AF326" s="1">
        <v>264235</v>
      </c>
      <c r="AG326" s="1">
        <v>40641.421205699517</v>
      </c>
      <c r="AH326" s="1" t="s">
        <v>78</v>
      </c>
      <c r="AI326" s="1" t="s">
        <v>79</v>
      </c>
      <c r="AJ326" s="1" t="s">
        <v>80</v>
      </c>
      <c r="AK326" s="1" t="s">
        <v>81</v>
      </c>
      <c r="AL326" s="1">
        <v>8</v>
      </c>
      <c r="AM326" s="1">
        <v>3</v>
      </c>
      <c r="AN326" s="1">
        <v>11</v>
      </c>
      <c r="AO326" s="1">
        <v>182708</v>
      </c>
      <c r="AP326" s="1">
        <v>76132</v>
      </c>
      <c r="AQ326" s="1">
        <v>25377</v>
      </c>
      <c r="AR326" s="1">
        <v>144839</v>
      </c>
      <c r="AS326" s="1">
        <v>3.1728000000000001</v>
      </c>
      <c r="AT326" s="1">
        <v>2.2395900000000002</v>
      </c>
      <c r="AU326" s="1">
        <v>0.93320999999999998</v>
      </c>
      <c r="AV326" s="1">
        <v>2.8642799258232117</v>
      </c>
      <c r="AW326" s="1">
        <v>2.2395899295806885</v>
      </c>
      <c r="AX326" s="1">
        <v>0.62468999624252319</v>
      </c>
      <c r="AY326" s="1" t="s">
        <v>85</v>
      </c>
      <c r="AZ326" s="1" t="s">
        <v>86</v>
      </c>
      <c r="BA326" s="1" t="s">
        <v>78</v>
      </c>
      <c r="BB326" s="1" t="s">
        <v>78</v>
      </c>
      <c r="BC326" s="1" t="s">
        <v>2441</v>
      </c>
      <c r="BD326" s="1"/>
      <c r="BE326" s="1" t="s">
        <v>2442</v>
      </c>
      <c r="BF326" s="1" t="s">
        <v>89</v>
      </c>
      <c r="BG326" s="1" t="s">
        <v>112</v>
      </c>
      <c r="BH326" s="1" t="s">
        <v>581</v>
      </c>
      <c r="BI326" s="1" t="s">
        <v>362</v>
      </c>
      <c r="BJ326" s="1" t="s">
        <v>363</v>
      </c>
      <c r="BK326" s="1" t="s">
        <v>364</v>
      </c>
      <c r="BL326" s="1" t="s">
        <v>364</v>
      </c>
      <c r="BM326" s="1">
        <v>2024</v>
      </c>
      <c r="BN326" s="1" t="s">
        <v>2438</v>
      </c>
      <c r="BO326" s="2">
        <v>45406</v>
      </c>
      <c r="BP326" s="2">
        <v>45407</v>
      </c>
      <c r="BQ326" s="1" t="s">
        <v>93</v>
      </c>
      <c r="BR326" s="1" t="s">
        <v>94</v>
      </c>
      <c r="BS326" s="1" t="s">
        <v>95</v>
      </c>
      <c r="BT326" s="1" t="s">
        <v>96</v>
      </c>
      <c r="BV326" s="4">
        <f t="shared" si="5"/>
        <v>2</v>
      </c>
    </row>
    <row r="327" spans="1:74" hidden="1" x14ac:dyDescent="0.25">
      <c r="A327" s="1">
        <v>2024</v>
      </c>
      <c r="B327" s="1">
        <v>4</v>
      </c>
      <c r="C327" s="1" t="s">
        <v>2405</v>
      </c>
      <c r="D327" s="1" t="s">
        <v>2406</v>
      </c>
      <c r="E327" s="1">
        <v>74</v>
      </c>
      <c r="F327" s="1" t="s">
        <v>2407</v>
      </c>
      <c r="G327" s="1">
        <v>20240416</v>
      </c>
      <c r="H327" s="1">
        <v>20240429</v>
      </c>
      <c r="I327" s="1">
        <v>14</v>
      </c>
      <c r="J327" s="1">
        <v>2</v>
      </c>
      <c r="K327" s="1" t="s">
        <v>2408</v>
      </c>
      <c r="L327" s="1" t="s">
        <v>2409</v>
      </c>
      <c r="M327" s="1" t="s">
        <v>78</v>
      </c>
      <c r="N327" s="1" t="s">
        <v>79</v>
      </c>
      <c r="O327" s="1" t="s">
        <v>80</v>
      </c>
      <c r="P327" s="1" t="s">
        <v>81</v>
      </c>
      <c r="Q327" s="1">
        <v>111</v>
      </c>
      <c r="R327" s="1" t="s">
        <v>142</v>
      </c>
      <c r="S327" s="1" t="s">
        <v>1616</v>
      </c>
      <c r="T327" s="1" t="s">
        <v>1617</v>
      </c>
      <c r="U327" s="1">
        <v>136921</v>
      </c>
      <c r="V327" s="1">
        <v>12734</v>
      </c>
      <c r="W327" s="1">
        <v>23870</v>
      </c>
      <c r="X327" s="1">
        <v>0</v>
      </c>
      <c r="Y327" s="1">
        <v>1301.1199999999999</v>
      </c>
      <c r="Z327" s="1">
        <v>13130.46</v>
      </c>
      <c r="AA327" s="1">
        <v>74403.990000000005</v>
      </c>
      <c r="AB327" s="1">
        <v>87420.67</v>
      </c>
      <c r="AC327" s="1">
        <v>1320</v>
      </c>
      <c r="AD327" s="1">
        <v>975</v>
      </c>
      <c r="AE327" s="1">
        <v>432455</v>
      </c>
      <c r="AF327" s="1">
        <v>431040</v>
      </c>
      <c r="AG327" s="1">
        <v>-14437.672150068232</v>
      </c>
      <c r="AH327" s="1" t="s">
        <v>78</v>
      </c>
      <c r="AI327" s="1" t="s">
        <v>79</v>
      </c>
      <c r="AJ327" s="1" t="s">
        <v>80</v>
      </c>
      <c r="AK327" s="1" t="s">
        <v>81</v>
      </c>
      <c r="AL327" s="1">
        <v>15</v>
      </c>
      <c r="AM327" s="1">
        <v>5</v>
      </c>
      <c r="AN327" s="1">
        <v>30</v>
      </c>
      <c r="AO327" s="1">
        <v>316642</v>
      </c>
      <c r="AP327" s="1">
        <v>64541</v>
      </c>
      <c r="AQ327" s="1">
        <v>21514</v>
      </c>
      <c r="AR327" s="1">
        <v>128869</v>
      </c>
      <c r="AS327" s="1">
        <v>4.6724399999999999</v>
      </c>
      <c r="AT327" s="1">
        <v>3.88131</v>
      </c>
      <c r="AU327" s="1">
        <v>0.79113</v>
      </c>
      <c r="AV327" s="1">
        <v>4.6724399924278259</v>
      </c>
      <c r="AW327" s="1">
        <v>3.881309986114502</v>
      </c>
      <c r="AX327" s="1">
        <v>0.79113000631332397</v>
      </c>
      <c r="AY327" s="1" t="s">
        <v>85</v>
      </c>
      <c r="AZ327" s="1" t="s">
        <v>86</v>
      </c>
      <c r="BA327" s="1" t="s">
        <v>78</v>
      </c>
      <c r="BB327" s="1" t="s">
        <v>78</v>
      </c>
      <c r="BC327" s="1" t="s">
        <v>2410</v>
      </c>
      <c r="BD327" s="1"/>
      <c r="BE327" s="1" t="s">
        <v>560</v>
      </c>
      <c r="BF327" s="1" t="s">
        <v>89</v>
      </c>
      <c r="BG327" s="1" t="s">
        <v>353</v>
      </c>
      <c r="BH327" s="1" t="s">
        <v>390</v>
      </c>
      <c r="BI327" s="1" t="s">
        <v>362</v>
      </c>
      <c r="BJ327" s="1" t="s">
        <v>363</v>
      </c>
      <c r="BK327" s="1" t="s">
        <v>364</v>
      </c>
      <c r="BL327" s="1" t="s">
        <v>364</v>
      </c>
      <c r="BM327" s="1">
        <v>2024</v>
      </c>
      <c r="BN327" s="1" t="s">
        <v>2406</v>
      </c>
      <c r="BO327" s="2">
        <v>45405</v>
      </c>
      <c r="BP327" s="2">
        <v>45406</v>
      </c>
      <c r="BQ327" s="1" t="s">
        <v>93</v>
      </c>
      <c r="BR327" s="1" t="s">
        <v>94</v>
      </c>
      <c r="BS327" s="1" t="s">
        <v>95</v>
      </c>
      <c r="BT327" s="1" t="s">
        <v>96</v>
      </c>
      <c r="BV327" s="4">
        <f t="shared" si="5"/>
        <v>2</v>
      </c>
    </row>
    <row r="328" spans="1:74" hidden="1" x14ac:dyDescent="0.25">
      <c r="A328" s="1">
        <v>2024</v>
      </c>
      <c r="B328" s="1">
        <v>4</v>
      </c>
      <c r="C328" s="1" t="s">
        <v>2443</v>
      </c>
      <c r="D328" s="1" t="s">
        <v>1692</v>
      </c>
      <c r="E328" s="1">
        <v>73</v>
      </c>
      <c r="F328" s="1" t="s">
        <v>1693</v>
      </c>
      <c r="G328" s="1">
        <v>20240407</v>
      </c>
      <c r="H328" s="1">
        <v>20240413</v>
      </c>
      <c r="I328" s="1">
        <v>7</v>
      </c>
      <c r="J328" s="1">
        <v>1</v>
      </c>
      <c r="K328" s="1" t="s">
        <v>2444</v>
      </c>
      <c r="L328" s="1" t="s">
        <v>2445</v>
      </c>
      <c r="M328" s="1" t="s">
        <v>296</v>
      </c>
      <c r="N328" s="1" t="s">
        <v>297</v>
      </c>
      <c r="O328" s="1" t="s">
        <v>298</v>
      </c>
      <c r="P328" s="1" t="s">
        <v>299</v>
      </c>
      <c r="Q328" s="1">
        <v>111</v>
      </c>
      <c r="R328" s="1" t="s">
        <v>82</v>
      </c>
      <c r="S328" s="1" t="s">
        <v>829</v>
      </c>
      <c r="T328" s="1" t="s">
        <v>830</v>
      </c>
      <c r="U328" s="1">
        <v>49135</v>
      </c>
      <c r="V328" s="1">
        <v>5368</v>
      </c>
      <c r="W328" s="1">
        <v>5514</v>
      </c>
      <c r="X328" s="1">
        <v>0</v>
      </c>
      <c r="Y328" s="1">
        <v>0</v>
      </c>
      <c r="Z328" s="1">
        <v>0</v>
      </c>
      <c r="AA328" s="1">
        <v>41514.43</v>
      </c>
      <c r="AB328" s="1">
        <v>41514.43</v>
      </c>
      <c r="AC328" s="1">
        <v>200</v>
      </c>
      <c r="AD328" s="1">
        <v>75</v>
      </c>
      <c r="AE328" s="1">
        <v>195509</v>
      </c>
      <c r="AF328" s="1">
        <v>195509</v>
      </c>
      <c r="AG328" s="1">
        <v>-7500.3091412386129</v>
      </c>
      <c r="AH328" s="1" t="s">
        <v>296</v>
      </c>
      <c r="AI328" s="1" t="s">
        <v>297</v>
      </c>
      <c r="AJ328" s="1" t="s">
        <v>298</v>
      </c>
      <c r="AK328" s="1" t="s">
        <v>299</v>
      </c>
      <c r="AL328" s="1">
        <v>9</v>
      </c>
      <c r="AM328" s="1">
        <v>3</v>
      </c>
      <c r="AN328" s="1">
        <v>16</v>
      </c>
      <c r="AO328" s="1">
        <v>142815</v>
      </c>
      <c r="AP328" s="1">
        <v>2018</v>
      </c>
      <c r="AQ328" s="1">
        <v>1</v>
      </c>
      <c r="AR328" s="1">
        <v>6443</v>
      </c>
      <c r="AS328" s="1">
        <v>1.7753300000000001</v>
      </c>
      <c r="AT328" s="1">
        <v>1.7505900000000001</v>
      </c>
      <c r="AU328" s="1">
        <v>2.4740000000000002E-2</v>
      </c>
      <c r="AV328" s="1">
        <v>2.119299978017807</v>
      </c>
      <c r="AW328" s="1">
        <v>1.7505899667739868</v>
      </c>
      <c r="AX328" s="1">
        <v>0.36871001124382019</v>
      </c>
      <c r="AY328" s="1" t="s">
        <v>85</v>
      </c>
      <c r="AZ328" s="1" t="s">
        <v>86</v>
      </c>
      <c r="BA328" s="1" t="s">
        <v>296</v>
      </c>
      <c r="BB328" s="1" t="s">
        <v>296</v>
      </c>
      <c r="BC328" s="1" t="s">
        <v>417</v>
      </c>
      <c r="BD328" s="1" t="s">
        <v>204</v>
      </c>
      <c r="BE328" s="1" t="s">
        <v>1697</v>
      </c>
      <c r="BF328" s="1" t="s">
        <v>241</v>
      </c>
      <c r="BG328" s="1" t="s">
        <v>242</v>
      </c>
      <c r="BH328" s="1" t="s">
        <v>259</v>
      </c>
      <c r="BI328" s="1" t="s">
        <v>1222</v>
      </c>
      <c r="BJ328" s="1" t="s">
        <v>1698</v>
      </c>
      <c r="BK328" s="1"/>
      <c r="BL328" s="1" t="s">
        <v>1698</v>
      </c>
      <c r="BM328" s="1">
        <v>2024</v>
      </c>
      <c r="BN328" s="1" t="s">
        <v>1692</v>
      </c>
      <c r="BO328" s="2">
        <v>45390</v>
      </c>
      <c r="BP328" s="2">
        <v>45391</v>
      </c>
      <c r="BQ328" s="1" t="s">
        <v>93</v>
      </c>
      <c r="BR328" s="1" t="s">
        <v>94</v>
      </c>
      <c r="BS328" s="1" t="s">
        <v>95</v>
      </c>
      <c r="BT328" s="1" t="s">
        <v>96</v>
      </c>
      <c r="BV328" s="4">
        <f t="shared" si="5"/>
        <v>2</v>
      </c>
    </row>
    <row r="329" spans="1:74" hidden="1" x14ac:dyDescent="0.25">
      <c r="A329" s="1">
        <v>2024</v>
      </c>
      <c r="B329" s="1">
        <v>5</v>
      </c>
      <c r="C329" s="1" t="s">
        <v>2446</v>
      </c>
      <c r="D329" s="1" t="s">
        <v>2447</v>
      </c>
      <c r="E329" s="1">
        <v>74</v>
      </c>
      <c r="F329" s="1" t="s">
        <v>2448</v>
      </c>
      <c r="G329" s="1">
        <v>20240414</v>
      </c>
      <c r="H329" s="1">
        <v>20240502</v>
      </c>
      <c r="I329" s="1">
        <v>19</v>
      </c>
      <c r="J329" s="1">
        <v>16</v>
      </c>
      <c r="K329" s="1" t="s">
        <v>2449</v>
      </c>
      <c r="L329" s="1" t="s">
        <v>2450</v>
      </c>
      <c r="M329" s="1" t="s">
        <v>109</v>
      </c>
      <c r="N329" s="1" t="s">
        <v>181</v>
      </c>
      <c r="O329" s="1" t="s">
        <v>182</v>
      </c>
      <c r="P329" s="1" t="s">
        <v>183</v>
      </c>
      <c r="Q329" s="1">
        <v>111</v>
      </c>
      <c r="R329" s="1" t="s">
        <v>125</v>
      </c>
      <c r="S329" s="1" t="s">
        <v>227</v>
      </c>
      <c r="T329" s="1" t="s">
        <v>228</v>
      </c>
      <c r="U329" s="1">
        <v>546961</v>
      </c>
      <c r="V329" s="1">
        <v>2628</v>
      </c>
      <c r="W329" s="1">
        <v>275305</v>
      </c>
      <c r="X329" s="1">
        <v>0</v>
      </c>
      <c r="Y329" s="1">
        <v>155315.54</v>
      </c>
      <c r="Z329" s="1">
        <v>36363.4</v>
      </c>
      <c r="AA329" s="1">
        <v>57812.27</v>
      </c>
      <c r="AB329" s="1">
        <v>172495.11</v>
      </c>
      <c r="AC329" s="1">
        <v>240</v>
      </c>
      <c r="AD329" s="1">
        <v>225</v>
      </c>
      <c r="AE329" s="1">
        <v>845497</v>
      </c>
      <c r="AF329" s="1">
        <v>768501</v>
      </c>
      <c r="AG329" s="1">
        <v>-72126.3901675464</v>
      </c>
      <c r="AH329" s="1" t="s">
        <v>160</v>
      </c>
      <c r="AI329" s="1" t="s">
        <v>161</v>
      </c>
      <c r="AJ329" s="1" t="s">
        <v>162</v>
      </c>
      <c r="AK329" s="1" t="s">
        <v>226</v>
      </c>
      <c r="AL329" s="1">
        <v>25</v>
      </c>
      <c r="AM329" s="1">
        <v>8</v>
      </c>
      <c r="AN329" s="1">
        <v>40</v>
      </c>
      <c r="AO329" s="1">
        <v>695436</v>
      </c>
      <c r="AP329" s="1">
        <v>56541</v>
      </c>
      <c r="AQ329" s="1">
        <v>18847</v>
      </c>
      <c r="AR329" s="1">
        <v>112583</v>
      </c>
      <c r="AS329" s="1">
        <v>9.21753</v>
      </c>
      <c r="AT329" s="1">
        <v>8.5244700000000009</v>
      </c>
      <c r="AU329" s="1">
        <v>0.69306000000000001</v>
      </c>
      <c r="AV329" s="1">
        <v>9.8050403594970703</v>
      </c>
      <c r="AW329" s="1">
        <v>8.524470329284668</v>
      </c>
      <c r="AX329" s="1">
        <v>1.2805700302124023</v>
      </c>
      <c r="AY329" s="1" t="s">
        <v>170</v>
      </c>
      <c r="AZ329" s="1" t="s">
        <v>108</v>
      </c>
      <c r="BA329" s="1" t="s">
        <v>160</v>
      </c>
      <c r="BB329" s="1" t="s">
        <v>160</v>
      </c>
      <c r="BC329" s="1" t="s">
        <v>1736</v>
      </c>
      <c r="BD329" s="1" t="s">
        <v>229</v>
      </c>
      <c r="BE329" s="1" t="s">
        <v>527</v>
      </c>
      <c r="BF329" s="1" t="s">
        <v>241</v>
      </c>
      <c r="BG329" s="1" t="s">
        <v>528</v>
      </c>
      <c r="BH329" s="1" t="s">
        <v>528</v>
      </c>
      <c r="BI329" s="1" t="s">
        <v>529</v>
      </c>
      <c r="BJ329" s="1" t="s">
        <v>1334</v>
      </c>
      <c r="BK329" s="1"/>
      <c r="BL329" s="1" t="s">
        <v>1334</v>
      </c>
      <c r="BM329" s="1">
        <v>2024</v>
      </c>
      <c r="BN329" s="1" t="s">
        <v>2447</v>
      </c>
      <c r="BO329" s="2">
        <v>45400</v>
      </c>
      <c r="BP329" s="2">
        <v>45403</v>
      </c>
      <c r="BQ329" s="1" t="s">
        <v>93</v>
      </c>
      <c r="BR329" s="1" t="s">
        <v>94</v>
      </c>
      <c r="BS329" s="1" t="s">
        <v>95</v>
      </c>
      <c r="BT329" s="1" t="s">
        <v>96</v>
      </c>
      <c r="BV329" s="4">
        <f t="shared" si="5"/>
        <v>4</v>
      </c>
    </row>
    <row r="330" spans="1:74" hidden="1" x14ac:dyDescent="0.25">
      <c r="A330" s="1">
        <v>2024</v>
      </c>
      <c r="B330" s="1">
        <v>5</v>
      </c>
      <c r="C330" s="1" t="s">
        <v>2451</v>
      </c>
      <c r="D330" s="1" t="s">
        <v>2452</v>
      </c>
      <c r="E330" s="1">
        <v>79</v>
      </c>
      <c r="F330" s="1" t="s">
        <v>2453</v>
      </c>
      <c r="G330" s="1">
        <v>20240417</v>
      </c>
      <c r="H330" s="1">
        <v>20240513</v>
      </c>
      <c r="I330" s="1">
        <v>27</v>
      </c>
      <c r="J330" s="1">
        <v>1</v>
      </c>
      <c r="K330" s="1" t="s">
        <v>2454</v>
      </c>
      <c r="L330" s="1" t="s">
        <v>2455</v>
      </c>
      <c r="M330" s="1" t="s">
        <v>546</v>
      </c>
      <c r="N330" s="1" t="s">
        <v>547</v>
      </c>
      <c r="O330" s="1" t="s">
        <v>548</v>
      </c>
      <c r="P330" s="1" t="s">
        <v>549</v>
      </c>
      <c r="Q330" s="1">
        <v>111</v>
      </c>
      <c r="R330" s="1" t="s">
        <v>82</v>
      </c>
      <c r="S330" s="1" t="s">
        <v>385</v>
      </c>
      <c r="T330" s="1" t="s">
        <v>386</v>
      </c>
      <c r="U330" s="1">
        <v>78402</v>
      </c>
      <c r="V330" s="1">
        <v>32149</v>
      </c>
      <c r="W330" s="1">
        <v>6714</v>
      </c>
      <c r="X330" s="1">
        <v>0</v>
      </c>
      <c r="Y330" s="1">
        <v>2185.65</v>
      </c>
      <c r="Z330" s="1">
        <v>16059.35</v>
      </c>
      <c r="AA330" s="1">
        <v>5015.7700000000004</v>
      </c>
      <c r="AB330" s="1">
        <v>21845.87</v>
      </c>
      <c r="AC330" s="1">
        <v>2000</v>
      </c>
      <c r="AD330" s="1">
        <v>3150</v>
      </c>
      <c r="AE330" s="1">
        <v>288237</v>
      </c>
      <c r="AF330" s="1">
        <v>286822</v>
      </c>
      <c r="AG330" s="1">
        <v>38139.766022437179</v>
      </c>
      <c r="AH330" s="1" t="s">
        <v>138</v>
      </c>
      <c r="AI330" s="1" t="s">
        <v>139</v>
      </c>
      <c r="AJ330" s="1" t="s">
        <v>140</v>
      </c>
      <c r="AK330" s="1" t="s">
        <v>370</v>
      </c>
      <c r="AL330" s="1">
        <v>16</v>
      </c>
      <c r="AM330" s="1">
        <v>5</v>
      </c>
      <c r="AN330" s="1">
        <v>29</v>
      </c>
      <c r="AO330" s="1">
        <v>200599</v>
      </c>
      <c r="AP330" s="1">
        <v>53047</v>
      </c>
      <c r="AQ330" s="1">
        <v>17682</v>
      </c>
      <c r="AR330" s="1">
        <v>107677</v>
      </c>
      <c r="AS330" s="1">
        <v>3.1091299999999999</v>
      </c>
      <c r="AT330" s="1">
        <v>2.4588899999999998</v>
      </c>
      <c r="AU330" s="1">
        <v>0.65024000000000004</v>
      </c>
      <c r="AV330" s="1">
        <v>3.1091299653053284</v>
      </c>
      <c r="AW330" s="1">
        <v>2.4588899612426758</v>
      </c>
      <c r="AX330" s="1">
        <v>0.65024000406265259</v>
      </c>
      <c r="AY330" s="1" t="s">
        <v>85</v>
      </c>
      <c r="AZ330" s="1" t="s">
        <v>94</v>
      </c>
      <c r="BA330" s="1" t="s">
        <v>138</v>
      </c>
      <c r="BB330" s="1"/>
      <c r="BC330" s="1" t="s">
        <v>2456</v>
      </c>
      <c r="BD330" s="1" t="s">
        <v>2457</v>
      </c>
      <c r="BE330" s="1" t="s">
        <v>1247</v>
      </c>
      <c r="BF330" s="1" t="s">
        <v>89</v>
      </c>
      <c r="BG330" s="1" t="s">
        <v>112</v>
      </c>
      <c r="BH330" s="1" t="s">
        <v>113</v>
      </c>
      <c r="BI330" s="1" t="s">
        <v>391</v>
      </c>
      <c r="BJ330" s="1" t="s">
        <v>409</v>
      </c>
      <c r="BK330" s="1"/>
      <c r="BL330" s="1" t="s">
        <v>409</v>
      </c>
      <c r="BM330" s="1">
        <v>2024</v>
      </c>
      <c r="BN330" s="1" t="s">
        <v>2452</v>
      </c>
      <c r="BO330" s="2">
        <v>45401</v>
      </c>
      <c r="BP330" s="2">
        <v>45402</v>
      </c>
      <c r="BQ330" s="1" t="s">
        <v>93</v>
      </c>
      <c r="BR330" s="1" t="s">
        <v>94</v>
      </c>
      <c r="BS330" s="1" t="s">
        <v>95</v>
      </c>
      <c r="BT330" s="1" t="s">
        <v>96</v>
      </c>
      <c r="BV330" s="4">
        <f t="shared" si="5"/>
        <v>2</v>
      </c>
    </row>
    <row r="331" spans="1:74" hidden="1" x14ac:dyDescent="0.25">
      <c r="A331" s="1">
        <v>2024</v>
      </c>
      <c r="B331" s="1">
        <v>4</v>
      </c>
      <c r="C331" s="1" t="s">
        <v>2458</v>
      </c>
      <c r="D331" s="1" t="s">
        <v>2459</v>
      </c>
      <c r="E331" s="1">
        <v>71</v>
      </c>
      <c r="F331" s="1" t="s">
        <v>2460</v>
      </c>
      <c r="G331" s="1">
        <v>20240415</v>
      </c>
      <c r="H331" s="1">
        <v>20240427</v>
      </c>
      <c r="I331" s="1">
        <v>13</v>
      </c>
      <c r="J331" s="1">
        <v>4</v>
      </c>
      <c r="K331" s="1" t="s">
        <v>2461</v>
      </c>
      <c r="L331" s="1" t="s">
        <v>2462</v>
      </c>
      <c r="M331" s="1" t="s">
        <v>160</v>
      </c>
      <c r="N331" s="1" t="s">
        <v>161</v>
      </c>
      <c r="O331" s="1" t="s">
        <v>162</v>
      </c>
      <c r="P331" s="1" t="s">
        <v>226</v>
      </c>
      <c r="Q331" s="1">
        <v>111</v>
      </c>
      <c r="R331" s="1" t="s">
        <v>125</v>
      </c>
      <c r="S331" s="1" t="s">
        <v>310</v>
      </c>
      <c r="T331" s="1" t="s">
        <v>311</v>
      </c>
      <c r="U331" s="1">
        <v>171161</v>
      </c>
      <c r="V331" s="1">
        <v>8732</v>
      </c>
      <c r="W331" s="1">
        <v>54588</v>
      </c>
      <c r="X331" s="1">
        <v>0</v>
      </c>
      <c r="Y331" s="1">
        <v>6141.39</v>
      </c>
      <c r="Z331" s="1">
        <v>13130.46</v>
      </c>
      <c r="AA331" s="1">
        <v>0</v>
      </c>
      <c r="AB331" s="1">
        <v>17856.95</v>
      </c>
      <c r="AC331" s="1">
        <v>960</v>
      </c>
      <c r="AD331" s="1">
        <v>675</v>
      </c>
      <c r="AE331" s="1">
        <v>401386</v>
      </c>
      <c r="AF331" s="1">
        <v>399972</v>
      </c>
      <c r="AG331" s="1">
        <v>-1453.1675150657793</v>
      </c>
      <c r="AH331" s="1" t="s">
        <v>160</v>
      </c>
      <c r="AI331" s="1" t="s">
        <v>161</v>
      </c>
      <c r="AJ331" s="1" t="s">
        <v>162</v>
      </c>
      <c r="AK331" s="1" t="s">
        <v>226</v>
      </c>
      <c r="AL331" s="1">
        <v>15</v>
      </c>
      <c r="AM331" s="1">
        <v>5</v>
      </c>
      <c r="AN331" s="1">
        <v>22</v>
      </c>
      <c r="AO331" s="1">
        <v>399243</v>
      </c>
      <c r="AP331" s="1">
        <v>17074</v>
      </c>
      <c r="AQ331" s="1">
        <v>1</v>
      </c>
      <c r="AR331" s="1">
        <v>42016</v>
      </c>
      <c r="AS331" s="1">
        <v>5.1031000000000004</v>
      </c>
      <c r="AT331" s="1">
        <v>4.8938100000000002</v>
      </c>
      <c r="AU331" s="1">
        <v>0.20929</v>
      </c>
      <c r="AV331" s="1">
        <v>5.1030997931957245</v>
      </c>
      <c r="AW331" s="1">
        <v>4.8938097953796387</v>
      </c>
      <c r="AX331" s="1">
        <v>0.20928999781608582</v>
      </c>
      <c r="AY331" s="1" t="s">
        <v>170</v>
      </c>
      <c r="AZ331" s="1" t="s">
        <v>86</v>
      </c>
      <c r="BA331" s="1" t="s">
        <v>160</v>
      </c>
      <c r="BB331" s="1" t="s">
        <v>160</v>
      </c>
      <c r="BC331" s="1" t="s">
        <v>203</v>
      </c>
      <c r="BD331" s="1" t="s">
        <v>229</v>
      </c>
      <c r="BE331" s="1" t="s">
        <v>191</v>
      </c>
      <c r="BF331" s="1" t="s">
        <v>89</v>
      </c>
      <c r="BG331" s="1" t="s">
        <v>130</v>
      </c>
      <c r="BH331" s="1" t="s">
        <v>130</v>
      </c>
      <c r="BI331" s="1" t="s">
        <v>230</v>
      </c>
      <c r="BJ331" s="1" t="s">
        <v>231</v>
      </c>
      <c r="BK331" s="1"/>
      <c r="BL331" s="1" t="s">
        <v>231</v>
      </c>
      <c r="BM331" s="1">
        <v>2024</v>
      </c>
      <c r="BN331" s="1" t="s">
        <v>2459</v>
      </c>
      <c r="BO331" s="2">
        <v>45399</v>
      </c>
      <c r="BP331" s="2">
        <v>45402</v>
      </c>
      <c r="BQ331" s="1" t="s">
        <v>93</v>
      </c>
      <c r="BR331" s="1" t="s">
        <v>94</v>
      </c>
      <c r="BS331" s="1" t="s">
        <v>95</v>
      </c>
      <c r="BT331" s="1" t="s">
        <v>96</v>
      </c>
      <c r="BV331" s="4">
        <f t="shared" si="5"/>
        <v>4</v>
      </c>
    </row>
    <row r="332" spans="1:74" hidden="1" x14ac:dyDescent="0.25">
      <c r="A332" s="1">
        <v>2024</v>
      </c>
      <c r="B332" s="1">
        <v>4</v>
      </c>
      <c r="C332" s="1" t="s">
        <v>2463</v>
      </c>
      <c r="D332" s="1" t="s">
        <v>2464</v>
      </c>
      <c r="E332" s="1">
        <v>63</v>
      </c>
      <c r="F332" s="1" t="s">
        <v>2465</v>
      </c>
      <c r="G332" s="1">
        <v>20240402</v>
      </c>
      <c r="H332" s="1">
        <v>20240412</v>
      </c>
      <c r="I332" s="1">
        <v>11</v>
      </c>
      <c r="J332" s="1">
        <v>4</v>
      </c>
      <c r="K332" s="1" t="s">
        <v>2466</v>
      </c>
      <c r="L332" s="1" t="s">
        <v>2467</v>
      </c>
      <c r="M332" s="1" t="s">
        <v>321</v>
      </c>
      <c r="N332" s="1" t="s">
        <v>322</v>
      </c>
      <c r="O332" s="1" t="s">
        <v>323</v>
      </c>
      <c r="P332" s="1" t="s">
        <v>324</v>
      </c>
      <c r="Q332" s="1">
        <v>111</v>
      </c>
      <c r="R332" s="1" t="s">
        <v>125</v>
      </c>
      <c r="S332" s="1" t="s">
        <v>1360</v>
      </c>
      <c r="T332" s="1" t="s">
        <v>1361</v>
      </c>
      <c r="U332" s="1">
        <v>191192</v>
      </c>
      <c r="V332" s="1">
        <v>6867</v>
      </c>
      <c r="W332" s="1">
        <v>83947</v>
      </c>
      <c r="X332" s="1">
        <v>0</v>
      </c>
      <c r="Y332" s="1">
        <v>4230.47</v>
      </c>
      <c r="Z332" s="1">
        <v>11715.56</v>
      </c>
      <c r="AA332" s="1">
        <v>14906.26</v>
      </c>
      <c r="AB332" s="1">
        <v>30852.29</v>
      </c>
      <c r="AC332" s="1">
        <v>210</v>
      </c>
      <c r="AD332" s="1">
        <v>300</v>
      </c>
      <c r="AE332" s="1">
        <v>629162</v>
      </c>
      <c r="AF332" s="1">
        <v>612291</v>
      </c>
      <c r="AG332" s="1">
        <v>-8864.07380592958</v>
      </c>
      <c r="AH332" s="1" t="s">
        <v>321</v>
      </c>
      <c r="AI332" s="1" t="s">
        <v>322</v>
      </c>
      <c r="AJ332" s="1" t="s">
        <v>323</v>
      </c>
      <c r="AK332" s="1" t="s">
        <v>324</v>
      </c>
      <c r="AL332" s="1">
        <v>22</v>
      </c>
      <c r="AM332" s="1">
        <v>7</v>
      </c>
      <c r="AN332" s="1">
        <v>26</v>
      </c>
      <c r="AO332" s="1">
        <v>631356</v>
      </c>
      <c r="AP332" s="1">
        <v>22681</v>
      </c>
      <c r="AQ332" s="1">
        <v>1</v>
      </c>
      <c r="AR332" s="1">
        <v>29807</v>
      </c>
      <c r="AS332" s="1">
        <v>8.0170100000000009</v>
      </c>
      <c r="AT332" s="1">
        <v>7.7389900000000003</v>
      </c>
      <c r="AU332" s="1">
        <v>0.27801999999999999</v>
      </c>
      <c r="AV332" s="1">
        <v>8.0272598266601563</v>
      </c>
      <c r="AW332" s="1">
        <v>7.7389898300170898</v>
      </c>
      <c r="AX332" s="1">
        <v>0.28826999664306641</v>
      </c>
      <c r="AY332" s="1" t="s">
        <v>85</v>
      </c>
      <c r="AZ332" s="1" t="s">
        <v>86</v>
      </c>
      <c r="BA332" s="1" t="s">
        <v>321</v>
      </c>
      <c r="BB332" s="1" t="s">
        <v>321</v>
      </c>
      <c r="BC332" s="1" t="s">
        <v>1126</v>
      </c>
      <c r="BD332" s="1"/>
      <c r="BE332" s="1" t="s">
        <v>2010</v>
      </c>
      <c r="BF332" s="1" t="s">
        <v>241</v>
      </c>
      <c r="BG332" s="1" t="s">
        <v>1333</v>
      </c>
      <c r="BH332" s="1" t="s">
        <v>1333</v>
      </c>
      <c r="BI332" s="1" t="s">
        <v>2468</v>
      </c>
      <c r="BJ332" s="1" t="s">
        <v>2469</v>
      </c>
      <c r="BK332" s="1"/>
      <c r="BL332" s="1" t="s">
        <v>2469</v>
      </c>
      <c r="BM332" s="1">
        <v>2024</v>
      </c>
      <c r="BN332" s="1" t="s">
        <v>2464</v>
      </c>
      <c r="BO332" s="2">
        <v>45389</v>
      </c>
      <c r="BP332" s="2">
        <v>45390</v>
      </c>
      <c r="BQ332" s="1" t="s">
        <v>93</v>
      </c>
      <c r="BR332" s="1" t="s">
        <v>94</v>
      </c>
      <c r="BS332" s="1" t="s">
        <v>95</v>
      </c>
      <c r="BT332" s="1" t="s">
        <v>96</v>
      </c>
      <c r="BV332" s="4">
        <f t="shared" si="5"/>
        <v>2</v>
      </c>
    </row>
    <row r="333" spans="1:74" hidden="1" x14ac:dyDescent="0.25">
      <c r="A333" s="1">
        <v>2024</v>
      </c>
      <c r="B333" s="1">
        <v>4</v>
      </c>
      <c r="C333" s="1" t="s">
        <v>2470</v>
      </c>
      <c r="D333" s="1" t="s">
        <v>2471</v>
      </c>
      <c r="E333" s="1">
        <v>61</v>
      </c>
      <c r="F333" s="1" t="s">
        <v>2472</v>
      </c>
      <c r="G333" s="1">
        <v>20240402</v>
      </c>
      <c r="H333" s="1">
        <v>20240417</v>
      </c>
      <c r="I333" s="1">
        <v>16</v>
      </c>
      <c r="J333" s="1">
        <v>5</v>
      </c>
      <c r="K333" s="1" t="s">
        <v>2473</v>
      </c>
      <c r="L333" s="1" t="s">
        <v>2474</v>
      </c>
      <c r="M333" s="1" t="s">
        <v>121</v>
      </c>
      <c r="N333" s="1" t="s">
        <v>122</v>
      </c>
      <c r="O333" s="1" t="s">
        <v>123</v>
      </c>
      <c r="P333" s="1" t="s">
        <v>124</v>
      </c>
      <c r="Q333" s="1">
        <v>111</v>
      </c>
      <c r="R333" s="1" t="s">
        <v>125</v>
      </c>
      <c r="S333" s="1" t="s">
        <v>126</v>
      </c>
      <c r="T333" s="1" t="s">
        <v>127</v>
      </c>
      <c r="U333" s="1">
        <v>177147</v>
      </c>
      <c r="V333" s="1">
        <v>11719</v>
      </c>
      <c r="W333" s="1">
        <v>66523</v>
      </c>
      <c r="X333" s="1">
        <v>0</v>
      </c>
      <c r="Y333" s="1">
        <v>8175.68</v>
      </c>
      <c r="Z333" s="1">
        <v>7213.8</v>
      </c>
      <c r="AA333" s="1">
        <v>6383.68</v>
      </c>
      <c r="AB333" s="1">
        <v>19497.52</v>
      </c>
      <c r="AC333" s="1">
        <v>1200</v>
      </c>
      <c r="AD333" s="1">
        <v>975</v>
      </c>
      <c r="AE333" s="1">
        <v>370455</v>
      </c>
      <c r="AF333" s="1">
        <v>368180</v>
      </c>
      <c r="AG333" s="1">
        <v>7140.8760304192656</v>
      </c>
      <c r="AH333" s="1" t="s">
        <v>121</v>
      </c>
      <c r="AI333" s="1" t="s">
        <v>122</v>
      </c>
      <c r="AJ333" s="1" t="s">
        <v>123</v>
      </c>
      <c r="AK333" s="1" t="s">
        <v>124</v>
      </c>
      <c r="AL333" s="1">
        <v>14</v>
      </c>
      <c r="AM333" s="1">
        <v>5</v>
      </c>
      <c r="AN333" s="1">
        <v>22</v>
      </c>
      <c r="AO333" s="1">
        <v>355499</v>
      </c>
      <c r="AP333" s="1">
        <v>27727</v>
      </c>
      <c r="AQ333" s="1">
        <v>1</v>
      </c>
      <c r="AR333" s="1">
        <v>92079</v>
      </c>
      <c r="AS333" s="1">
        <v>4.6974799999999997</v>
      </c>
      <c r="AT333" s="1">
        <v>4.3576100000000002</v>
      </c>
      <c r="AU333" s="1">
        <v>0.33987000000000001</v>
      </c>
      <c r="AV333" s="1">
        <v>4.6974802315235138</v>
      </c>
      <c r="AW333" s="1">
        <v>4.3576102256774902</v>
      </c>
      <c r="AX333" s="1">
        <v>0.33987000584602356</v>
      </c>
      <c r="AY333" s="1" t="s">
        <v>85</v>
      </c>
      <c r="AZ333" s="1" t="s">
        <v>86</v>
      </c>
      <c r="BA333" s="1" t="s">
        <v>121</v>
      </c>
      <c r="BB333" s="1" t="s">
        <v>121</v>
      </c>
      <c r="BC333" s="1" t="s">
        <v>538</v>
      </c>
      <c r="BD333" s="1"/>
      <c r="BE333" s="1" t="s">
        <v>2475</v>
      </c>
      <c r="BF333" s="1" t="s">
        <v>376</v>
      </c>
      <c r="BG333" s="1" t="s">
        <v>2476</v>
      </c>
      <c r="BH333" s="1" t="s">
        <v>2476</v>
      </c>
      <c r="BI333" s="1" t="s">
        <v>131</v>
      </c>
      <c r="BJ333" s="1" t="s">
        <v>2477</v>
      </c>
      <c r="BK333" s="1"/>
      <c r="BL333" s="1" t="s">
        <v>2477</v>
      </c>
      <c r="BM333" s="1">
        <v>2024</v>
      </c>
      <c r="BN333" s="1" t="s">
        <v>2471</v>
      </c>
      <c r="BO333" s="2">
        <v>45386</v>
      </c>
      <c r="BP333" s="2">
        <v>45390</v>
      </c>
      <c r="BQ333" s="1" t="s">
        <v>93</v>
      </c>
      <c r="BR333" s="1" t="s">
        <v>94</v>
      </c>
      <c r="BS333" s="1" t="s">
        <v>95</v>
      </c>
      <c r="BT333" s="1" t="s">
        <v>96</v>
      </c>
      <c r="BV333" s="4">
        <f t="shared" si="5"/>
        <v>5</v>
      </c>
    </row>
    <row r="334" spans="1:74" hidden="1" x14ac:dyDescent="0.25">
      <c r="A334" s="1">
        <v>2024</v>
      </c>
      <c r="B334" s="1">
        <v>4</v>
      </c>
      <c r="C334" s="1" t="s">
        <v>2478</v>
      </c>
      <c r="D334" s="1" t="s">
        <v>2479</v>
      </c>
      <c r="E334" s="1">
        <v>60</v>
      </c>
      <c r="F334" s="1" t="s">
        <v>2480</v>
      </c>
      <c r="G334" s="1">
        <v>20240401</v>
      </c>
      <c r="H334" s="1">
        <v>20240423</v>
      </c>
      <c r="I334" s="1">
        <v>23</v>
      </c>
      <c r="J334" s="1">
        <v>6</v>
      </c>
      <c r="K334" s="1" t="s">
        <v>2481</v>
      </c>
      <c r="L334" s="1" t="s">
        <v>2482</v>
      </c>
      <c r="M334" s="1" t="s">
        <v>160</v>
      </c>
      <c r="N334" s="1" t="s">
        <v>161</v>
      </c>
      <c r="O334" s="1" t="s">
        <v>162</v>
      </c>
      <c r="P334" s="1" t="s">
        <v>163</v>
      </c>
      <c r="Q334" s="1">
        <v>111</v>
      </c>
      <c r="R334" s="1" t="s">
        <v>82</v>
      </c>
      <c r="S334" s="1" t="s">
        <v>938</v>
      </c>
      <c r="T334" s="1" t="s">
        <v>939</v>
      </c>
      <c r="U334" s="1">
        <v>136919</v>
      </c>
      <c r="V334" s="1">
        <v>12268</v>
      </c>
      <c r="W334" s="1">
        <v>71610</v>
      </c>
      <c r="X334" s="1">
        <v>0</v>
      </c>
      <c r="Y334" s="1">
        <v>16070.53</v>
      </c>
      <c r="Z334" s="1">
        <v>0</v>
      </c>
      <c r="AA334" s="1">
        <v>521.12</v>
      </c>
      <c r="AB334" s="1">
        <v>16591.650000000001</v>
      </c>
      <c r="AC334" s="1">
        <v>1920</v>
      </c>
      <c r="AD334" s="1">
        <v>1200</v>
      </c>
      <c r="AE334" s="1">
        <v>449384</v>
      </c>
      <c r="AF334" s="1">
        <v>449384</v>
      </c>
      <c r="AG334" s="1">
        <v>14221.349827938342</v>
      </c>
      <c r="AH334" s="1" t="s">
        <v>160</v>
      </c>
      <c r="AI334" s="1" t="s">
        <v>161</v>
      </c>
      <c r="AJ334" s="1" t="s">
        <v>162</v>
      </c>
      <c r="AK334" s="1" t="s">
        <v>163</v>
      </c>
      <c r="AL334" s="1">
        <v>17</v>
      </c>
      <c r="AM334" s="1">
        <v>6</v>
      </c>
      <c r="AN334" s="1">
        <v>31</v>
      </c>
      <c r="AO334" s="1">
        <v>370156</v>
      </c>
      <c r="AP334" s="1">
        <v>27249</v>
      </c>
      <c r="AQ334" s="1">
        <v>1</v>
      </c>
      <c r="AR334" s="1">
        <v>72805</v>
      </c>
      <c r="AS334" s="1">
        <v>4.8712799999999996</v>
      </c>
      <c r="AT334" s="1">
        <v>4.5372700000000004</v>
      </c>
      <c r="AU334" s="1">
        <v>0.33400999999999997</v>
      </c>
      <c r="AV334" s="1">
        <v>4.8712800741195679</v>
      </c>
      <c r="AW334" s="1">
        <v>4.5372700691223145</v>
      </c>
      <c r="AX334" s="1">
        <v>0.33401000499725342</v>
      </c>
      <c r="AY334" s="1" t="s">
        <v>85</v>
      </c>
      <c r="AZ334" s="1" t="s">
        <v>86</v>
      </c>
      <c r="BA334" s="1" t="s">
        <v>160</v>
      </c>
      <c r="BB334" s="1" t="s">
        <v>160</v>
      </c>
      <c r="BC334" s="1" t="s">
        <v>203</v>
      </c>
      <c r="BD334" s="1"/>
      <c r="BE334" s="1" t="s">
        <v>2483</v>
      </c>
      <c r="BF334" s="1" t="s">
        <v>89</v>
      </c>
      <c r="BG334" s="1" t="s">
        <v>112</v>
      </c>
      <c r="BH334" s="1" t="s">
        <v>113</v>
      </c>
      <c r="BI334" s="1" t="s">
        <v>340</v>
      </c>
      <c r="BJ334" s="1" t="s">
        <v>457</v>
      </c>
      <c r="BK334" s="1"/>
      <c r="BL334" s="1" t="s">
        <v>457</v>
      </c>
      <c r="BM334" s="1">
        <v>2024</v>
      </c>
      <c r="BN334" s="1" t="s">
        <v>2479</v>
      </c>
      <c r="BO334" s="2">
        <v>45383</v>
      </c>
      <c r="BP334" s="2">
        <v>45389</v>
      </c>
      <c r="BQ334" s="1" t="s">
        <v>93</v>
      </c>
      <c r="BR334" s="1" t="s">
        <v>94</v>
      </c>
      <c r="BS334" s="1" t="s">
        <v>95</v>
      </c>
      <c r="BT334" s="1" t="s">
        <v>96</v>
      </c>
      <c r="BV334" s="4">
        <f t="shared" si="5"/>
        <v>7</v>
      </c>
    </row>
    <row r="335" spans="1:74" hidden="1" x14ac:dyDescent="0.25">
      <c r="A335" s="1">
        <v>2024</v>
      </c>
      <c r="B335" s="1">
        <v>4</v>
      </c>
      <c r="C335" s="1" t="s">
        <v>2484</v>
      </c>
      <c r="D335" s="1" t="s">
        <v>2485</v>
      </c>
      <c r="E335" s="1">
        <v>73</v>
      </c>
      <c r="F335" s="1" t="s">
        <v>2486</v>
      </c>
      <c r="G335" s="1">
        <v>20240404</v>
      </c>
      <c r="H335" s="1">
        <v>20240419</v>
      </c>
      <c r="I335" s="1">
        <v>16</v>
      </c>
      <c r="J335" s="1">
        <v>1</v>
      </c>
      <c r="K335" s="1" t="s">
        <v>2487</v>
      </c>
      <c r="L335" s="1" t="s">
        <v>2488</v>
      </c>
      <c r="M335" s="1" t="s">
        <v>138</v>
      </c>
      <c r="N335" s="1" t="s">
        <v>139</v>
      </c>
      <c r="O335" s="1" t="s">
        <v>140</v>
      </c>
      <c r="P335" s="1" t="s">
        <v>141</v>
      </c>
      <c r="Q335" s="1">
        <v>111</v>
      </c>
      <c r="R335" s="1" t="s">
        <v>82</v>
      </c>
      <c r="S335" s="1" t="s">
        <v>1770</v>
      </c>
      <c r="T335" s="1" t="s">
        <v>1771</v>
      </c>
      <c r="U335" s="1">
        <v>67277</v>
      </c>
      <c r="V335" s="1">
        <v>15581</v>
      </c>
      <c r="W335" s="1">
        <v>6714</v>
      </c>
      <c r="X335" s="1">
        <v>0</v>
      </c>
      <c r="Y335" s="1">
        <v>1987.33</v>
      </c>
      <c r="Z335" s="1">
        <v>8786.67</v>
      </c>
      <c r="AA335" s="1">
        <v>5951.29</v>
      </c>
      <c r="AB335" s="1">
        <v>16725.29</v>
      </c>
      <c r="AC335" s="1">
        <v>1120</v>
      </c>
      <c r="AD335" s="1">
        <v>1275</v>
      </c>
      <c r="AE335" s="1">
        <v>247988</v>
      </c>
      <c r="AF335" s="1">
        <v>247988</v>
      </c>
      <c r="AG335" s="1">
        <v>21474.253853444199</v>
      </c>
      <c r="AH335" s="1" t="s">
        <v>138</v>
      </c>
      <c r="AI335" s="1" t="s">
        <v>139</v>
      </c>
      <c r="AJ335" s="1" t="s">
        <v>140</v>
      </c>
      <c r="AK335" s="1" t="s">
        <v>141</v>
      </c>
      <c r="AL335" s="1">
        <v>17</v>
      </c>
      <c r="AM335" s="1">
        <v>6</v>
      </c>
      <c r="AN335" s="1">
        <v>32</v>
      </c>
      <c r="AO335" s="1">
        <v>185523</v>
      </c>
      <c r="AP335" s="1">
        <v>33781</v>
      </c>
      <c r="AQ335" s="1">
        <v>1</v>
      </c>
      <c r="AR335" s="1">
        <v>81091</v>
      </c>
      <c r="AS335" s="1">
        <v>2.6881699999999999</v>
      </c>
      <c r="AT335" s="1">
        <v>2.2740900000000002</v>
      </c>
      <c r="AU335" s="1">
        <v>0.41408</v>
      </c>
      <c r="AV335" s="1">
        <v>2.6881700456142426</v>
      </c>
      <c r="AW335" s="1">
        <v>2.274090051651001</v>
      </c>
      <c r="AX335" s="1">
        <v>0.41407999396324158</v>
      </c>
      <c r="AY335" s="1" t="s">
        <v>85</v>
      </c>
      <c r="AZ335" s="1" t="s">
        <v>86</v>
      </c>
      <c r="BA335" s="1" t="s">
        <v>138</v>
      </c>
      <c r="BB335" s="1" t="s">
        <v>138</v>
      </c>
      <c r="BC335" s="1" t="s">
        <v>373</v>
      </c>
      <c r="BD335" s="1" t="s">
        <v>1772</v>
      </c>
      <c r="BE335" s="1" t="s">
        <v>1642</v>
      </c>
      <c r="BF335" s="1" t="s">
        <v>89</v>
      </c>
      <c r="BG335" s="1" t="s">
        <v>353</v>
      </c>
      <c r="BH335" s="1" t="s">
        <v>354</v>
      </c>
      <c r="BI335" s="1" t="s">
        <v>391</v>
      </c>
      <c r="BJ335" s="1" t="s">
        <v>392</v>
      </c>
      <c r="BK335" s="1"/>
      <c r="BL335" s="1" t="s">
        <v>392</v>
      </c>
      <c r="BM335" s="1">
        <v>2024</v>
      </c>
      <c r="BN335" s="1" t="s">
        <v>2485</v>
      </c>
      <c r="BO335" s="2">
        <v>45387</v>
      </c>
      <c r="BP335" s="2">
        <v>45388</v>
      </c>
      <c r="BQ335" s="1" t="s">
        <v>93</v>
      </c>
      <c r="BR335" s="1" t="s">
        <v>94</v>
      </c>
      <c r="BS335" s="1" t="s">
        <v>95</v>
      </c>
      <c r="BT335" s="1" t="s">
        <v>96</v>
      </c>
      <c r="BV335" s="4">
        <f t="shared" si="5"/>
        <v>2</v>
      </c>
    </row>
    <row r="336" spans="1:74" hidden="1" x14ac:dyDescent="0.25">
      <c r="A336" s="1">
        <v>2024</v>
      </c>
      <c r="B336" s="1">
        <v>4</v>
      </c>
      <c r="C336" s="1" t="s">
        <v>2489</v>
      </c>
      <c r="D336" s="1" t="s">
        <v>2490</v>
      </c>
      <c r="E336" s="1">
        <v>67</v>
      </c>
      <c r="F336" s="1" t="s">
        <v>2491</v>
      </c>
      <c r="G336" s="1">
        <v>20240414</v>
      </c>
      <c r="H336" s="1">
        <v>20240419</v>
      </c>
      <c r="I336" s="1">
        <v>6</v>
      </c>
      <c r="J336" s="1">
        <v>2</v>
      </c>
      <c r="K336" s="1" t="s">
        <v>2492</v>
      </c>
      <c r="L336" s="1" t="s">
        <v>2493</v>
      </c>
      <c r="M336" s="1" t="s">
        <v>296</v>
      </c>
      <c r="N336" s="1" t="s">
        <v>297</v>
      </c>
      <c r="O336" s="1" t="s">
        <v>298</v>
      </c>
      <c r="P336" s="1" t="s">
        <v>299</v>
      </c>
      <c r="Q336" s="1">
        <v>111</v>
      </c>
      <c r="R336" s="1" t="s">
        <v>199</v>
      </c>
      <c r="S336" s="1" t="s">
        <v>325</v>
      </c>
      <c r="T336" s="1" t="s">
        <v>326</v>
      </c>
      <c r="U336" s="1">
        <v>78148</v>
      </c>
      <c r="V336" s="1">
        <v>2610</v>
      </c>
      <c r="W336" s="1">
        <v>35939</v>
      </c>
      <c r="X336" s="1">
        <v>0</v>
      </c>
      <c r="Y336" s="1">
        <v>553.33000000000004</v>
      </c>
      <c r="Z336" s="1">
        <v>0</v>
      </c>
      <c r="AA336" s="1">
        <v>43728.3</v>
      </c>
      <c r="AB336" s="1">
        <v>44281.63</v>
      </c>
      <c r="AC336" s="1">
        <v>120</v>
      </c>
      <c r="AD336" s="1">
        <v>75</v>
      </c>
      <c r="AE336" s="1">
        <v>331758</v>
      </c>
      <c r="AF336" s="1">
        <v>331758</v>
      </c>
      <c r="AG336" s="1">
        <v>-15157.624363014533</v>
      </c>
      <c r="AH336" s="1" t="s">
        <v>296</v>
      </c>
      <c r="AI336" s="1" t="s">
        <v>297</v>
      </c>
      <c r="AJ336" s="1" t="s">
        <v>298</v>
      </c>
      <c r="AK336" s="1" t="s">
        <v>299</v>
      </c>
      <c r="AL336" s="1">
        <v>15</v>
      </c>
      <c r="AM336" s="1">
        <v>5</v>
      </c>
      <c r="AN336" s="1">
        <v>23</v>
      </c>
      <c r="AO336" s="1">
        <v>256124</v>
      </c>
      <c r="AP336" s="1">
        <v>16285</v>
      </c>
      <c r="AQ336" s="1">
        <v>1</v>
      </c>
      <c r="AR336" s="1">
        <v>33828</v>
      </c>
      <c r="AS336" s="1">
        <v>3.3391199999999999</v>
      </c>
      <c r="AT336" s="1">
        <v>3.1395</v>
      </c>
      <c r="AU336" s="1">
        <v>0.19961999999999999</v>
      </c>
      <c r="AV336" s="1">
        <v>3.4416299164295197</v>
      </c>
      <c r="AW336" s="1">
        <v>3.1394999027252197</v>
      </c>
      <c r="AX336" s="1">
        <v>0.30213001370429993</v>
      </c>
      <c r="AY336" s="1" t="s">
        <v>86</v>
      </c>
      <c r="AZ336" s="1" t="s">
        <v>86</v>
      </c>
      <c r="BA336" s="1" t="s">
        <v>296</v>
      </c>
      <c r="BB336" s="1" t="s">
        <v>296</v>
      </c>
      <c r="BC336" s="1" t="s">
        <v>1220</v>
      </c>
      <c r="BD336" s="1" t="s">
        <v>204</v>
      </c>
      <c r="BE336" s="1" t="s">
        <v>728</v>
      </c>
      <c r="BF336" s="1" t="s">
        <v>89</v>
      </c>
      <c r="BG336" s="1" t="s">
        <v>467</v>
      </c>
      <c r="BH336" s="1" t="s">
        <v>729</v>
      </c>
      <c r="BI336" s="1" t="s">
        <v>330</v>
      </c>
      <c r="BJ336" s="1" t="s">
        <v>331</v>
      </c>
      <c r="BK336" s="1"/>
      <c r="BL336" s="1" t="s">
        <v>331</v>
      </c>
      <c r="BM336" s="1">
        <v>2024</v>
      </c>
      <c r="BN336" s="1" t="s">
        <v>2490</v>
      </c>
      <c r="BO336" s="2">
        <v>45397</v>
      </c>
      <c r="BP336" s="2">
        <v>45398</v>
      </c>
      <c r="BQ336" s="1" t="s">
        <v>93</v>
      </c>
      <c r="BR336" s="1" t="s">
        <v>94</v>
      </c>
      <c r="BS336" s="1" t="s">
        <v>95</v>
      </c>
      <c r="BT336" s="1" t="s">
        <v>96</v>
      </c>
      <c r="BV336" s="4">
        <f t="shared" si="5"/>
        <v>2</v>
      </c>
    </row>
    <row r="337" spans="1:74" hidden="1" x14ac:dyDescent="0.25">
      <c r="A337" s="1">
        <v>2024</v>
      </c>
      <c r="B337" s="1">
        <v>4</v>
      </c>
      <c r="C337" s="1" t="s">
        <v>2494</v>
      </c>
      <c r="D337" s="1" t="s">
        <v>2495</v>
      </c>
      <c r="E337" s="1">
        <v>77</v>
      </c>
      <c r="F337" s="1" t="s">
        <v>2496</v>
      </c>
      <c r="G337" s="1">
        <v>20240408</v>
      </c>
      <c r="H337" s="1">
        <v>20240424</v>
      </c>
      <c r="I337" s="1">
        <v>17</v>
      </c>
      <c r="J337" s="1">
        <v>7</v>
      </c>
      <c r="K337" s="1" t="s">
        <v>2497</v>
      </c>
      <c r="L337" s="1" t="s">
        <v>2498</v>
      </c>
      <c r="M337" s="1" t="s">
        <v>160</v>
      </c>
      <c r="N337" s="1" t="s">
        <v>161</v>
      </c>
      <c r="O337" s="1" t="s">
        <v>162</v>
      </c>
      <c r="P337" s="1" t="s">
        <v>226</v>
      </c>
      <c r="Q337" s="1">
        <v>111</v>
      </c>
      <c r="R337" s="1" t="s">
        <v>125</v>
      </c>
      <c r="S337" s="1" t="s">
        <v>227</v>
      </c>
      <c r="T337" s="1" t="s">
        <v>228</v>
      </c>
      <c r="U337" s="1">
        <v>251037</v>
      </c>
      <c r="V337" s="1">
        <v>9854</v>
      </c>
      <c r="W337" s="1">
        <v>83545</v>
      </c>
      <c r="X337" s="1">
        <v>0</v>
      </c>
      <c r="Y337" s="1">
        <v>13214.87</v>
      </c>
      <c r="Z337" s="1">
        <v>17573.34</v>
      </c>
      <c r="AA337" s="1">
        <v>34993.67</v>
      </c>
      <c r="AB337" s="1">
        <v>63506.239999999998</v>
      </c>
      <c r="AC337" s="1">
        <v>1080</v>
      </c>
      <c r="AD337" s="1">
        <v>1275</v>
      </c>
      <c r="AE337" s="1">
        <v>724729</v>
      </c>
      <c r="AF337" s="1">
        <v>722453</v>
      </c>
      <c r="AG337" s="1">
        <v>-9185.478851279644</v>
      </c>
      <c r="AH337" s="1" t="s">
        <v>160</v>
      </c>
      <c r="AI337" s="1" t="s">
        <v>161</v>
      </c>
      <c r="AJ337" s="1" t="s">
        <v>162</v>
      </c>
      <c r="AK337" s="1" t="s">
        <v>226</v>
      </c>
      <c r="AL337" s="1">
        <v>25</v>
      </c>
      <c r="AM337" s="1">
        <v>8</v>
      </c>
      <c r="AN337" s="1">
        <v>40</v>
      </c>
      <c r="AO337" s="1">
        <v>695436</v>
      </c>
      <c r="AP337" s="1">
        <v>56541</v>
      </c>
      <c r="AQ337" s="1">
        <v>18847</v>
      </c>
      <c r="AR337" s="1">
        <v>112583</v>
      </c>
      <c r="AS337" s="1">
        <v>9.21753</v>
      </c>
      <c r="AT337" s="1">
        <v>8.5244700000000009</v>
      </c>
      <c r="AU337" s="1">
        <v>0.69306000000000001</v>
      </c>
      <c r="AV337" s="1">
        <v>9.2175303101539612</v>
      </c>
      <c r="AW337" s="1">
        <v>8.524470329284668</v>
      </c>
      <c r="AX337" s="1">
        <v>0.69305998086929321</v>
      </c>
      <c r="AY337" s="1" t="s">
        <v>170</v>
      </c>
      <c r="AZ337" s="1" t="s">
        <v>188</v>
      </c>
      <c r="BA337" s="1" t="s">
        <v>160</v>
      </c>
      <c r="BB337" s="1" t="s">
        <v>160</v>
      </c>
      <c r="BC337" s="1" t="s">
        <v>2499</v>
      </c>
      <c r="BD337" s="1" t="s">
        <v>229</v>
      </c>
      <c r="BE337" s="1" t="s">
        <v>2500</v>
      </c>
      <c r="BF337" s="1" t="s">
        <v>241</v>
      </c>
      <c r="BG337" s="1" t="s">
        <v>1333</v>
      </c>
      <c r="BH337" s="1" t="s">
        <v>1333</v>
      </c>
      <c r="BI337" s="1" t="s">
        <v>529</v>
      </c>
      <c r="BJ337" s="1" t="s">
        <v>1334</v>
      </c>
      <c r="BK337" s="1"/>
      <c r="BL337" s="1" t="s">
        <v>1334</v>
      </c>
      <c r="BM337" s="1">
        <v>2024</v>
      </c>
      <c r="BN337" s="1" t="s">
        <v>2495</v>
      </c>
      <c r="BO337" s="2">
        <v>45391</v>
      </c>
      <c r="BP337" s="2">
        <v>45398</v>
      </c>
      <c r="BQ337" s="1" t="s">
        <v>93</v>
      </c>
      <c r="BR337" s="1" t="s">
        <v>94</v>
      </c>
      <c r="BS337" s="1" t="s">
        <v>95</v>
      </c>
      <c r="BT337" s="1" t="s">
        <v>96</v>
      </c>
      <c r="BV337" s="4">
        <f t="shared" si="5"/>
        <v>8</v>
      </c>
    </row>
    <row r="338" spans="1:74" hidden="1" x14ac:dyDescent="0.25">
      <c r="A338" s="1">
        <v>2024</v>
      </c>
      <c r="B338" s="1">
        <v>4</v>
      </c>
      <c r="C338" s="1" t="s">
        <v>2501</v>
      </c>
      <c r="D338" s="1" t="s">
        <v>2502</v>
      </c>
      <c r="E338" s="1">
        <v>75</v>
      </c>
      <c r="F338" s="1" t="s">
        <v>2503</v>
      </c>
      <c r="G338" s="1">
        <v>20240410</v>
      </c>
      <c r="H338" s="1">
        <v>20240418</v>
      </c>
      <c r="I338" s="1">
        <v>9</v>
      </c>
      <c r="J338" s="1">
        <v>4</v>
      </c>
      <c r="K338" s="1" t="s">
        <v>2504</v>
      </c>
      <c r="L338" s="1" t="s">
        <v>2505</v>
      </c>
      <c r="M338" s="1" t="s">
        <v>160</v>
      </c>
      <c r="N338" s="1" t="s">
        <v>161</v>
      </c>
      <c r="O338" s="1" t="s">
        <v>162</v>
      </c>
      <c r="P338" s="1" t="s">
        <v>226</v>
      </c>
      <c r="Q338" s="1">
        <v>111</v>
      </c>
      <c r="R338" s="1" t="s">
        <v>125</v>
      </c>
      <c r="S338" s="1" t="s">
        <v>310</v>
      </c>
      <c r="T338" s="1" t="s">
        <v>311</v>
      </c>
      <c r="U338" s="1">
        <v>165343</v>
      </c>
      <c r="V338" s="1">
        <v>4673</v>
      </c>
      <c r="W338" s="1">
        <v>47740</v>
      </c>
      <c r="X338" s="1">
        <v>0</v>
      </c>
      <c r="Y338" s="1">
        <v>166</v>
      </c>
      <c r="Z338" s="1">
        <v>5857.78</v>
      </c>
      <c r="AA338" s="1">
        <v>6658.07</v>
      </c>
      <c r="AB338" s="1">
        <v>12681.85</v>
      </c>
      <c r="AC338" s="1">
        <v>480</v>
      </c>
      <c r="AD338" s="1">
        <v>450</v>
      </c>
      <c r="AE338" s="1">
        <v>399972</v>
      </c>
      <c r="AF338" s="1">
        <v>399972</v>
      </c>
      <c r="AG338" s="1">
        <v>3721.9324849342211</v>
      </c>
      <c r="AH338" s="1" t="s">
        <v>160</v>
      </c>
      <c r="AI338" s="1" t="s">
        <v>161</v>
      </c>
      <c r="AJ338" s="1" t="s">
        <v>162</v>
      </c>
      <c r="AK338" s="1" t="s">
        <v>226</v>
      </c>
      <c r="AL338" s="1">
        <v>15</v>
      </c>
      <c r="AM338" s="1">
        <v>5</v>
      </c>
      <c r="AN338" s="1">
        <v>22</v>
      </c>
      <c r="AO338" s="1">
        <v>399243</v>
      </c>
      <c r="AP338" s="1">
        <v>17074</v>
      </c>
      <c r="AQ338" s="1">
        <v>1</v>
      </c>
      <c r="AR338" s="1">
        <v>42016</v>
      </c>
      <c r="AS338" s="1">
        <v>5.1031000000000004</v>
      </c>
      <c r="AT338" s="1">
        <v>4.8938100000000002</v>
      </c>
      <c r="AU338" s="1">
        <v>0.20929</v>
      </c>
      <c r="AV338" s="1">
        <v>5.1030997931957245</v>
      </c>
      <c r="AW338" s="1">
        <v>4.8938097953796387</v>
      </c>
      <c r="AX338" s="1">
        <v>0.20928999781608582</v>
      </c>
      <c r="AY338" s="1" t="s">
        <v>170</v>
      </c>
      <c r="AZ338" s="1" t="s">
        <v>86</v>
      </c>
      <c r="BA338" s="1" t="s">
        <v>160</v>
      </c>
      <c r="BB338" s="1" t="s">
        <v>160</v>
      </c>
      <c r="BC338" s="1" t="s">
        <v>465</v>
      </c>
      <c r="BD338" s="1" t="s">
        <v>229</v>
      </c>
      <c r="BE338" s="1" t="s">
        <v>2506</v>
      </c>
      <c r="BF338" s="1" t="s">
        <v>241</v>
      </c>
      <c r="BG338" s="1" t="s">
        <v>1333</v>
      </c>
      <c r="BH338" s="1" t="s">
        <v>1333</v>
      </c>
      <c r="BI338" s="1" t="s">
        <v>230</v>
      </c>
      <c r="BJ338" s="1" t="s">
        <v>231</v>
      </c>
      <c r="BK338" s="1"/>
      <c r="BL338" s="1" t="s">
        <v>231</v>
      </c>
      <c r="BM338" s="1">
        <v>2024</v>
      </c>
      <c r="BN338" s="1" t="s">
        <v>2502</v>
      </c>
      <c r="BO338" s="2">
        <v>45393</v>
      </c>
      <c r="BP338" s="2">
        <v>45397</v>
      </c>
      <c r="BQ338" s="1" t="s">
        <v>93</v>
      </c>
      <c r="BR338" s="1" t="s">
        <v>94</v>
      </c>
      <c r="BS338" s="1" t="s">
        <v>95</v>
      </c>
      <c r="BT338" s="1" t="s">
        <v>96</v>
      </c>
      <c r="BV338" s="4">
        <f t="shared" si="5"/>
        <v>5</v>
      </c>
    </row>
    <row r="339" spans="1:74" hidden="1" x14ac:dyDescent="0.25">
      <c r="A339" s="1">
        <v>2024</v>
      </c>
      <c r="B339" s="1">
        <v>4</v>
      </c>
      <c r="C339" s="1" t="s">
        <v>2507</v>
      </c>
      <c r="D339" s="1" t="s">
        <v>452</v>
      </c>
      <c r="E339" s="1">
        <v>68</v>
      </c>
      <c r="F339" s="1" t="s">
        <v>453</v>
      </c>
      <c r="G339" s="1">
        <v>20240406</v>
      </c>
      <c r="H339" s="1">
        <v>20240423</v>
      </c>
      <c r="I339" s="1">
        <v>18</v>
      </c>
      <c r="J339" s="1">
        <v>4</v>
      </c>
      <c r="K339" s="1" t="s">
        <v>2508</v>
      </c>
      <c r="L339" s="1" t="s">
        <v>2509</v>
      </c>
      <c r="M339" s="1" t="s">
        <v>160</v>
      </c>
      <c r="N339" s="1" t="s">
        <v>161</v>
      </c>
      <c r="O339" s="1" t="s">
        <v>162</v>
      </c>
      <c r="P339" s="1" t="s">
        <v>163</v>
      </c>
      <c r="Q339" s="1">
        <v>111</v>
      </c>
      <c r="R339" s="1" t="s">
        <v>142</v>
      </c>
      <c r="S339" s="1" t="s">
        <v>1015</v>
      </c>
      <c r="T339" s="1" t="s">
        <v>1016</v>
      </c>
      <c r="U339" s="1">
        <v>102050</v>
      </c>
      <c r="V339" s="1">
        <v>14616</v>
      </c>
      <c r="W339" s="1">
        <v>42519</v>
      </c>
      <c r="X339" s="1">
        <v>0</v>
      </c>
      <c r="Y339" s="1">
        <v>10699.12</v>
      </c>
      <c r="Z339" s="1">
        <v>5857.78</v>
      </c>
      <c r="AA339" s="1">
        <v>6658.07</v>
      </c>
      <c r="AB339" s="1">
        <v>23214.97</v>
      </c>
      <c r="AC339" s="1">
        <v>1560</v>
      </c>
      <c r="AD339" s="1">
        <v>1425</v>
      </c>
      <c r="AE339" s="1">
        <v>197858</v>
      </c>
      <c r="AF339" s="1">
        <v>197858</v>
      </c>
      <c r="AG339" s="1">
        <v>-10325.546782425961</v>
      </c>
      <c r="AH339" s="1" t="s">
        <v>160</v>
      </c>
      <c r="AI339" s="1" t="s">
        <v>161</v>
      </c>
      <c r="AJ339" s="1" t="s">
        <v>162</v>
      </c>
      <c r="AK339" s="1" t="s">
        <v>163</v>
      </c>
      <c r="AL339" s="1">
        <v>9</v>
      </c>
      <c r="AM339" s="1">
        <v>3</v>
      </c>
      <c r="AN339" s="1">
        <v>16</v>
      </c>
      <c r="AO339" s="1">
        <v>144329</v>
      </c>
      <c r="AP339" s="1">
        <v>3482</v>
      </c>
      <c r="AQ339" s="1">
        <v>1</v>
      </c>
      <c r="AR339" s="1">
        <v>13319</v>
      </c>
      <c r="AS339" s="1">
        <v>1.8118300000000001</v>
      </c>
      <c r="AT339" s="1">
        <v>1.76915</v>
      </c>
      <c r="AU339" s="1">
        <v>4.2680000000000003E-2</v>
      </c>
      <c r="AV339" s="1">
        <v>2.1447599232196808</v>
      </c>
      <c r="AW339" s="1">
        <v>2.0050399303436279</v>
      </c>
      <c r="AX339" s="1">
        <v>0.13971999287605286</v>
      </c>
      <c r="AY339" s="1" t="s">
        <v>170</v>
      </c>
      <c r="AZ339" s="1" t="s">
        <v>86</v>
      </c>
      <c r="BA339" s="1" t="s">
        <v>160</v>
      </c>
      <c r="BB339" s="1" t="s">
        <v>160</v>
      </c>
      <c r="BC339" s="1" t="s">
        <v>203</v>
      </c>
      <c r="BD339" s="1"/>
      <c r="BE339" s="1" t="s">
        <v>191</v>
      </c>
      <c r="BF339" s="1" t="s">
        <v>89</v>
      </c>
      <c r="BG339" s="1" t="s">
        <v>130</v>
      </c>
      <c r="BH339" s="1" t="s">
        <v>130</v>
      </c>
      <c r="BI339" s="1" t="s">
        <v>340</v>
      </c>
      <c r="BJ339" s="1" t="s">
        <v>457</v>
      </c>
      <c r="BK339" s="1"/>
      <c r="BL339" s="1" t="s">
        <v>457</v>
      </c>
      <c r="BM339" s="1">
        <v>2024</v>
      </c>
      <c r="BN339" s="1" t="s">
        <v>452</v>
      </c>
      <c r="BO339" s="2">
        <v>45392</v>
      </c>
      <c r="BP339" s="2">
        <v>45396</v>
      </c>
      <c r="BQ339" s="1" t="s">
        <v>93</v>
      </c>
      <c r="BR339" s="1" t="s">
        <v>94</v>
      </c>
      <c r="BS339" s="1" t="s">
        <v>95</v>
      </c>
      <c r="BT339" s="1" t="s">
        <v>96</v>
      </c>
      <c r="BV339" s="4">
        <f t="shared" si="5"/>
        <v>5</v>
      </c>
    </row>
    <row r="340" spans="1:74" hidden="1" x14ac:dyDescent="0.25">
      <c r="A340" s="1">
        <v>2024</v>
      </c>
      <c r="B340" s="1">
        <v>4</v>
      </c>
      <c r="C340" s="1" t="s">
        <v>2510</v>
      </c>
      <c r="D340" s="1" t="s">
        <v>2511</v>
      </c>
      <c r="E340" s="1">
        <v>72</v>
      </c>
      <c r="F340" s="1" t="s">
        <v>2512</v>
      </c>
      <c r="G340" s="1">
        <v>20240412</v>
      </c>
      <c r="H340" s="1">
        <v>20240417</v>
      </c>
      <c r="I340" s="1">
        <v>6</v>
      </c>
      <c r="J340" s="1">
        <v>1</v>
      </c>
      <c r="K340" s="1" t="s">
        <v>2513</v>
      </c>
      <c r="L340" s="1" t="s">
        <v>2514</v>
      </c>
      <c r="M340" s="1" t="s">
        <v>121</v>
      </c>
      <c r="N340" s="1" t="s">
        <v>122</v>
      </c>
      <c r="O340" s="1" t="s">
        <v>123</v>
      </c>
      <c r="P340" s="1" t="s">
        <v>124</v>
      </c>
      <c r="Q340" s="1">
        <v>111</v>
      </c>
      <c r="R340" s="1" t="s">
        <v>125</v>
      </c>
      <c r="S340" s="1" t="s">
        <v>514</v>
      </c>
      <c r="T340" s="1" t="s">
        <v>515</v>
      </c>
      <c r="U340" s="1">
        <v>110142</v>
      </c>
      <c r="V340" s="1">
        <v>5552</v>
      </c>
      <c r="W340" s="1">
        <v>11935</v>
      </c>
      <c r="X340" s="1">
        <v>0</v>
      </c>
      <c r="Y340" s="1">
        <v>518.36</v>
      </c>
      <c r="Z340" s="1">
        <v>5857.78</v>
      </c>
      <c r="AA340" s="1">
        <v>42489.96</v>
      </c>
      <c r="AB340" s="1">
        <v>48866.1</v>
      </c>
      <c r="AC340" s="1">
        <v>480</v>
      </c>
      <c r="AD340" s="1">
        <v>600</v>
      </c>
      <c r="AE340" s="1">
        <v>189984</v>
      </c>
      <c r="AF340" s="1">
        <v>189984</v>
      </c>
      <c r="AG340" s="1">
        <v>11456.88282716697</v>
      </c>
      <c r="AH340" s="1" t="s">
        <v>121</v>
      </c>
      <c r="AI340" s="1" t="s">
        <v>122</v>
      </c>
      <c r="AJ340" s="1" t="s">
        <v>123</v>
      </c>
      <c r="AK340" s="1" t="s">
        <v>124</v>
      </c>
      <c r="AL340" s="1">
        <v>6</v>
      </c>
      <c r="AM340" s="1">
        <v>2</v>
      </c>
      <c r="AN340" s="1">
        <v>10</v>
      </c>
      <c r="AO340" s="1">
        <v>134960</v>
      </c>
      <c r="AP340" s="1">
        <v>62788</v>
      </c>
      <c r="AQ340" s="1">
        <v>20929</v>
      </c>
      <c r="AR340" s="1">
        <v>88793</v>
      </c>
      <c r="AS340" s="1">
        <v>2.42394</v>
      </c>
      <c r="AT340" s="1">
        <v>1.6543000000000001</v>
      </c>
      <c r="AU340" s="1">
        <v>0.76963999999999999</v>
      </c>
      <c r="AV340" s="1">
        <v>2.4239400029182434</v>
      </c>
      <c r="AW340" s="1">
        <v>1.6542999744415283</v>
      </c>
      <c r="AX340" s="1">
        <v>0.76964002847671509</v>
      </c>
      <c r="AY340" s="1" t="s">
        <v>85</v>
      </c>
      <c r="AZ340" s="1" t="s">
        <v>86</v>
      </c>
      <c r="BA340" s="1" t="s">
        <v>121</v>
      </c>
      <c r="BB340" s="1" t="s">
        <v>121</v>
      </c>
      <c r="BC340" s="1" t="s">
        <v>398</v>
      </c>
      <c r="BD340" s="1" t="s">
        <v>204</v>
      </c>
      <c r="BE340" s="1" t="s">
        <v>1599</v>
      </c>
      <c r="BF340" s="1" t="s">
        <v>89</v>
      </c>
      <c r="BG340" s="1" t="s">
        <v>130</v>
      </c>
      <c r="BH340" s="1" t="s">
        <v>130</v>
      </c>
      <c r="BI340" s="1" t="s">
        <v>518</v>
      </c>
      <c r="BJ340" s="1"/>
      <c r="BK340" s="1"/>
      <c r="BL340" s="1" t="s">
        <v>518</v>
      </c>
      <c r="BM340" s="1">
        <v>2024</v>
      </c>
      <c r="BN340" s="1" t="s">
        <v>2511</v>
      </c>
      <c r="BO340" s="2">
        <v>45394</v>
      </c>
      <c r="BP340" s="2">
        <v>45395</v>
      </c>
      <c r="BQ340" s="1" t="s">
        <v>93</v>
      </c>
      <c r="BR340" s="1" t="s">
        <v>94</v>
      </c>
      <c r="BS340" s="1" t="s">
        <v>95</v>
      </c>
      <c r="BT340" s="1" t="s">
        <v>96</v>
      </c>
      <c r="BV340" s="4">
        <f t="shared" si="5"/>
        <v>2</v>
      </c>
    </row>
    <row r="341" spans="1:74" hidden="1" x14ac:dyDescent="0.25">
      <c r="A341" s="1">
        <v>2024</v>
      </c>
      <c r="B341" s="1">
        <v>4</v>
      </c>
      <c r="C341" s="1" t="s">
        <v>2515</v>
      </c>
      <c r="D341" s="1" t="s">
        <v>2516</v>
      </c>
      <c r="E341" s="1">
        <v>62</v>
      </c>
      <c r="F341" s="1" t="s">
        <v>2517</v>
      </c>
      <c r="G341" s="1">
        <v>20240411</v>
      </c>
      <c r="H341" s="1">
        <v>20240424</v>
      </c>
      <c r="I341" s="1">
        <v>14</v>
      </c>
      <c r="J341" s="1">
        <v>11</v>
      </c>
      <c r="K341" s="1" t="s">
        <v>2518</v>
      </c>
      <c r="L341" s="1" t="s">
        <v>2519</v>
      </c>
      <c r="M341" s="1" t="s">
        <v>267</v>
      </c>
      <c r="N341" s="1" t="s">
        <v>268</v>
      </c>
      <c r="O341" s="1" t="s">
        <v>281</v>
      </c>
      <c r="P341" s="1" t="s">
        <v>282</v>
      </c>
      <c r="Q341" s="1">
        <v>111</v>
      </c>
      <c r="R341" s="1" t="s">
        <v>125</v>
      </c>
      <c r="S341" s="1" t="s">
        <v>2520</v>
      </c>
      <c r="T341" s="1" t="s">
        <v>2521</v>
      </c>
      <c r="U341" s="1">
        <v>270352</v>
      </c>
      <c r="V341" s="1">
        <v>2838</v>
      </c>
      <c r="W341" s="1">
        <v>131285</v>
      </c>
      <c r="X341" s="1">
        <v>0</v>
      </c>
      <c r="Y341" s="1">
        <v>0</v>
      </c>
      <c r="Z341" s="1">
        <v>8786.67</v>
      </c>
      <c r="AA341" s="1">
        <v>21271.01</v>
      </c>
      <c r="AB341" s="1">
        <v>30057.68</v>
      </c>
      <c r="AC341" s="1">
        <v>240</v>
      </c>
      <c r="AD341" s="1">
        <v>300</v>
      </c>
      <c r="AE341" s="1">
        <v>270505</v>
      </c>
      <c r="AF341" s="1">
        <v>270505</v>
      </c>
      <c r="AG341" s="1">
        <v>56575.276712265106</v>
      </c>
      <c r="AH341" s="1" t="s">
        <v>267</v>
      </c>
      <c r="AI341" s="1" t="s">
        <v>268</v>
      </c>
      <c r="AJ341" s="1" t="s">
        <v>281</v>
      </c>
      <c r="AK341" s="1" t="s">
        <v>282</v>
      </c>
      <c r="AL341" s="1">
        <v>11</v>
      </c>
      <c r="AM341" s="1">
        <v>4</v>
      </c>
      <c r="AN341" s="1">
        <v>22</v>
      </c>
      <c r="AO341" s="1">
        <v>191386</v>
      </c>
      <c r="AP341" s="1">
        <v>99832</v>
      </c>
      <c r="AQ341" s="1">
        <v>33277</v>
      </c>
      <c r="AR341" s="1">
        <v>184816</v>
      </c>
      <c r="AS341" s="1">
        <v>3.5696699999999999</v>
      </c>
      <c r="AT341" s="1">
        <v>2.3459599999999998</v>
      </c>
      <c r="AU341" s="1">
        <v>1.2237100000000001</v>
      </c>
      <c r="AV341" s="1">
        <v>3.451279878616333</v>
      </c>
      <c r="AW341" s="1">
        <v>2.3459599018096924</v>
      </c>
      <c r="AX341" s="1">
        <v>1.1053199768066406</v>
      </c>
      <c r="AY341" s="1" t="s">
        <v>85</v>
      </c>
      <c r="AZ341" s="1" t="s">
        <v>188</v>
      </c>
      <c r="BA341" s="1" t="s">
        <v>267</v>
      </c>
      <c r="BB341" s="1" t="s">
        <v>2522</v>
      </c>
      <c r="BC341" s="1" t="s">
        <v>1665</v>
      </c>
      <c r="BD341" s="1"/>
      <c r="BE341" s="1" t="s">
        <v>2523</v>
      </c>
      <c r="BF341" s="1" t="s">
        <v>89</v>
      </c>
      <c r="BG341" s="1" t="s">
        <v>353</v>
      </c>
      <c r="BH341" s="1" t="s">
        <v>354</v>
      </c>
      <c r="BI341" s="1" t="s">
        <v>2524</v>
      </c>
      <c r="BJ341" s="1" t="s">
        <v>2525</v>
      </c>
      <c r="BK341" s="1" t="s">
        <v>2526</v>
      </c>
      <c r="BL341" s="1" t="s">
        <v>2526</v>
      </c>
      <c r="BM341" s="1">
        <v>2024</v>
      </c>
      <c r="BN341" s="1" t="s">
        <v>2516</v>
      </c>
      <c r="BO341" s="2">
        <v>45393</v>
      </c>
      <c r="BP341" s="2">
        <v>45395</v>
      </c>
      <c r="BQ341" s="1" t="s">
        <v>93</v>
      </c>
      <c r="BR341" s="1" t="s">
        <v>94</v>
      </c>
      <c r="BS341" s="1" t="s">
        <v>95</v>
      </c>
      <c r="BT341" s="1" t="s">
        <v>96</v>
      </c>
      <c r="BV341" s="4">
        <f t="shared" si="5"/>
        <v>3</v>
      </c>
    </row>
    <row r="342" spans="1:74" hidden="1" x14ac:dyDescent="0.25">
      <c r="A342" s="1">
        <v>2024</v>
      </c>
      <c r="B342" s="1">
        <v>4</v>
      </c>
      <c r="C342" s="1" t="s">
        <v>2527</v>
      </c>
      <c r="D342" s="1" t="s">
        <v>2528</v>
      </c>
      <c r="E342" s="1">
        <v>77</v>
      </c>
      <c r="F342" s="1" t="s">
        <v>2529</v>
      </c>
      <c r="G342" s="1">
        <v>20240408</v>
      </c>
      <c r="H342" s="1">
        <v>20240414</v>
      </c>
      <c r="I342" s="1">
        <v>7</v>
      </c>
      <c r="J342" s="1">
        <v>2</v>
      </c>
      <c r="K342" s="1" t="s">
        <v>2530</v>
      </c>
      <c r="L342" s="1" t="s">
        <v>2531</v>
      </c>
      <c r="M342" s="1" t="s">
        <v>296</v>
      </c>
      <c r="N342" s="1" t="s">
        <v>297</v>
      </c>
      <c r="O342" s="1" t="s">
        <v>298</v>
      </c>
      <c r="P342" s="1" t="s">
        <v>299</v>
      </c>
      <c r="Q342" s="1">
        <v>111</v>
      </c>
      <c r="R342" s="1" t="s">
        <v>82</v>
      </c>
      <c r="S342" s="1" t="s">
        <v>829</v>
      </c>
      <c r="T342" s="1" t="s">
        <v>830</v>
      </c>
      <c r="U342" s="1">
        <v>88177</v>
      </c>
      <c r="V342" s="1">
        <v>4523</v>
      </c>
      <c r="W342" s="1">
        <v>35939</v>
      </c>
      <c r="X342" s="1">
        <v>0</v>
      </c>
      <c r="Y342" s="1">
        <v>332</v>
      </c>
      <c r="Z342" s="1">
        <v>0</v>
      </c>
      <c r="AA342" s="1">
        <v>41514.43</v>
      </c>
      <c r="AB342" s="1">
        <v>41846.43</v>
      </c>
      <c r="AC342" s="1">
        <v>160</v>
      </c>
      <c r="AD342" s="1">
        <v>75</v>
      </c>
      <c r="AE342" s="1">
        <v>195810</v>
      </c>
      <c r="AF342" s="1">
        <v>195810</v>
      </c>
      <c r="AG342" s="1">
        <v>-7531.5241795581533</v>
      </c>
      <c r="AH342" s="1" t="s">
        <v>296</v>
      </c>
      <c r="AI342" s="1" t="s">
        <v>297</v>
      </c>
      <c r="AJ342" s="1" t="s">
        <v>298</v>
      </c>
      <c r="AK342" s="1" t="s">
        <v>299</v>
      </c>
      <c r="AL342" s="1">
        <v>9</v>
      </c>
      <c r="AM342" s="1">
        <v>3</v>
      </c>
      <c r="AN342" s="1">
        <v>16</v>
      </c>
      <c r="AO342" s="1">
        <v>142815</v>
      </c>
      <c r="AP342" s="1">
        <v>2018</v>
      </c>
      <c r="AQ342" s="1">
        <v>1</v>
      </c>
      <c r="AR342" s="1">
        <v>6443</v>
      </c>
      <c r="AS342" s="1">
        <v>1.7753300000000001</v>
      </c>
      <c r="AT342" s="1">
        <v>1.7505900000000001</v>
      </c>
      <c r="AU342" s="1">
        <v>2.4740000000000002E-2</v>
      </c>
      <c r="AV342" s="1">
        <v>2.1225599646568298</v>
      </c>
      <c r="AW342" s="1">
        <v>1.7505899667739868</v>
      </c>
      <c r="AX342" s="1">
        <v>0.37196999788284302</v>
      </c>
      <c r="AY342" s="1" t="s">
        <v>85</v>
      </c>
      <c r="AZ342" s="1" t="s">
        <v>86</v>
      </c>
      <c r="BA342" s="1" t="s">
        <v>296</v>
      </c>
      <c r="BB342" s="1" t="s">
        <v>296</v>
      </c>
      <c r="BC342" s="1" t="s">
        <v>302</v>
      </c>
      <c r="BD342" s="1" t="s">
        <v>204</v>
      </c>
      <c r="BE342" s="1" t="s">
        <v>2532</v>
      </c>
      <c r="BF342" s="1" t="s">
        <v>89</v>
      </c>
      <c r="BG342" s="1" t="s">
        <v>353</v>
      </c>
      <c r="BH342" s="1" t="s">
        <v>354</v>
      </c>
      <c r="BI342" s="1" t="s">
        <v>1222</v>
      </c>
      <c r="BJ342" s="1" t="s">
        <v>1698</v>
      </c>
      <c r="BK342" s="1"/>
      <c r="BL342" s="1" t="s">
        <v>1698</v>
      </c>
      <c r="BM342" s="1">
        <v>2024</v>
      </c>
      <c r="BN342" s="1" t="s">
        <v>2528</v>
      </c>
      <c r="BO342" s="2">
        <v>45392</v>
      </c>
      <c r="BP342" s="2">
        <v>45393</v>
      </c>
      <c r="BQ342" s="1" t="s">
        <v>93</v>
      </c>
      <c r="BR342" s="1" t="s">
        <v>94</v>
      </c>
      <c r="BS342" s="1" t="s">
        <v>95</v>
      </c>
      <c r="BT342" s="1" t="s">
        <v>96</v>
      </c>
      <c r="BV342" s="4">
        <f t="shared" si="5"/>
        <v>2</v>
      </c>
    </row>
    <row r="343" spans="1:74" hidden="1" x14ac:dyDescent="0.25">
      <c r="A343" s="1">
        <v>2024</v>
      </c>
      <c r="B343" s="1">
        <v>4</v>
      </c>
      <c r="C343" s="1" t="s">
        <v>2533</v>
      </c>
      <c r="D343" s="1" t="s">
        <v>2534</v>
      </c>
      <c r="E343" s="1">
        <v>73</v>
      </c>
      <c r="F343" s="1" t="s">
        <v>2535</v>
      </c>
      <c r="G343" s="1">
        <v>20240403</v>
      </c>
      <c r="H343" s="1">
        <v>20240405</v>
      </c>
      <c r="I343" s="1">
        <v>3</v>
      </c>
      <c r="J343" s="1">
        <v>1</v>
      </c>
      <c r="K343" s="1" t="s">
        <v>2536</v>
      </c>
      <c r="L343" s="1" t="s">
        <v>2537</v>
      </c>
      <c r="M343" s="1" t="s">
        <v>109</v>
      </c>
      <c r="N343" s="1" t="s">
        <v>181</v>
      </c>
      <c r="O343" s="1" t="s">
        <v>96</v>
      </c>
      <c r="P343" s="1" t="s">
        <v>95</v>
      </c>
      <c r="Q343" s="1">
        <v>111</v>
      </c>
      <c r="R343" s="1" t="s">
        <v>142</v>
      </c>
      <c r="S343" s="1" t="s">
        <v>995</v>
      </c>
      <c r="T343" s="1" t="s">
        <v>996</v>
      </c>
      <c r="U343" s="1">
        <v>26223</v>
      </c>
      <c r="V343" s="1">
        <v>1201</v>
      </c>
      <c r="W343" s="1">
        <v>11935</v>
      </c>
      <c r="X343" s="1">
        <v>0</v>
      </c>
      <c r="Y343" s="1">
        <v>805.18</v>
      </c>
      <c r="Z343" s="1">
        <v>0</v>
      </c>
      <c r="AA343" s="1">
        <v>836.76</v>
      </c>
      <c r="AB343" s="1">
        <v>1641.94</v>
      </c>
      <c r="AC343" s="1">
        <v>40</v>
      </c>
      <c r="AD343" s="1">
        <v>0</v>
      </c>
      <c r="AE343" s="1">
        <v>47940</v>
      </c>
      <c r="AF343" s="1">
        <v>47940</v>
      </c>
      <c r="AG343" s="1">
        <v>-976.81135650000385</v>
      </c>
      <c r="AH343" s="1" t="s">
        <v>296</v>
      </c>
      <c r="AI343" s="1" t="s">
        <v>297</v>
      </c>
      <c r="AJ343" s="1" t="s">
        <v>298</v>
      </c>
      <c r="AK343" s="1" t="s">
        <v>299</v>
      </c>
      <c r="AL343" s="1">
        <v>3</v>
      </c>
      <c r="AM343" s="1">
        <v>2</v>
      </c>
      <c r="AN343" s="1">
        <v>6</v>
      </c>
      <c r="AO343" s="1">
        <v>41807</v>
      </c>
      <c r="AP343" s="1">
        <v>588</v>
      </c>
      <c r="AQ343" s="1">
        <v>1</v>
      </c>
      <c r="AR343" s="1">
        <v>2201</v>
      </c>
      <c r="AS343" s="1">
        <v>0.51966999999999997</v>
      </c>
      <c r="AT343" s="1">
        <v>0.51246000000000003</v>
      </c>
      <c r="AU343" s="1">
        <v>7.2100000000000003E-3</v>
      </c>
      <c r="AV343" s="1">
        <v>0.51966999331489205</v>
      </c>
      <c r="AW343" s="1">
        <v>0.51245999336242676</v>
      </c>
      <c r="AX343" s="1">
        <v>7.2099999524652958E-3</v>
      </c>
      <c r="AY343" s="1" t="s">
        <v>85</v>
      </c>
      <c r="AZ343" s="1" t="s">
        <v>188</v>
      </c>
      <c r="BA343" s="1" t="s">
        <v>296</v>
      </c>
      <c r="BB343" s="1" t="s">
        <v>296</v>
      </c>
      <c r="BC343" s="1" t="s">
        <v>417</v>
      </c>
      <c r="BD343" s="1"/>
      <c r="BE343" s="1" t="s">
        <v>571</v>
      </c>
      <c r="BF343" s="1" t="s">
        <v>241</v>
      </c>
      <c r="BG343" s="1" t="s">
        <v>242</v>
      </c>
      <c r="BH343" s="1" t="s">
        <v>259</v>
      </c>
      <c r="BI343" s="1" t="s">
        <v>997</v>
      </c>
      <c r="BJ343" s="1" t="s">
        <v>2538</v>
      </c>
      <c r="BK343" s="1"/>
      <c r="BL343" s="1" t="s">
        <v>2538</v>
      </c>
      <c r="BM343" s="1">
        <v>2024</v>
      </c>
      <c r="BN343" s="1" t="s">
        <v>2534</v>
      </c>
      <c r="BO343" s="2">
        <v>45386</v>
      </c>
      <c r="BP343" s="2">
        <v>45387</v>
      </c>
      <c r="BQ343" s="1" t="s">
        <v>93</v>
      </c>
      <c r="BR343" s="1" t="s">
        <v>188</v>
      </c>
      <c r="BS343" s="1" t="s">
        <v>95</v>
      </c>
      <c r="BT343" s="1" t="s">
        <v>96</v>
      </c>
      <c r="BV343" s="4">
        <f t="shared" si="5"/>
        <v>2</v>
      </c>
    </row>
    <row r="344" spans="1:74" hidden="1" x14ac:dyDescent="0.25">
      <c r="A344" s="1">
        <v>2024</v>
      </c>
      <c r="B344" s="1">
        <v>4</v>
      </c>
      <c r="C344" s="1" t="s">
        <v>2539</v>
      </c>
      <c r="D344" s="1" t="s">
        <v>2540</v>
      </c>
      <c r="E344" s="1">
        <v>80</v>
      </c>
      <c r="F344" s="1" t="s">
        <v>2541</v>
      </c>
      <c r="G344" s="1">
        <v>20240401</v>
      </c>
      <c r="H344" s="1">
        <v>20240406</v>
      </c>
      <c r="I344" s="1">
        <v>6</v>
      </c>
      <c r="J344" s="1">
        <v>2</v>
      </c>
      <c r="K344" s="1" t="s">
        <v>2542</v>
      </c>
      <c r="L344" s="1" t="s">
        <v>2543</v>
      </c>
      <c r="M344" s="1" t="s">
        <v>296</v>
      </c>
      <c r="N344" s="1" t="s">
        <v>297</v>
      </c>
      <c r="O344" s="1" t="s">
        <v>298</v>
      </c>
      <c r="P344" s="1" t="s">
        <v>299</v>
      </c>
      <c r="Q344" s="1">
        <v>111</v>
      </c>
      <c r="R344" s="1" t="s">
        <v>82</v>
      </c>
      <c r="S344" s="1" t="s">
        <v>1218</v>
      </c>
      <c r="T344" s="1" t="s">
        <v>1219</v>
      </c>
      <c r="U344" s="1">
        <v>69479</v>
      </c>
      <c r="V344" s="1">
        <v>3500</v>
      </c>
      <c r="W344" s="1">
        <v>23870</v>
      </c>
      <c r="X344" s="1">
        <v>0</v>
      </c>
      <c r="Y344" s="1">
        <v>498</v>
      </c>
      <c r="Z344" s="1">
        <v>0</v>
      </c>
      <c r="AA344" s="1">
        <v>2592.19</v>
      </c>
      <c r="AB344" s="1">
        <v>3090.19</v>
      </c>
      <c r="AC344" s="1">
        <v>120</v>
      </c>
      <c r="AD344" s="1">
        <v>75</v>
      </c>
      <c r="AE344" s="1">
        <v>352777</v>
      </c>
      <c r="AF344" s="1">
        <v>352777</v>
      </c>
      <c r="AG344" s="1">
        <v>3494.7367034352706</v>
      </c>
      <c r="AH344" s="1" t="s">
        <v>296</v>
      </c>
      <c r="AI344" s="1" t="s">
        <v>297</v>
      </c>
      <c r="AJ344" s="1" t="s">
        <v>298</v>
      </c>
      <c r="AK344" s="1" t="s">
        <v>299</v>
      </c>
      <c r="AL344" s="1">
        <v>16</v>
      </c>
      <c r="AM344" s="1">
        <v>5</v>
      </c>
      <c r="AN344" s="1">
        <v>23</v>
      </c>
      <c r="AO344" s="1">
        <v>306149</v>
      </c>
      <c r="AP344" s="1">
        <v>5823</v>
      </c>
      <c r="AQ344" s="1">
        <v>1</v>
      </c>
      <c r="AR344" s="1">
        <v>10367</v>
      </c>
      <c r="AS344" s="1">
        <v>3.8240699999999999</v>
      </c>
      <c r="AT344" s="1">
        <v>3.7526899999999999</v>
      </c>
      <c r="AU344" s="1">
        <v>7.1379999999999999E-2</v>
      </c>
      <c r="AV344" s="1">
        <v>3.8240700736641884</v>
      </c>
      <c r="AW344" s="1">
        <v>3.7526900768280029</v>
      </c>
      <c r="AX344" s="1">
        <v>7.1379996836185455E-2</v>
      </c>
      <c r="AY344" s="1" t="s">
        <v>85</v>
      </c>
      <c r="AZ344" s="1" t="s">
        <v>86</v>
      </c>
      <c r="BA344" s="1" t="s">
        <v>296</v>
      </c>
      <c r="BB344" s="1" t="s">
        <v>296</v>
      </c>
      <c r="BC344" s="1" t="s">
        <v>417</v>
      </c>
      <c r="BD344" s="1"/>
      <c r="BE344" s="1" t="s">
        <v>2544</v>
      </c>
      <c r="BF344" s="1" t="s">
        <v>89</v>
      </c>
      <c r="BG344" s="1" t="s">
        <v>467</v>
      </c>
      <c r="BH344" s="1" t="s">
        <v>494</v>
      </c>
      <c r="BI344" s="1" t="s">
        <v>730</v>
      </c>
      <c r="BJ344" s="1" t="s">
        <v>731</v>
      </c>
      <c r="BK344" s="1"/>
      <c r="BL344" s="1" t="s">
        <v>731</v>
      </c>
      <c r="BM344" s="1">
        <v>2024</v>
      </c>
      <c r="BN344" s="1" t="s">
        <v>2540</v>
      </c>
      <c r="BO344" s="2">
        <v>45384</v>
      </c>
      <c r="BP344" s="2">
        <v>45386</v>
      </c>
      <c r="BQ344" s="1" t="s">
        <v>93</v>
      </c>
      <c r="BR344" s="1" t="s">
        <v>94</v>
      </c>
      <c r="BS344" s="1" t="s">
        <v>95</v>
      </c>
      <c r="BT344" s="1" t="s">
        <v>96</v>
      </c>
      <c r="BV344" s="4">
        <f t="shared" si="5"/>
        <v>3</v>
      </c>
    </row>
    <row r="345" spans="1:74" hidden="1" x14ac:dyDescent="0.25">
      <c r="A345" s="1">
        <v>2024</v>
      </c>
      <c r="B345" s="1">
        <v>4</v>
      </c>
      <c r="C345" s="1" t="s">
        <v>2545</v>
      </c>
      <c r="D345" s="1" t="s">
        <v>2546</v>
      </c>
      <c r="E345" s="1">
        <v>71</v>
      </c>
      <c r="F345" s="1" t="s">
        <v>2547</v>
      </c>
      <c r="G345" s="1">
        <v>20240326</v>
      </c>
      <c r="H345" s="1">
        <v>20240418</v>
      </c>
      <c r="I345" s="1">
        <v>24</v>
      </c>
      <c r="J345" s="1">
        <v>6</v>
      </c>
      <c r="K345" s="1" t="s">
        <v>2548</v>
      </c>
      <c r="L345" s="1" t="s">
        <v>2549</v>
      </c>
      <c r="M345" s="1" t="s">
        <v>160</v>
      </c>
      <c r="N345" s="1" t="s">
        <v>161</v>
      </c>
      <c r="O345" s="1" t="s">
        <v>162</v>
      </c>
      <c r="P345" s="1" t="s">
        <v>226</v>
      </c>
      <c r="Q345" s="1">
        <v>111</v>
      </c>
      <c r="R345" s="1" t="s">
        <v>82</v>
      </c>
      <c r="S345" s="1" t="s">
        <v>680</v>
      </c>
      <c r="T345" s="1" t="s">
        <v>681</v>
      </c>
      <c r="U345" s="1">
        <v>256161</v>
      </c>
      <c r="V345" s="1">
        <v>17170</v>
      </c>
      <c r="W345" s="1">
        <v>87679</v>
      </c>
      <c r="X345" s="1">
        <v>0</v>
      </c>
      <c r="Y345" s="1">
        <v>34719.79</v>
      </c>
      <c r="Z345" s="1">
        <v>5857.78</v>
      </c>
      <c r="AA345" s="1">
        <v>24699.360000000001</v>
      </c>
      <c r="AB345" s="1">
        <v>65276.93</v>
      </c>
      <c r="AC345" s="1">
        <v>2040</v>
      </c>
      <c r="AD345" s="1">
        <v>2475</v>
      </c>
      <c r="AE345" s="1">
        <v>572185</v>
      </c>
      <c r="AF345" s="1">
        <v>572185</v>
      </c>
      <c r="AG345" s="1">
        <v>-14736.892151430067</v>
      </c>
      <c r="AH345" s="1" t="s">
        <v>160</v>
      </c>
      <c r="AI345" s="1" t="s">
        <v>161</v>
      </c>
      <c r="AJ345" s="1" t="s">
        <v>162</v>
      </c>
      <c r="AK345" s="1" t="s">
        <v>226</v>
      </c>
      <c r="AL345" s="1">
        <v>17</v>
      </c>
      <c r="AM345" s="1">
        <v>6</v>
      </c>
      <c r="AN345" s="1">
        <v>22</v>
      </c>
      <c r="AO345" s="1">
        <v>430892</v>
      </c>
      <c r="AP345" s="1">
        <v>39538</v>
      </c>
      <c r="AQ345" s="1">
        <v>1</v>
      </c>
      <c r="AR345" s="1">
        <v>58832</v>
      </c>
      <c r="AS345" s="1">
        <v>5.7664099999999996</v>
      </c>
      <c r="AT345" s="1">
        <v>5.2817600000000002</v>
      </c>
      <c r="AU345" s="1">
        <v>0.48465000000000003</v>
      </c>
      <c r="AV345" s="1">
        <v>6.2024401426315308</v>
      </c>
      <c r="AW345" s="1">
        <v>5.6545901298522949</v>
      </c>
      <c r="AX345" s="1">
        <v>0.54785001277923584</v>
      </c>
      <c r="AY345" s="1" t="s">
        <v>170</v>
      </c>
      <c r="AZ345" s="1" t="s">
        <v>86</v>
      </c>
      <c r="BA345" s="1" t="s">
        <v>160</v>
      </c>
      <c r="BB345" s="1" t="s">
        <v>160</v>
      </c>
      <c r="BC345" s="1" t="s">
        <v>2550</v>
      </c>
      <c r="BD345" s="1" t="s">
        <v>1568</v>
      </c>
      <c r="BE345" s="1" t="s">
        <v>2551</v>
      </c>
      <c r="BF345" s="1" t="s">
        <v>314</v>
      </c>
      <c r="BG345" s="1" t="s">
        <v>329</v>
      </c>
      <c r="BH345" s="1" t="s">
        <v>329</v>
      </c>
      <c r="BI345" s="1" t="s">
        <v>623</v>
      </c>
      <c r="BJ345" s="1" t="s">
        <v>1797</v>
      </c>
      <c r="BK345" s="1"/>
      <c r="BL345" s="1" t="s">
        <v>1797</v>
      </c>
      <c r="BM345" s="1">
        <v>2024</v>
      </c>
      <c r="BN345" s="1" t="s">
        <v>2546</v>
      </c>
      <c r="BO345" s="2">
        <v>45379</v>
      </c>
      <c r="BP345" s="2">
        <v>45384</v>
      </c>
      <c r="BQ345" s="1" t="s">
        <v>93</v>
      </c>
      <c r="BR345" s="1" t="s">
        <v>94</v>
      </c>
      <c r="BS345" s="1" t="s">
        <v>95</v>
      </c>
      <c r="BT345" s="1" t="s">
        <v>96</v>
      </c>
      <c r="BV345" s="4">
        <f t="shared" si="5"/>
        <v>6</v>
      </c>
    </row>
    <row r="346" spans="1:74" hidden="1" x14ac:dyDescent="0.25">
      <c r="A346" s="1">
        <v>2024</v>
      </c>
      <c r="B346" s="1">
        <v>4</v>
      </c>
      <c r="C346" s="1" t="s">
        <v>2552</v>
      </c>
      <c r="D346" s="1" t="s">
        <v>2553</v>
      </c>
      <c r="E346" s="1">
        <v>77</v>
      </c>
      <c r="F346" s="1" t="s">
        <v>2554</v>
      </c>
      <c r="G346" s="1">
        <v>20240409</v>
      </c>
      <c r="H346" s="1">
        <v>20240427</v>
      </c>
      <c r="I346" s="1">
        <v>19</v>
      </c>
      <c r="J346" s="1">
        <v>5</v>
      </c>
      <c r="K346" s="1" t="s">
        <v>2555</v>
      </c>
      <c r="L346" s="1" t="s">
        <v>2556</v>
      </c>
      <c r="M346" s="1" t="s">
        <v>121</v>
      </c>
      <c r="N346" s="1" t="s">
        <v>122</v>
      </c>
      <c r="O346" s="1" t="s">
        <v>123</v>
      </c>
      <c r="P346" s="1" t="s">
        <v>124</v>
      </c>
      <c r="Q346" s="1">
        <v>111</v>
      </c>
      <c r="R346" s="1" t="s">
        <v>125</v>
      </c>
      <c r="S346" s="1" t="s">
        <v>126</v>
      </c>
      <c r="T346" s="1" t="s">
        <v>127</v>
      </c>
      <c r="U346" s="1">
        <v>175984</v>
      </c>
      <c r="V346" s="1">
        <v>15397</v>
      </c>
      <c r="W346" s="1">
        <v>59675</v>
      </c>
      <c r="X346" s="1">
        <v>0</v>
      </c>
      <c r="Y346" s="1">
        <v>6796.82</v>
      </c>
      <c r="Z346" s="1">
        <v>0</v>
      </c>
      <c r="AA346" s="1">
        <v>9764.6200000000008</v>
      </c>
      <c r="AB346" s="1">
        <v>16561.439999999999</v>
      </c>
      <c r="AC346" s="1">
        <v>1560</v>
      </c>
      <c r="AD346" s="1">
        <v>1950</v>
      </c>
      <c r="AE346" s="1">
        <v>368180</v>
      </c>
      <c r="AF346" s="1">
        <v>368180</v>
      </c>
      <c r="AG346" s="1">
        <v>10076.956030419267</v>
      </c>
      <c r="AH346" s="1" t="s">
        <v>121</v>
      </c>
      <c r="AI346" s="1" t="s">
        <v>122</v>
      </c>
      <c r="AJ346" s="1" t="s">
        <v>123</v>
      </c>
      <c r="AK346" s="1" t="s">
        <v>124</v>
      </c>
      <c r="AL346" s="1">
        <v>14</v>
      </c>
      <c r="AM346" s="1">
        <v>5</v>
      </c>
      <c r="AN346" s="1">
        <v>22</v>
      </c>
      <c r="AO346" s="1">
        <v>355499</v>
      </c>
      <c r="AP346" s="1">
        <v>27727</v>
      </c>
      <c r="AQ346" s="1">
        <v>1</v>
      </c>
      <c r="AR346" s="1">
        <v>92079</v>
      </c>
      <c r="AS346" s="1">
        <v>4.6974799999999997</v>
      </c>
      <c r="AT346" s="1">
        <v>4.3576100000000002</v>
      </c>
      <c r="AU346" s="1">
        <v>0.33987000000000001</v>
      </c>
      <c r="AV346" s="1">
        <v>4.6974802315235138</v>
      </c>
      <c r="AW346" s="1">
        <v>4.3576102256774902</v>
      </c>
      <c r="AX346" s="1">
        <v>0.33987000584602356</v>
      </c>
      <c r="AY346" s="1" t="s">
        <v>85</v>
      </c>
      <c r="AZ346" s="1" t="s">
        <v>86</v>
      </c>
      <c r="BA346" s="1" t="s">
        <v>109</v>
      </c>
      <c r="BB346" s="1" t="s">
        <v>121</v>
      </c>
      <c r="BC346" s="1" t="s">
        <v>251</v>
      </c>
      <c r="BD346" s="1"/>
      <c r="BE346" s="1" t="s">
        <v>151</v>
      </c>
      <c r="BF346" s="1" t="s">
        <v>89</v>
      </c>
      <c r="BG346" s="1" t="s">
        <v>112</v>
      </c>
      <c r="BH346" s="1" t="s">
        <v>113</v>
      </c>
      <c r="BI346" s="1" t="s">
        <v>131</v>
      </c>
      <c r="BJ346" s="1" t="s">
        <v>540</v>
      </c>
      <c r="BK346" s="1"/>
      <c r="BL346" s="1" t="s">
        <v>540</v>
      </c>
      <c r="BM346" s="1">
        <v>2024</v>
      </c>
      <c r="BN346" s="1" t="s">
        <v>2553</v>
      </c>
      <c r="BO346" s="2">
        <v>45392</v>
      </c>
      <c r="BP346" s="2">
        <v>45397</v>
      </c>
      <c r="BQ346" s="1" t="s">
        <v>93</v>
      </c>
      <c r="BR346" s="1" t="s">
        <v>94</v>
      </c>
      <c r="BS346" s="1" t="s">
        <v>95</v>
      </c>
      <c r="BT346" s="1" t="s">
        <v>96</v>
      </c>
      <c r="BV346" s="4">
        <f t="shared" si="5"/>
        <v>6</v>
      </c>
    </row>
    <row r="347" spans="1:74" hidden="1" x14ac:dyDescent="0.25">
      <c r="A347" s="1">
        <v>2024</v>
      </c>
      <c r="B347" s="1">
        <v>6</v>
      </c>
      <c r="C347" s="1" t="s">
        <v>2557</v>
      </c>
      <c r="D347" s="1" t="s">
        <v>2558</v>
      </c>
      <c r="E347" s="1">
        <v>39</v>
      </c>
      <c r="F347" s="1" t="s">
        <v>2559</v>
      </c>
      <c r="G347" s="1">
        <v>20240603</v>
      </c>
      <c r="H347" s="1">
        <v>20240607</v>
      </c>
      <c r="I347" s="1">
        <v>5</v>
      </c>
      <c r="J347" s="1">
        <v>2</v>
      </c>
      <c r="K347" s="1" t="s">
        <v>2560</v>
      </c>
      <c r="L347" s="1" t="s">
        <v>2561</v>
      </c>
      <c r="M347" s="1" t="s">
        <v>166</v>
      </c>
      <c r="N347" s="1" t="s">
        <v>167</v>
      </c>
      <c r="O347" s="1" t="s">
        <v>168</v>
      </c>
      <c r="P347" s="1" t="s">
        <v>169</v>
      </c>
      <c r="Q347" s="1">
        <v>205</v>
      </c>
      <c r="R347" s="1" t="s">
        <v>82</v>
      </c>
      <c r="S347" s="1" t="s">
        <v>2562</v>
      </c>
      <c r="T347" s="1" t="s">
        <v>2563</v>
      </c>
      <c r="U347" s="1">
        <v>75936</v>
      </c>
      <c r="V347" s="1">
        <v>3057</v>
      </c>
      <c r="W347" s="1">
        <v>35939</v>
      </c>
      <c r="X347" s="1">
        <v>0</v>
      </c>
      <c r="Y347" s="1">
        <v>1229.93</v>
      </c>
      <c r="Z347" s="1">
        <v>14545.36</v>
      </c>
      <c r="AA347" s="1">
        <v>1149.6300000000001</v>
      </c>
      <c r="AB347" s="1">
        <v>14095.12</v>
      </c>
      <c r="AC347" s="1">
        <v>120</v>
      </c>
      <c r="AD347" s="1">
        <v>225</v>
      </c>
      <c r="AE347" s="1">
        <v>60911</v>
      </c>
      <c r="AF347" s="1">
        <v>58081</v>
      </c>
      <c r="AG347" s="1">
        <v>-1802.66767227337</v>
      </c>
      <c r="AH347" s="1" t="s">
        <v>109</v>
      </c>
      <c r="AI347" s="1" t="s">
        <v>181</v>
      </c>
      <c r="AJ347" s="1" t="s">
        <v>182</v>
      </c>
      <c r="AK347" s="1" t="s">
        <v>183</v>
      </c>
      <c r="AL347" s="1">
        <v>3</v>
      </c>
      <c r="AM347" s="1">
        <v>2</v>
      </c>
      <c r="AN347" s="1">
        <v>5</v>
      </c>
      <c r="AO347" s="1">
        <v>43671</v>
      </c>
      <c r="AP347" s="1">
        <v>11724</v>
      </c>
      <c r="AQ347" s="1">
        <v>1</v>
      </c>
      <c r="AR347" s="1">
        <v>18361</v>
      </c>
      <c r="AS347" s="1">
        <v>0.67901999999999996</v>
      </c>
      <c r="AT347" s="1">
        <v>0.53530999999999995</v>
      </c>
      <c r="AU347" s="1">
        <v>0.14371</v>
      </c>
      <c r="AV347" s="1">
        <v>0.67901997268199921</v>
      </c>
      <c r="AW347" s="1">
        <v>0.53530997037887573</v>
      </c>
      <c r="AX347" s="1">
        <v>0.14371000230312347</v>
      </c>
      <c r="AY347" s="1" t="s">
        <v>85</v>
      </c>
      <c r="AZ347" s="1" t="s">
        <v>86</v>
      </c>
      <c r="BA347" s="1" t="s">
        <v>166</v>
      </c>
      <c r="BB347" s="1" t="s">
        <v>109</v>
      </c>
      <c r="BC347" s="1" t="s">
        <v>2113</v>
      </c>
      <c r="BD347" s="1"/>
      <c r="BE347" s="1" t="s">
        <v>1146</v>
      </c>
      <c r="BF347" s="1" t="s">
        <v>89</v>
      </c>
      <c r="BG347" s="1" t="s">
        <v>112</v>
      </c>
      <c r="BH347" s="1" t="s">
        <v>113</v>
      </c>
      <c r="BI347" s="1" t="s">
        <v>2564</v>
      </c>
      <c r="BJ347" s="1" t="s">
        <v>2565</v>
      </c>
      <c r="BK347" s="1"/>
      <c r="BL347" s="1" t="s">
        <v>2565</v>
      </c>
      <c r="BM347" s="1">
        <v>2024</v>
      </c>
      <c r="BN347" s="1" t="s">
        <v>2558</v>
      </c>
      <c r="BO347" s="2">
        <v>45447</v>
      </c>
      <c r="BP347" s="2">
        <v>45448</v>
      </c>
      <c r="BQ347" s="1" t="s">
        <v>93</v>
      </c>
      <c r="BR347" s="1" t="s">
        <v>94</v>
      </c>
      <c r="BS347" s="1" t="s">
        <v>95</v>
      </c>
      <c r="BT347" s="1" t="s">
        <v>96</v>
      </c>
      <c r="BV347" s="4">
        <f t="shared" si="5"/>
        <v>2</v>
      </c>
    </row>
    <row r="348" spans="1:74" hidden="1" x14ac:dyDescent="0.25">
      <c r="A348" s="1">
        <v>2024</v>
      </c>
      <c r="B348" s="1">
        <v>7</v>
      </c>
      <c r="C348" s="1" t="s">
        <v>2566</v>
      </c>
      <c r="D348" s="1" t="s">
        <v>2567</v>
      </c>
      <c r="E348" s="1">
        <v>73</v>
      </c>
      <c r="F348" s="1" t="s">
        <v>2568</v>
      </c>
      <c r="G348" s="1">
        <v>20240628</v>
      </c>
      <c r="H348" s="1">
        <v>20240702</v>
      </c>
      <c r="I348" s="1">
        <v>5</v>
      </c>
      <c r="J348" s="1">
        <v>2</v>
      </c>
      <c r="K348" s="1" t="s">
        <v>2569</v>
      </c>
      <c r="L348" s="1" t="s">
        <v>2570</v>
      </c>
      <c r="M348" s="1" t="s">
        <v>296</v>
      </c>
      <c r="N348" s="1" t="s">
        <v>297</v>
      </c>
      <c r="O348" s="1" t="s">
        <v>298</v>
      </c>
      <c r="P348" s="1" t="s">
        <v>299</v>
      </c>
      <c r="Q348" s="1">
        <v>211</v>
      </c>
      <c r="R348" s="1" t="s">
        <v>82</v>
      </c>
      <c r="S348" s="1" t="s">
        <v>829</v>
      </c>
      <c r="T348" s="1" t="s">
        <v>830</v>
      </c>
      <c r="U348" s="1">
        <v>42661</v>
      </c>
      <c r="V348" s="1">
        <v>2402</v>
      </c>
      <c r="W348" s="1">
        <v>23870</v>
      </c>
      <c r="X348" s="1">
        <v>0</v>
      </c>
      <c r="Y348" s="1">
        <v>1053.6199999999999</v>
      </c>
      <c r="Z348" s="1">
        <v>0</v>
      </c>
      <c r="AA348" s="1">
        <v>836.76</v>
      </c>
      <c r="AB348" s="1">
        <v>1890.38</v>
      </c>
      <c r="AC348" s="1">
        <v>80</v>
      </c>
      <c r="AD348" s="1">
        <v>0</v>
      </c>
      <c r="AE348" s="1">
        <v>154104</v>
      </c>
      <c r="AF348" s="1">
        <v>154104</v>
      </c>
      <c r="AG348" s="1">
        <v>257.12662053993108</v>
      </c>
      <c r="AH348" s="1" t="s">
        <v>296</v>
      </c>
      <c r="AI348" s="1" t="s">
        <v>297</v>
      </c>
      <c r="AJ348" s="1" t="s">
        <v>298</v>
      </c>
      <c r="AK348" s="1" t="s">
        <v>299</v>
      </c>
      <c r="AL348" s="1">
        <v>9</v>
      </c>
      <c r="AM348" s="1">
        <v>3</v>
      </c>
      <c r="AN348" s="1">
        <v>16</v>
      </c>
      <c r="AO348" s="1">
        <v>142815</v>
      </c>
      <c r="AP348" s="1">
        <v>2018</v>
      </c>
      <c r="AQ348" s="1">
        <v>1</v>
      </c>
      <c r="AR348" s="1">
        <v>6443</v>
      </c>
      <c r="AS348" s="1">
        <v>1.7753300000000001</v>
      </c>
      <c r="AT348" s="1">
        <v>1.7505900000000001</v>
      </c>
      <c r="AU348" s="1">
        <v>2.4740000000000002E-2</v>
      </c>
      <c r="AV348" s="1">
        <v>1.7753299660980701</v>
      </c>
      <c r="AW348" s="1">
        <v>1.7505899667739868</v>
      </c>
      <c r="AX348" s="1">
        <v>2.4739999324083328E-2</v>
      </c>
      <c r="AY348" s="1" t="s">
        <v>85</v>
      </c>
      <c r="AZ348" s="1" t="s">
        <v>86</v>
      </c>
      <c r="BA348" s="1" t="s">
        <v>296</v>
      </c>
      <c r="BB348" s="1" t="s">
        <v>296</v>
      </c>
      <c r="BC348" s="1" t="s">
        <v>417</v>
      </c>
      <c r="BD348" s="1"/>
      <c r="BE348" s="1" t="s">
        <v>151</v>
      </c>
      <c r="BF348" s="1" t="s">
        <v>89</v>
      </c>
      <c r="BG348" s="1" t="s">
        <v>112</v>
      </c>
      <c r="BH348" s="1" t="s">
        <v>113</v>
      </c>
      <c r="BI348" s="1" t="s">
        <v>831</v>
      </c>
      <c r="BJ348" s="1"/>
      <c r="BK348" s="1"/>
      <c r="BL348" s="1" t="s">
        <v>831</v>
      </c>
      <c r="BM348" s="1">
        <v>2024</v>
      </c>
      <c r="BN348" s="1" t="s">
        <v>2567</v>
      </c>
      <c r="BO348" s="2">
        <v>45471</v>
      </c>
      <c r="BP348" s="2">
        <v>45473</v>
      </c>
      <c r="BQ348" s="1" t="s">
        <v>93</v>
      </c>
      <c r="BR348" s="1" t="s">
        <v>94</v>
      </c>
      <c r="BS348" s="1" t="s">
        <v>95</v>
      </c>
      <c r="BT348" s="1" t="s">
        <v>96</v>
      </c>
      <c r="BV348" s="4">
        <f t="shared" si="5"/>
        <v>3</v>
      </c>
    </row>
    <row r="349" spans="1:74" hidden="1" x14ac:dyDescent="0.25">
      <c r="A349" s="1">
        <v>2024</v>
      </c>
      <c r="B349" s="1">
        <v>8</v>
      </c>
      <c r="C349" s="1" t="s">
        <v>2571</v>
      </c>
      <c r="D349" s="1" t="s">
        <v>2572</v>
      </c>
      <c r="E349" s="1">
        <v>75</v>
      </c>
      <c r="F349" s="1" t="s">
        <v>2573</v>
      </c>
      <c r="G349" s="1">
        <v>20240607</v>
      </c>
      <c r="H349" s="1">
        <v>20240819</v>
      </c>
      <c r="I349" s="1">
        <v>74</v>
      </c>
      <c r="J349" s="1">
        <v>14</v>
      </c>
      <c r="K349" s="1" t="s">
        <v>2574</v>
      </c>
      <c r="L349" s="1" t="s">
        <v>2575</v>
      </c>
      <c r="M349" s="1" t="s">
        <v>546</v>
      </c>
      <c r="N349" s="1" t="s">
        <v>547</v>
      </c>
      <c r="O349" s="1" t="s">
        <v>548</v>
      </c>
      <c r="P349" s="1" t="s">
        <v>549</v>
      </c>
      <c r="Q349" s="1">
        <v>211</v>
      </c>
      <c r="R349" s="1" t="s">
        <v>199</v>
      </c>
      <c r="S349" s="1" t="s">
        <v>837</v>
      </c>
      <c r="T349" s="1" t="s">
        <v>838</v>
      </c>
      <c r="U349" s="1">
        <v>503759</v>
      </c>
      <c r="V349" s="1">
        <v>68577</v>
      </c>
      <c r="W349" s="1">
        <v>220993</v>
      </c>
      <c r="X349" s="1">
        <v>0</v>
      </c>
      <c r="Y349" s="1">
        <v>148667.96</v>
      </c>
      <c r="Z349" s="1">
        <v>0</v>
      </c>
      <c r="AA349" s="1">
        <v>37606.980000000003</v>
      </c>
      <c r="AB349" s="1">
        <v>60314.95</v>
      </c>
      <c r="AC349" s="1">
        <v>5000</v>
      </c>
      <c r="AD349" s="1">
        <v>8400</v>
      </c>
      <c r="AE349" s="1">
        <v>1270233</v>
      </c>
      <c r="AF349" s="1">
        <v>1251343</v>
      </c>
      <c r="AG349" s="1">
        <v>-38095.28489677429</v>
      </c>
      <c r="AH349" s="1" t="s">
        <v>102</v>
      </c>
      <c r="AI349" s="1" t="s">
        <v>103</v>
      </c>
      <c r="AJ349" s="1" t="s">
        <v>216</v>
      </c>
      <c r="AK349" s="1" t="s">
        <v>217</v>
      </c>
      <c r="AL349" s="1">
        <v>14</v>
      </c>
      <c r="AM349" s="1">
        <v>5</v>
      </c>
      <c r="AN349" s="1">
        <v>28</v>
      </c>
      <c r="AO349" s="1">
        <v>408206</v>
      </c>
      <c r="AP349" s="1">
        <v>10930</v>
      </c>
      <c r="AQ349" s="1">
        <v>1</v>
      </c>
      <c r="AR349" s="1">
        <v>46569</v>
      </c>
      <c r="AS349" s="1">
        <v>5.1376600000000003</v>
      </c>
      <c r="AT349" s="1">
        <v>5.0036800000000001</v>
      </c>
      <c r="AU349" s="1">
        <v>0.13397999999999999</v>
      </c>
      <c r="AV349" s="1">
        <v>15.136860132217407</v>
      </c>
      <c r="AW349" s="1">
        <v>14.868080139160156</v>
      </c>
      <c r="AX349" s="1">
        <v>0.26877999305725098</v>
      </c>
      <c r="AY349" s="1" t="s">
        <v>85</v>
      </c>
      <c r="AZ349" s="1" t="s">
        <v>86</v>
      </c>
      <c r="BA349" s="1" t="s">
        <v>102</v>
      </c>
      <c r="BB349" s="1" t="s">
        <v>102</v>
      </c>
      <c r="BC349" s="1" t="s">
        <v>2576</v>
      </c>
      <c r="BD349" s="1" t="s">
        <v>2577</v>
      </c>
      <c r="BE349" s="1" t="s">
        <v>151</v>
      </c>
      <c r="BF349" s="1" t="s">
        <v>89</v>
      </c>
      <c r="BG349" s="1" t="s">
        <v>112</v>
      </c>
      <c r="BH349" s="1" t="s">
        <v>113</v>
      </c>
      <c r="BI349" s="1" t="s">
        <v>1544</v>
      </c>
      <c r="BJ349" s="1" t="s">
        <v>1545</v>
      </c>
      <c r="BK349" s="1"/>
      <c r="BL349" s="1" t="s">
        <v>1545</v>
      </c>
      <c r="BM349" s="1">
        <v>2024</v>
      </c>
      <c r="BN349" s="1" t="s">
        <v>2572</v>
      </c>
      <c r="BO349" s="2">
        <v>45461</v>
      </c>
      <c r="BP349" s="2">
        <v>45468</v>
      </c>
      <c r="BQ349" s="1" t="s">
        <v>93</v>
      </c>
      <c r="BR349" s="1" t="s">
        <v>94</v>
      </c>
      <c r="BS349" s="1" t="s">
        <v>95</v>
      </c>
      <c r="BT349" s="1" t="s">
        <v>96</v>
      </c>
      <c r="BV349" s="4">
        <f t="shared" si="5"/>
        <v>8</v>
      </c>
    </row>
    <row r="350" spans="1:74" hidden="1" x14ac:dyDescent="0.25">
      <c r="A350" s="1">
        <v>2024</v>
      </c>
      <c r="B350" s="1">
        <v>7</v>
      </c>
      <c r="C350" s="1" t="s">
        <v>2578</v>
      </c>
      <c r="D350" s="1" t="s">
        <v>2579</v>
      </c>
      <c r="E350" s="1">
        <v>82</v>
      </c>
      <c r="F350" s="1" t="s">
        <v>2580</v>
      </c>
      <c r="G350" s="1">
        <v>20240620</v>
      </c>
      <c r="H350" s="1">
        <v>20240715</v>
      </c>
      <c r="I350" s="1">
        <v>26</v>
      </c>
      <c r="J350" s="1">
        <v>24</v>
      </c>
      <c r="K350" s="1" t="s">
        <v>2581</v>
      </c>
      <c r="L350" s="1" t="s">
        <v>2582</v>
      </c>
      <c r="M350" s="1" t="s">
        <v>109</v>
      </c>
      <c r="N350" s="1" t="s">
        <v>181</v>
      </c>
      <c r="O350" s="1" t="s">
        <v>96</v>
      </c>
      <c r="P350" s="1" t="s">
        <v>95</v>
      </c>
      <c r="Q350" s="1">
        <v>211</v>
      </c>
      <c r="R350" s="1" t="s">
        <v>199</v>
      </c>
      <c r="S350" s="1" t="s">
        <v>689</v>
      </c>
      <c r="T350" s="1" t="s">
        <v>690</v>
      </c>
      <c r="U350" s="1">
        <v>734751</v>
      </c>
      <c r="V350" s="1">
        <v>1361</v>
      </c>
      <c r="W350" s="1">
        <v>611958</v>
      </c>
      <c r="X350" s="1">
        <v>0</v>
      </c>
      <c r="Y350" s="1">
        <v>41269.56</v>
      </c>
      <c r="Z350" s="1">
        <v>14644.45</v>
      </c>
      <c r="AA350" s="1">
        <v>12778.73</v>
      </c>
      <c r="AB350" s="1">
        <v>64141.46</v>
      </c>
      <c r="AC350" s="1">
        <v>120</v>
      </c>
      <c r="AD350" s="1">
        <v>75</v>
      </c>
      <c r="AE350" s="1">
        <v>2411902</v>
      </c>
      <c r="AF350" s="1">
        <v>2407351</v>
      </c>
      <c r="AG350" s="1">
        <v>129913.98659841676</v>
      </c>
      <c r="AH350" s="1" t="s">
        <v>121</v>
      </c>
      <c r="AI350" s="1" t="s">
        <v>122</v>
      </c>
      <c r="AJ350" s="1" t="s">
        <v>123</v>
      </c>
      <c r="AK350" s="1" t="s">
        <v>124</v>
      </c>
      <c r="AL350" s="1">
        <v>41</v>
      </c>
      <c r="AM350" s="1">
        <v>14</v>
      </c>
      <c r="AN350" s="1">
        <v>55</v>
      </c>
      <c r="AO350" s="1">
        <v>2184182</v>
      </c>
      <c r="AP350" s="1">
        <v>191503</v>
      </c>
      <c r="AQ350" s="1">
        <v>63834</v>
      </c>
      <c r="AR350" s="1">
        <v>318384</v>
      </c>
      <c r="AS350" s="1">
        <v>29.1205</v>
      </c>
      <c r="AT350" s="1">
        <v>26.773109999999999</v>
      </c>
      <c r="AU350" s="1">
        <v>2.3473899999999999</v>
      </c>
      <c r="AV350" s="1">
        <v>29.1204993724823</v>
      </c>
      <c r="AW350" s="1">
        <v>26.773109436035156</v>
      </c>
      <c r="AX350" s="1">
        <v>2.3473899364471436</v>
      </c>
      <c r="AY350" s="1" t="s">
        <v>85</v>
      </c>
      <c r="AZ350" s="1" t="s">
        <v>108</v>
      </c>
      <c r="BA350" s="1" t="s">
        <v>121</v>
      </c>
      <c r="BB350" s="1" t="s">
        <v>121</v>
      </c>
      <c r="BC350" s="1" t="s">
        <v>2583</v>
      </c>
      <c r="BD350" s="1"/>
      <c r="BE350" s="1" t="s">
        <v>1247</v>
      </c>
      <c r="BF350" s="1" t="s">
        <v>89</v>
      </c>
      <c r="BG350" s="1" t="s">
        <v>112</v>
      </c>
      <c r="BH350" s="1" t="s">
        <v>113</v>
      </c>
      <c r="BI350" s="1" t="s">
        <v>518</v>
      </c>
      <c r="BJ350" s="1"/>
      <c r="BK350" s="1"/>
      <c r="BL350" s="1" t="s">
        <v>518</v>
      </c>
      <c r="BM350" s="1">
        <v>2024</v>
      </c>
      <c r="BN350" s="1" t="s">
        <v>2579</v>
      </c>
      <c r="BO350" s="2">
        <v>45464</v>
      </c>
      <c r="BP350" s="2">
        <v>45465</v>
      </c>
      <c r="BQ350" s="1" t="s">
        <v>93</v>
      </c>
      <c r="BR350" s="1" t="s">
        <v>94</v>
      </c>
      <c r="BS350" s="1" t="s">
        <v>95</v>
      </c>
      <c r="BT350" s="1" t="s">
        <v>96</v>
      </c>
      <c r="BV350" s="4">
        <f t="shared" si="5"/>
        <v>2</v>
      </c>
    </row>
    <row r="351" spans="1:74" hidden="1" x14ac:dyDescent="0.25">
      <c r="A351" s="1">
        <v>2024</v>
      </c>
      <c r="B351" s="1">
        <v>6</v>
      </c>
      <c r="C351" s="1" t="s">
        <v>2584</v>
      </c>
      <c r="D351" s="1" t="s">
        <v>2585</v>
      </c>
      <c r="E351" s="1">
        <v>75</v>
      </c>
      <c r="F351" s="1" t="s">
        <v>2586</v>
      </c>
      <c r="G351" s="1">
        <v>20240616</v>
      </c>
      <c r="H351" s="1">
        <v>20240626</v>
      </c>
      <c r="I351" s="1">
        <v>11</v>
      </c>
      <c r="J351" s="1">
        <v>3</v>
      </c>
      <c r="K351" s="1" t="s">
        <v>2587</v>
      </c>
      <c r="L351" s="1" t="s">
        <v>2588</v>
      </c>
      <c r="M351" s="1" t="s">
        <v>121</v>
      </c>
      <c r="N351" s="1" t="s">
        <v>122</v>
      </c>
      <c r="O351" s="1" t="s">
        <v>123</v>
      </c>
      <c r="P351" s="1" t="s">
        <v>124</v>
      </c>
      <c r="Q351" s="1">
        <v>211</v>
      </c>
      <c r="R351" s="1" t="s">
        <v>125</v>
      </c>
      <c r="S351" s="1" t="s">
        <v>126</v>
      </c>
      <c r="T351" s="1" t="s">
        <v>127</v>
      </c>
      <c r="U351" s="1">
        <v>112488</v>
      </c>
      <c r="V351" s="1">
        <v>8941</v>
      </c>
      <c r="W351" s="1">
        <v>47874</v>
      </c>
      <c r="X351" s="1">
        <v>0</v>
      </c>
      <c r="Y351" s="1">
        <v>4493.46</v>
      </c>
      <c r="Z351" s="1">
        <v>5857.78</v>
      </c>
      <c r="AA351" s="1">
        <v>3860.83</v>
      </c>
      <c r="AB351" s="1">
        <v>14212.07</v>
      </c>
      <c r="AC351" s="1">
        <v>840</v>
      </c>
      <c r="AD351" s="1">
        <v>900</v>
      </c>
      <c r="AE351" s="1">
        <v>367397</v>
      </c>
      <c r="AF351" s="1">
        <v>367397</v>
      </c>
      <c r="AG351" s="1">
        <v>12369.674761768558</v>
      </c>
      <c r="AH351" s="1" t="s">
        <v>121</v>
      </c>
      <c r="AI351" s="1" t="s">
        <v>122</v>
      </c>
      <c r="AJ351" s="1" t="s">
        <v>123</v>
      </c>
      <c r="AK351" s="1" t="s">
        <v>124</v>
      </c>
      <c r="AL351" s="1">
        <v>14</v>
      </c>
      <c r="AM351" s="1">
        <v>5</v>
      </c>
      <c r="AN351" s="1">
        <v>22</v>
      </c>
      <c r="AO351" s="1">
        <v>355499</v>
      </c>
      <c r="AP351" s="1">
        <v>27727</v>
      </c>
      <c r="AQ351" s="1">
        <v>1</v>
      </c>
      <c r="AR351" s="1">
        <v>92079</v>
      </c>
      <c r="AS351" s="1">
        <v>4.6974799999999997</v>
      </c>
      <c r="AT351" s="1">
        <v>4.3576100000000002</v>
      </c>
      <c r="AU351" s="1">
        <v>0.33987000000000001</v>
      </c>
      <c r="AV351" s="1">
        <v>4.6974802315235138</v>
      </c>
      <c r="AW351" s="1">
        <v>4.3576102256774902</v>
      </c>
      <c r="AX351" s="1">
        <v>0.33987000584602356</v>
      </c>
      <c r="AY351" s="1" t="s">
        <v>85</v>
      </c>
      <c r="AZ351" s="1" t="s">
        <v>86</v>
      </c>
      <c r="BA351" s="1" t="s">
        <v>121</v>
      </c>
      <c r="BB351" s="1" t="s">
        <v>121</v>
      </c>
      <c r="BC351" s="1" t="s">
        <v>251</v>
      </c>
      <c r="BD351" s="1"/>
      <c r="BE351" s="1" t="s">
        <v>1247</v>
      </c>
      <c r="BF351" s="1" t="s">
        <v>89</v>
      </c>
      <c r="BG351" s="1" t="s">
        <v>112</v>
      </c>
      <c r="BH351" s="1" t="s">
        <v>113</v>
      </c>
      <c r="BI351" s="1" t="s">
        <v>131</v>
      </c>
      <c r="BJ351" s="1" t="s">
        <v>540</v>
      </c>
      <c r="BK351" s="1"/>
      <c r="BL351" s="1" t="s">
        <v>540</v>
      </c>
      <c r="BM351" s="1">
        <v>2024</v>
      </c>
      <c r="BN351" s="1" t="s">
        <v>2585</v>
      </c>
      <c r="BO351" s="2">
        <v>45461</v>
      </c>
      <c r="BP351" s="2">
        <v>45463</v>
      </c>
      <c r="BQ351" s="1" t="s">
        <v>93</v>
      </c>
      <c r="BR351" s="1" t="s">
        <v>94</v>
      </c>
      <c r="BS351" s="1" t="s">
        <v>95</v>
      </c>
      <c r="BT351" s="1" t="s">
        <v>96</v>
      </c>
      <c r="BV351" s="4">
        <f t="shared" si="5"/>
        <v>3</v>
      </c>
    </row>
    <row r="352" spans="1:74" hidden="1" x14ac:dyDescent="0.25">
      <c r="A352" s="1">
        <v>2024</v>
      </c>
      <c r="B352" s="1">
        <v>7</v>
      </c>
      <c r="C352" s="1" t="s">
        <v>2589</v>
      </c>
      <c r="D352" s="1" t="s">
        <v>2590</v>
      </c>
      <c r="E352" s="1">
        <v>81</v>
      </c>
      <c r="F352" s="1" t="s">
        <v>2591</v>
      </c>
      <c r="G352" s="1">
        <v>20240520</v>
      </c>
      <c r="H352" s="1">
        <v>20240722</v>
      </c>
      <c r="I352" s="1">
        <v>64</v>
      </c>
      <c r="J352" s="1">
        <v>9</v>
      </c>
      <c r="K352" s="1" t="s">
        <v>2592</v>
      </c>
      <c r="L352" s="1" t="s">
        <v>2593</v>
      </c>
      <c r="M352" s="1" t="s">
        <v>160</v>
      </c>
      <c r="N352" s="1" t="s">
        <v>161</v>
      </c>
      <c r="O352" s="1" t="s">
        <v>162</v>
      </c>
      <c r="P352" s="1" t="s">
        <v>226</v>
      </c>
      <c r="Q352" s="1">
        <v>211</v>
      </c>
      <c r="R352" s="1" t="s">
        <v>125</v>
      </c>
      <c r="S352" s="1" t="s">
        <v>227</v>
      </c>
      <c r="T352" s="1" t="s">
        <v>228</v>
      </c>
      <c r="U352" s="1">
        <v>429816</v>
      </c>
      <c r="V352" s="1">
        <v>47333</v>
      </c>
      <c r="W352" s="1">
        <v>107415</v>
      </c>
      <c r="X352" s="1">
        <v>0</v>
      </c>
      <c r="Y352" s="1">
        <v>31819.87</v>
      </c>
      <c r="Z352" s="1">
        <v>0</v>
      </c>
      <c r="AA352" s="1">
        <v>21176.51</v>
      </c>
      <c r="AB352" s="1">
        <v>52996.38</v>
      </c>
      <c r="AC352" s="1">
        <v>6480</v>
      </c>
      <c r="AD352" s="1">
        <v>6825</v>
      </c>
      <c r="AE352" s="1">
        <v>1104942</v>
      </c>
      <c r="AF352" s="1">
        <v>1104942</v>
      </c>
      <c r="AG352" s="1">
        <v>1208.8641998527528</v>
      </c>
      <c r="AH352" s="1" t="s">
        <v>160</v>
      </c>
      <c r="AI352" s="1" t="s">
        <v>161</v>
      </c>
      <c r="AJ352" s="1" t="s">
        <v>162</v>
      </c>
      <c r="AK352" s="1" t="s">
        <v>226</v>
      </c>
      <c r="AL352" s="1">
        <v>25</v>
      </c>
      <c r="AM352" s="1">
        <v>8</v>
      </c>
      <c r="AN352" s="1">
        <v>40</v>
      </c>
      <c r="AO352" s="1">
        <v>695436</v>
      </c>
      <c r="AP352" s="1">
        <v>56541</v>
      </c>
      <c r="AQ352" s="1">
        <v>18847</v>
      </c>
      <c r="AR352" s="1">
        <v>112583</v>
      </c>
      <c r="AS352" s="1">
        <v>9.21753</v>
      </c>
      <c r="AT352" s="1">
        <v>8.5244700000000009</v>
      </c>
      <c r="AU352" s="1">
        <v>0.69306000000000001</v>
      </c>
      <c r="AV352" s="1">
        <v>14.127619802951813</v>
      </c>
      <c r="AW352" s="1">
        <v>13.43455982208252</v>
      </c>
      <c r="AX352" s="1">
        <v>0.69305998086929321</v>
      </c>
      <c r="AY352" s="1" t="s">
        <v>170</v>
      </c>
      <c r="AZ352" s="1" t="s">
        <v>86</v>
      </c>
      <c r="BA352" s="1" t="s">
        <v>160</v>
      </c>
      <c r="BB352" s="1" t="s">
        <v>160</v>
      </c>
      <c r="BC352" s="1" t="s">
        <v>2594</v>
      </c>
      <c r="BD352" s="1" t="s">
        <v>229</v>
      </c>
      <c r="BE352" s="1" t="s">
        <v>151</v>
      </c>
      <c r="BF352" s="1" t="s">
        <v>89</v>
      </c>
      <c r="BG352" s="1" t="s">
        <v>112</v>
      </c>
      <c r="BH352" s="1" t="s">
        <v>113</v>
      </c>
      <c r="BI352" s="1" t="s">
        <v>230</v>
      </c>
      <c r="BJ352" s="1" t="s">
        <v>231</v>
      </c>
      <c r="BK352" s="1"/>
      <c r="BL352" s="1" t="s">
        <v>231</v>
      </c>
      <c r="BM352" s="1">
        <v>2024</v>
      </c>
      <c r="BN352" s="1" t="s">
        <v>2590</v>
      </c>
      <c r="BO352" s="2">
        <v>45433</v>
      </c>
      <c r="BP352" s="2">
        <v>45440</v>
      </c>
      <c r="BQ352" s="1" t="s">
        <v>93</v>
      </c>
      <c r="BR352" s="1" t="s">
        <v>94</v>
      </c>
      <c r="BS352" s="1" t="s">
        <v>95</v>
      </c>
      <c r="BT352" s="1" t="s">
        <v>96</v>
      </c>
      <c r="BV352" s="4">
        <f t="shared" si="5"/>
        <v>8</v>
      </c>
    </row>
    <row r="353" spans="1:74" hidden="1" x14ac:dyDescent="0.25">
      <c r="A353" s="1">
        <v>2024</v>
      </c>
      <c r="B353" s="1">
        <v>5</v>
      </c>
      <c r="C353" s="1" t="s">
        <v>1913</v>
      </c>
      <c r="D353" s="1" t="s">
        <v>1914</v>
      </c>
      <c r="E353" s="1">
        <v>60</v>
      </c>
      <c r="F353" s="1" t="s">
        <v>1915</v>
      </c>
      <c r="G353" s="1">
        <v>20240318</v>
      </c>
      <c r="H353" s="1">
        <v>20240523</v>
      </c>
      <c r="I353" s="1">
        <v>67</v>
      </c>
      <c r="J353" s="1">
        <v>40</v>
      </c>
      <c r="K353" s="1" t="s">
        <v>1916</v>
      </c>
      <c r="L353" s="1" t="s">
        <v>1917</v>
      </c>
      <c r="M353" s="1" t="s">
        <v>160</v>
      </c>
      <c r="N353" s="1" t="s">
        <v>161</v>
      </c>
      <c r="O353" s="1" t="s">
        <v>162</v>
      </c>
      <c r="P353" s="1" t="s">
        <v>339</v>
      </c>
      <c r="Q353" s="1">
        <v>111</v>
      </c>
      <c r="R353" s="1" t="s">
        <v>125</v>
      </c>
      <c r="S353" s="1" t="s">
        <v>1918</v>
      </c>
      <c r="T353" s="1" t="s">
        <v>1919</v>
      </c>
      <c r="U353" s="1">
        <v>849137</v>
      </c>
      <c r="V353" s="1">
        <v>22159</v>
      </c>
      <c r="W353" s="1">
        <v>424417</v>
      </c>
      <c r="X353" s="1">
        <v>0</v>
      </c>
      <c r="Y353" s="1">
        <v>202208.06</v>
      </c>
      <c r="Z353" s="1">
        <v>14644.45</v>
      </c>
      <c r="AA353" s="1">
        <v>84175.4</v>
      </c>
      <c r="AB353" s="1">
        <v>301027.90999999997</v>
      </c>
      <c r="AC353" s="1">
        <v>3120</v>
      </c>
      <c r="AD353" s="1">
        <v>2475</v>
      </c>
      <c r="AE353" s="1">
        <v>1387110</v>
      </c>
      <c r="AF353" s="1">
        <v>1387110</v>
      </c>
      <c r="AG353" s="1">
        <v>-110986.74422621666</v>
      </c>
      <c r="AH353" s="1" t="s">
        <v>160</v>
      </c>
      <c r="AI353" s="1" t="s">
        <v>161</v>
      </c>
      <c r="AJ353" s="1" t="s">
        <v>162</v>
      </c>
      <c r="AK353" s="1" t="s">
        <v>339</v>
      </c>
      <c r="AL353" s="1">
        <v>14</v>
      </c>
      <c r="AM353" s="1">
        <v>5</v>
      </c>
      <c r="AN353" s="1">
        <v>23</v>
      </c>
      <c r="AO353" s="1">
        <v>431778</v>
      </c>
      <c r="AP353" s="1">
        <v>73641</v>
      </c>
      <c r="AQ353" s="1">
        <v>24547</v>
      </c>
      <c r="AR353" s="1">
        <v>145820</v>
      </c>
      <c r="AS353" s="1">
        <v>6.19529</v>
      </c>
      <c r="AT353" s="1">
        <v>5.2926200000000003</v>
      </c>
      <c r="AU353" s="1">
        <v>0.90266999999999997</v>
      </c>
      <c r="AV353" s="1">
        <v>17.697660207748413</v>
      </c>
      <c r="AW353" s="1">
        <v>15.272990226745605</v>
      </c>
      <c r="AX353" s="1">
        <v>2.4246699810028076</v>
      </c>
      <c r="AY353" s="1" t="s">
        <v>170</v>
      </c>
      <c r="AZ353" s="1" t="s">
        <v>86</v>
      </c>
      <c r="BA353" s="1" t="s">
        <v>160</v>
      </c>
      <c r="BB353" s="1" t="s">
        <v>160</v>
      </c>
      <c r="BC353" s="1" t="s">
        <v>1920</v>
      </c>
      <c r="BD353" s="1"/>
      <c r="BE353" s="1" t="s">
        <v>1921</v>
      </c>
      <c r="BF353" s="1" t="s">
        <v>89</v>
      </c>
      <c r="BG353" s="1" t="s">
        <v>353</v>
      </c>
      <c r="BH353" s="1" t="s">
        <v>354</v>
      </c>
      <c r="BI353" s="1" t="s">
        <v>1922</v>
      </c>
      <c r="BJ353" s="1" t="s">
        <v>1923</v>
      </c>
      <c r="BK353" s="1"/>
      <c r="BL353" s="1" t="s">
        <v>1923</v>
      </c>
      <c r="BM353" s="1">
        <v>2024</v>
      </c>
      <c r="BN353" s="1" t="s">
        <v>1914</v>
      </c>
      <c r="BO353" s="2">
        <v>45381</v>
      </c>
      <c r="BP353" s="2">
        <v>45418</v>
      </c>
      <c r="BQ353" s="1" t="s">
        <v>93</v>
      </c>
      <c r="BR353" s="1" t="s">
        <v>94</v>
      </c>
      <c r="BS353" s="1" t="s">
        <v>95</v>
      </c>
      <c r="BT353" s="1" t="s">
        <v>96</v>
      </c>
      <c r="BV353" s="4">
        <f t="shared" si="5"/>
        <v>38</v>
      </c>
    </row>
    <row r="354" spans="1:74" hidden="1" x14ac:dyDescent="0.25">
      <c r="A354" s="1">
        <v>2024</v>
      </c>
      <c r="B354" s="1">
        <v>6</v>
      </c>
      <c r="C354" s="1" t="s">
        <v>2595</v>
      </c>
      <c r="D354" s="1" t="s">
        <v>2596</v>
      </c>
      <c r="E354" s="1">
        <v>50</v>
      </c>
      <c r="F354" s="1" t="s">
        <v>2597</v>
      </c>
      <c r="G354" s="1">
        <v>20240512</v>
      </c>
      <c r="H354" s="1">
        <v>20240624</v>
      </c>
      <c r="I354" s="1">
        <v>44</v>
      </c>
      <c r="J354" s="1">
        <v>13</v>
      </c>
      <c r="K354" s="1" t="s">
        <v>2598</v>
      </c>
      <c r="L354" s="1" t="s">
        <v>2599</v>
      </c>
      <c r="M354" s="1" t="s">
        <v>433</v>
      </c>
      <c r="N354" s="1" t="s">
        <v>434</v>
      </c>
      <c r="O354" s="1" t="s">
        <v>435</v>
      </c>
      <c r="P354" s="1" t="s">
        <v>436</v>
      </c>
      <c r="Q354" s="1">
        <v>111</v>
      </c>
      <c r="R354" s="1" t="s">
        <v>82</v>
      </c>
      <c r="S354" s="1" t="s">
        <v>2600</v>
      </c>
      <c r="T354" s="1" t="s">
        <v>2601</v>
      </c>
      <c r="U354" s="1">
        <v>297522</v>
      </c>
      <c r="V354" s="1">
        <v>28751</v>
      </c>
      <c r="W354" s="1">
        <v>89324</v>
      </c>
      <c r="X354" s="1">
        <v>0</v>
      </c>
      <c r="Y354" s="1">
        <v>4470.5200000000004</v>
      </c>
      <c r="Z354" s="1">
        <v>11715.56</v>
      </c>
      <c r="AA354" s="1">
        <v>15230.39</v>
      </c>
      <c r="AB354" s="1">
        <v>31416.47</v>
      </c>
      <c r="AC354" s="1">
        <v>1080</v>
      </c>
      <c r="AD354" s="1">
        <v>4425</v>
      </c>
      <c r="AE354" s="1">
        <v>384678</v>
      </c>
      <c r="AF354" s="1">
        <v>384678</v>
      </c>
      <c r="AG354" s="1">
        <v>-12278.88043312847</v>
      </c>
      <c r="AH354" s="1" t="s">
        <v>267</v>
      </c>
      <c r="AI354" s="1" t="s">
        <v>268</v>
      </c>
      <c r="AJ354" s="1" t="s">
        <v>269</v>
      </c>
      <c r="AK354" s="1" t="s">
        <v>270</v>
      </c>
      <c r="AL354" s="1">
        <v>7</v>
      </c>
      <c r="AM354" s="1">
        <v>2</v>
      </c>
      <c r="AN354" s="1">
        <v>14</v>
      </c>
      <c r="AO354" s="1">
        <v>90513</v>
      </c>
      <c r="AP354" s="1">
        <v>16924</v>
      </c>
      <c r="AQ354" s="1">
        <v>1</v>
      </c>
      <c r="AR354" s="1">
        <v>36405</v>
      </c>
      <c r="AS354" s="1">
        <v>1.3169299999999999</v>
      </c>
      <c r="AT354" s="1">
        <v>1.10948</v>
      </c>
      <c r="AU354" s="1">
        <v>0.20745</v>
      </c>
      <c r="AV354" s="1">
        <v>4.1698800027370453</v>
      </c>
      <c r="AW354" s="1">
        <v>3.9624300003051758</v>
      </c>
      <c r="AX354" s="1">
        <v>0.20745000243186951</v>
      </c>
      <c r="AY354" s="1" t="s">
        <v>85</v>
      </c>
      <c r="AZ354" s="1" t="s">
        <v>86</v>
      </c>
      <c r="BA354" s="1" t="s">
        <v>267</v>
      </c>
      <c r="BB354" s="1" t="s">
        <v>2602</v>
      </c>
      <c r="BC354" s="1" t="s">
        <v>2603</v>
      </c>
      <c r="BD354" s="1"/>
      <c r="BE354" s="1" t="s">
        <v>2604</v>
      </c>
      <c r="BF354" s="1" t="s">
        <v>376</v>
      </c>
      <c r="BG354" s="1" t="s">
        <v>2476</v>
      </c>
      <c r="BH354" s="1" t="s">
        <v>2476</v>
      </c>
      <c r="BI354" s="1" t="s">
        <v>2605</v>
      </c>
      <c r="BJ354" s="1" t="s">
        <v>2606</v>
      </c>
      <c r="BK354" s="1" t="s">
        <v>2607</v>
      </c>
      <c r="BL354" s="1" t="s">
        <v>2607</v>
      </c>
      <c r="BM354" s="1">
        <v>2024</v>
      </c>
      <c r="BN354" s="1" t="s">
        <v>2596</v>
      </c>
      <c r="BO354" s="2">
        <v>45432</v>
      </c>
      <c r="BP354" s="2">
        <v>45439</v>
      </c>
      <c r="BQ354" s="1" t="s">
        <v>93</v>
      </c>
      <c r="BR354" s="1" t="s">
        <v>94</v>
      </c>
      <c r="BS354" s="1" t="s">
        <v>95</v>
      </c>
      <c r="BT354" s="1" t="s">
        <v>96</v>
      </c>
      <c r="BV354" s="4">
        <f t="shared" si="5"/>
        <v>8</v>
      </c>
    </row>
    <row r="355" spans="1:74" hidden="1" x14ac:dyDescent="0.25">
      <c r="A355" s="1">
        <v>2024</v>
      </c>
      <c r="B355" s="1">
        <v>5</v>
      </c>
      <c r="C355" s="1" t="s">
        <v>2608</v>
      </c>
      <c r="D355" s="1" t="s">
        <v>2609</v>
      </c>
      <c r="E355" s="1">
        <v>72</v>
      </c>
      <c r="F355" s="1" t="s">
        <v>2610</v>
      </c>
      <c r="G355" s="1">
        <v>20240505</v>
      </c>
      <c r="H355" s="1">
        <v>20240529</v>
      </c>
      <c r="I355" s="1">
        <v>25</v>
      </c>
      <c r="J355" s="1">
        <v>24</v>
      </c>
      <c r="K355" s="1" t="s">
        <v>2611</v>
      </c>
      <c r="L355" s="1" t="s">
        <v>2612</v>
      </c>
      <c r="M355" s="1" t="s">
        <v>109</v>
      </c>
      <c r="N355" s="1" t="s">
        <v>181</v>
      </c>
      <c r="O355" s="1" t="s">
        <v>96</v>
      </c>
      <c r="P355" s="1" t="s">
        <v>95</v>
      </c>
      <c r="Q355" s="1">
        <v>213</v>
      </c>
      <c r="R355" s="1" t="s">
        <v>199</v>
      </c>
      <c r="S355" s="1" t="s">
        <v>1152</v>
      </c>
      <c r="T355" s="1" t="s">
        <v>1153</v>
      </c>
      <c r="U355" s="1">
        <v>586431</v>
      </c>
      <c r="V355" s="1">
        <v>0</v>
      </c>
      <c r="W355" s="1">
        <v>462254</v>
      </c>
      <c r="X355" s="1">
        <v>0</v>
      </c>
      <c r="Y355" s="1">
        <v>10830.65</v>
      </c>
      <c r="Z355" s="1">
        <v>5857.78</v>
      </c>
      <c r="AA355" s="1">
        <v>5717.08</v>
      </c>
      <c r="AB355" s="1">
        <v>22405.51</v>
      </c>
      <c r="AC355" s="1">
        <v>0</v>
      </c>
      <c r="AD355" s="1">
        <v>0</v>
      </c>
      <c r="AE355" s="1">
        <v>1238247</v>
      </c>
      <c r="AF355" s="1">
        <v>1238247</v>
      </c>
      <c r="AG355" s="1">
        <v>52148.973413498519</v>
      </c>
      <c r="AH355" s="1" t="s">
        <v>109</v>
      </c>
      <c r="AI355" s="1" t="s">
        <v>181</v>
      </c>
      <c r="AJ355" s="1" t="s">
        <v>182</v>
      </c>
      <c r="AK355" s="1" t="s">
        <v>183</v>
      </c>
      <c r="AL355" s="1">
        <v>21</v>
      </c>
      <c r="AM355" s="1">
        <v>7</v>
      </c>
      <c r="AN355" s="1">
        <v>35</v>
      </c>
      <c r="AO355" s="1">
        <v>1049167</v>
      </c>
      <c r="AP355" s="1">
        <v>105889</v>
      </c>
      <c r="AQ355" s="1">
        <v>35296</v>
      </c>
      <c r="AR355" s="1">
        <v>242511</v>
      </c>
      <c r="AS355" s="1">
        <v>14.15837</v>
      </c>
      <c r="AT355" s="1">
        <v>12.86041</v>
      </c>
      <c r="AU355" s="1">
        <v>1.29796</v>
      </c>
      <c r="AV355" s="1">
        <v>13.684339761734009</v>
      </c>
      <c r="AW355" s="1">
        <v>12.860409736633301</v>
      </c>
      <c r="AX355" s="1">
        <v>0.82393002510070801</v>
      </c>
      <c r="AY355" s="1" t="s">
        <v>85</v>
      </c>
      <c r="AZ355" s="1" t="s">
        <v>202</v>
      </c>
      <c r="BA355" s="1" t="s">
        <v>109</v>
      </c>
      <c r="BB355" s="1" t="s">
        <v>109</v>
      </c>
      <c r="BC355" s="1" t="s">
        <v>2613</v>
      </c>
      <c r="BD355" s="1"/>
      <c r="BE355" s="1" t="s">
        <v>151</v>
      </c>
      <c r="BF355" s="1" t="s">
        <v>89</v>
      </c>
      <c r="BG355" s="1" t="s">
        <v>112</v>
      </c>
      <c r="BH355" s="1" t="s">
        <v>113</v>
      </c>
      <c r="BI355" s="1" t="s">
        <v>2614</v>
      </c>
      <c r="BJ355" s="1" t="s">
        <v>2615</v>
      </c>
      <c r="BK355" s="1"/>
      <c r="BL355" s="1" t="s">
        <v>2615</v>
      </c>
      <c r="BM355" s="1">
        <v>2024</v>
      </c>
      <c r="BN355" s="1" t="s">
        <v>2609</v>
      </c>
      <c r="BO355" s="2">
        <v>45432</v>
      </c>
      <c r="BP355" s="2">
        <v>45441</v>
      </c>
      <c r="BQ355" s="1" t="s">
        <v>93</v>
      </c>
      <c r="BR355" s="1" t="s">
        <v>202</v>
      </c>
      <c r="BS355" s="1" t="s">
        <v>95</v>
      </c>
      <c r="BT355" s="1" t="s">
        <v>96</v>
      </c>
      <c r="BV355" s="4">
        <f t="shared" si="5"/>
        <v>10</v>
      </c>
    </row>
    <row r="356" spans="1:74" hidden="1" x14ac:dyDescent="0.25">
      <c r="A356" s="1">
        <v>2024</v>
      </c>
      <c r="B356" s="1">
        <v>5</v>
      </c>
      <c r="C356" s="1" t="s">
        <v>2616</v>
      </c>
      <c r="D356" s="1" t="s">
        <v>2617</v>
      </c>
      <c r="E356" s="1">
        <v>27</v>
      </c>
      <c r="F356" s="1" t="s">
        <v>2618</v>
      </c>
      <c r="G356" s="1">
        <v>20240506</v>
      </c>
      <c r="H356" s="1">
        <v>20240511</v>
      </c>
      <c r="I356" s="1">
        <v>6</v>
      </c>
      <c r="J356" s="1">
        <v>1</v>
      </c>
      <c r="K356" s="1" t="s">
        <v>712</v>
      </c>
      <c r="L356" s="1" t="s">
        <v>2619</v>
      </c>
      <c r="M356" s="1" t="s">
        <v>321</v>
      </c>
      <c r="N356" s="1" t="s">
        <v>322</v>
      </c>
      <c r="O356" s="1" t="s">
        <v>323</v>
      </c>
      <c r="P356" s="1" t="s">
        <v>324</v>
      </c>
      <c r="Q356" s="1">
        <v>213</v>
      </c>
      <c r="R356" s="1" t="s">
        <v>82</v>
      </c>
      <c r="S356" s="1" t="s">
        <v>714</v>
      </c>
      <c r="T356" s="1" t="s">
        <v>715</v>
      </c>
      <c r="U356" s="1">
        <v>96936</v>
      </c>
      <c r="V356" s="1">
        <v>4754</v>
      </c>
      <c r="W356" s="1">
        <v>11935</v>
      </c>
      <c r="X356" s="1">
        <v>0</v>
      </c>
      <c r="Y356" s="1">
        <v>719.33</v>
      </c>
      <c r="Z356" s="1">
        <v>0</v>
      </c>
      <c r="AA356" s="1">
        <v>43802.559999999998</v>
      </c>
      <c r="AB356" s="1">
        <v>44521.89</v>
      </c>
      <c r="AC356" s="1">
        <v>140</v>
      </c>
      <c r="AD356" s="1">
        <v>75</v>
      </c>
      <c r="AE356" s="1">
        <v>203634</v>
      </c>
      <c r="AF356" s="1">
        <v>203632</v>
      </c>
      <c r="AG356" s="1">
        <v>-21548.71993946669</v>
      </c>
      <c r="AH356" s="1" t="s">
        <v>321</v>
      </c>
      <c r="AI356" s="1" t="s">
        <v>322</v>
      </c>
      <c r="AJ356" s="1" t="s">
        <v>323</v>
      </c>
      <c r="AK356" s="1" t="s">
        <v>324</v>
      </c>
      <c r="AL356" s="1">
        <v>7</v>
      </c>
      <c r="AM356" s="1">
        <v>2</v>
      </c>
      <c r="AN356" s="1">
        <v>10</v>
      </c>
      <c r="AO356" s="1">
        <v>177291</v>
      </c>
      <c r="AP356" s="1">
        <v>21274</v>
      </c>
      <c r="AQ356" s="1">
        <v>1</v>
      </c>
      <c r="AR356" s="1">
        <v>42933</v>
      </c>
      <c r="AS356" s="1">
        <v>2.4339599999999999</v>
      </c>
      <c r="AT356" s="1">
        <v>2.17319</v>
      </c>
      <c r="AU356" s="1">
        <v>0.26077</v>
      </c>
      <c r="AV356" s="1">
        <v>2.4495401084423065</v>
      </c>
      <c r="AW356" s="1">
        <v>2.1731901168823242</v>
      </c>
      <c r="AX356" s="1">
        <v>0.2763499915599823</v>
      </c>
      <c r="AY356" s="1" t="s">
        <v>85</v>
      </c>
      <c r="AZ356" s="1" t="s">
        <v>86</v>
      </c>
      <c r="BA356" s="1" t="s">
        <v>321</v>
      </c>
      <c r="BB356" s="1" t="s">
        <v>321</v>
      </c>
      <c r="BC356" s="1" t="s">
        <v>727</v>
      </c>
      <c r="BD356" s="1" t="s">
        <v>716</v>
      </c>
      <c r="BE356" s="1" t="s">
        <v>1332</v>
      </c>
      <c r="BF356" s="1" t="s">
        <v>241</v>
      </c>
      <c r="BG356" s="1" t="s">
        <v>1333</v>
      </c>
      <c r="BH356" s="1" t="s">
        <v>1333</v>
      </c>
      <c r="BI356" s="1" t="s">
        <v>718</v>
      </c>
      <c r="BJ356" s="1" t="s">
        <v>719</v>
      </c>
      <c r="BK356" s="1"/>
      <c r="BL356" s="1" t="s">
        <v>719</v>
      </c>
      <c r="BM356" s="1">
        <v>2024</v>
      </c>
      <c r="BN356" s="1" t="s">
        <v>2617</v>
      </c>
      <c r="BO356" s="2">
        <v>45419</v>
      </c>
      <c r="BP356" s="2">
        <v>45420</v>
      </c>
      <c r="BQ356" s="1" t="s">
        <v>93</v>
      </c>
      <c r="BR356" s="1" t="s">
        <v>94</v>
      </c>
      <c r="BS356" s="1" t="s">
        <v>95</v>
      </c>
      <c r="BT356" s="1" t="s">
        <v>96</v>
      </c>
      <c r="BV356" s="4">
        <f t="shared" si="5"/>
        <v>2</v>
      </c>
    </row>
    <row r="357" spans="1:74" hidden="1" x14ac:dyDescent="0.25">
      <c r="A357" s="1">
        <v>2024</v>
      </c>
      <c r="B357" s="1">
        <v>6</v>
      </c>
      <c r="C357" s="1" t="s">
        <v>2620</v>
      </c>
      <c r="D357" s="1" t="s">
        <v>2621</v>
      </c>
      <c r="E357" s="1">
        <v>66</v>
      </c>
      <c r="F357" s="1" t="s">
        <v>2622</v>
      </c>
      <c r="G357" s="1">
        <v>20240515</v>
      </c>
      <c r="H357" s="1">
        <v>20240604</v>
      </c>
      <c r="I357" s="1">
        <v>21</v>
      </c>
      <c r="J357" s="1">
        <v>4</v>
      </c>
      <c r="K357" s="1" t="s">
        <v>2623</v>
      </c>
      <c r="L357" s="1" t="s">
        <v>2624</v>
      </c>
      <c r="M357" s="1" t="s">
        <v>160</v>
      </c>
      <c r="N357" s="1" t="s">
        <v>161</v>
      </c>
      <c r="O357" s="1" t="s">
        <v>162</v>
      </c>
      <c r="P357" s="1" t="s">
        <v>226</v>
      </c>
      <c r="Q357" s="1">
        <v>213</v>
      </c>
      <c r="R357" s="1" t="s">
        <v>125</v>
      </c>
      <c r="S357" s="1" t="s">
        <v>310</v>
      </c>
      <c r="T357" s="1" t="s">
        <v>311</v>
      </c>
      <c r="U357" s="1">
        <v>192936</v>
      </c>
      <c r="V357" s="1">
        <v>16396</v>
      </c>
      <c r="W357" s="1">
        <v>59809</v>
      </c>
      <c r="X357" s="1">
        <v>0</v>
      </c>
      <c r="Y357" s="1">
        <v>814.24</v>
      </c>
      <c r="Z357" s="1">
        <v>7272.68</v>
      </c>
      <c r="AA357" s="1">
        <v>521.12</v>
      </c>
      <c r="AB357" s="1">
        <v>7193.14</v>
      </c>
      <c r="AC357" s="1">
        <v>1920</v>
      </c>
      <c r="AD357" s="1">
        <v>1350</v>
      </c>
      <c r="AE357" s="1">
        <v>401296</v>
      </c>
      <c r="AF357" s="1">
        <v>399881</v>
      </c>
      <c r="AG357" s="1">
        <v>9206.9103631703765</v>
      </c>
      <c r="AH357" s="1" t="s">
        <v>160</v>
      </c>
      <c r="AI357" s="1" t="s">
        <v>161</v>
      </c>
      <c r="AJ357" s="1" t="s">
        <v>162</v>
      </c>
      <c r="AK357" s="1" t="s">
        <v>226</v>
      </c>
      <c r="AL357" s="1">
        <v>15</v>
      </c>
      <c r="AM357" s="1">
        <v>5</v>
      </c>
      <c r="AN357" s="1">
        <v>22</v>
      </c>
      <c r="AO357" s="1">
        <v>399243</v>
      </c>
      <c r="AP357" s="1">
        <v>17074</v>
      </c>
      <c r="AQ357" s="1">
        <v>1</v>
      </c>
      <c r="AR357" s="1">
        <v>42016</v>
      </c>
      <c r="AS357" s="1">
        <v>5.1031000000000004</v>
      </c>
      <c r="AT357" s="1">
        <v>4.8938100000000002</v>
      </c>
      <c r="AU357" s="1">
        <v>0.20929</v>
      </c>
      <c r="AV357" s="1">
        <v>5.1030997931957245</v>
      </c>
      <c r="AW357" s="1">
        <v>4.8938097953796387</v>
      </c>
      <c r="AX357" s="1">
        <v>0.20928999781608582</v>
      </c>
      <c r="AY357" s="1" t="s">
        <v>170</v>
      </c>
      <c r="AZ357" s="1" t="s">
        <v>86</v>
      </c>
      <c r="BA357" s="1" t="s">
        <v>160</v>
      </c>
      <c r="BB357" s="1" t="s">
        <v>160</v>
      </c>
      <c r="BC357" s="1" t="s">
        <v>492</v>
      </c>
      <c r="BD357" s="1"/>
      <c r="BE357" s="1" t="s">
        <v>928</v>
      </c>
      <c r="BF357" s="1" t="s">
        <v>314</v>
      </c>
      <c r="BG357" s="1" t="s">
        <v>315</v>
      </c>
      <c r="BH357" s="1" t="s">
        <v>315</v>
      </c>
      <c r="BI357" s="1" t="s">
        <v>230</v>
      </c>
      <c r="BJ357" s="1" t="s">
        <v>1450</v>
      </c>
      <c r="BK357" s="1"/>
      <c r="BL357" s="1" t="s">
        <v>1450</v>
      </c>
      <c r="BM357" s="1">
        <v>2024</v>
      </c>
      <c r="BN357" s="1" t="s">
        <v>2621</v>
      </c>
      <c r="BO357" s="2">
        <v>45429</v>
      </c>
      <c r="BP357" s="2">
        <v>45432</v>
      </c>
      <c r="BQ357" s="1" t="s">
        <v>93</v>
      </c>
      <c r="BR357" s="1" t="s">
        <v>94</v>
      </c>
      <c r="BS357" s="1" t="s">
        <v>95</v>
      </c>
      <c r="BT357" s="1" t="s">
        <v>96</v>
      </c>
      <c r="BV357" s="4">
        <f t="shared" si="5"/>
        <v>4</v>
      </c>
    </row>
    <row r="358" spans="1:74" hidden="1" x14ac:dyDescent="0.25">
      <c r="A358" s="1">
        <v>2024</v>
      </c>
      <c r="B358" s="1">
        <v>5</v>
      </c>
      <c r="C358" s="1" t="s">
        <v>2625</v>
      </c>
      <c r="D358" s="1" t="s">
        <v>2626</v>
      </c>
      <c r="E358" s="1">
        <v>62</v>
      </c>
      <c r="F358" s="1" t="s">
        <v>2627</v>
      </c>
      <c r="G358" s="1">
        <v>20240512</v>
      </c>
      <c r="H358" s="1">
        <v>20240525</v>
      </c>
      <c r="I358" s="1">
        <v>14</v>
      </c>
      <c r="J358" s="1">
        <v>9</v>
      </c>
      <c r="K358" s="1" t="s">
        <v>2628</v>
      </c>
      <c r="L358" s="1" t="s">
        <v>2629</v>
      </c>
      <c r="M358" s="1" t="s">
        <v>160</v>
      </c>
      <c r="N358" s="1" t="s">
        <v>161</v>
      </c>
      <c r="O358" s="1" t="s">
        <v>162</v>
      </c>
      <c r="P358" s="1" t="s">
        <v>226</v>
      </c>
      <c r="Q358" s="1">
        <v>213</v>
      </c>
      <c r="R358" s="1" t="s">
        <v>82</v>
      </c>
      <c r="S358" s="1" t="s">
        <v>647</v>
      </c>
      <c r="T358" s="1" t="s">
        <v>648</v>
      </c>
      <c r="U358" s="1">
        <v>208336</v>
      </c>
      <c r="V358" s="1">
        <v>4404</v>
      </c>
      <c r="W358" s="1">
        <v>131553</v>
      </c>
      <c r="X358" s="1">
        <v>0</v>
      </c>
      <c r="Y358" s="1">
        <v>5000.55</v>
      </c>
      <c r="Z358" s="1">
        <v>5857.78</v>
      </c>
      <c r="AA358" s="1">
        <v>1398.17</v>
      </c>
      <c r="AB358" s="1">
        <v>12256.5</v>
      </c>
      <c r="AC358" s="1">
        <v>480</v>
      </c>
      <c r="AD358" s="1">
        <v>375</v>
      </c>
      <c r="AE358" s="1">
        <v>412219</v>
      </c>
      <c r="AF358" s="1">
        <v>412214</v>
      </c>
      <c r="AG358" s="1">
        <v>7066.3421738121142</v>
      </c>
      <c r="AH358" s="1" t="s">
        <v>160</v>
      </c>
      <c r="AI358" s="1" t="s">
        <v>161</v>
      </c>
      <c r="AJ358" s="1" t="s">
        <v>162</v>
      </c>
      <c r="AK358" s="1" t="s">
        <v>226</v>
      </c>
      <c r="AL358" s="1">
        <v>18</v>
      </c>
      <c r="AM358" s="1">
        <v>6</v>
      </c>
      <c r="AN358" s="1">
        <v>33</v>
      </c>
      <c r="AO358" s="1">
        <v>385569</v>
      </c>
      <c r="AP358" s="1">
        <v>18963</v>
      </c>
      <c r="AQ358" s="1">
        <v>1</v>
      </c>
      <c r="AR358" s="1">
        <v>60418</v>
      </c>
      <c r="AS358" s="1">
        <v>4.9586399999999999</v>
      </c>
      <c r="AT358" s="1">
        <v>4.7262000000000004</v>
      </c>
      <c r="AU358" s="1">
        <v>0.23244000000000001</v>
      </c>
      <c r="AV358" s="1">
        <v>4.9586400985717773</v>
      </c>
      <c r="AW358" s="1">
        <v>4.7262001037597656</v>
      </c>
      <c r="AX358" s="1">
        <v>0.23243999481201172</v>
      </c>
      <c r="AY358" s="1" t="s">
        <v>170</v>
      </c>
      <c r="AZ358" s="1" t="s">
        <v>86</v>
      </c>
      <c r="BA358" s="1" t="s">
        <v>160</v>
      </c>
      <c r="BB358" s="1" t="s">
        <v>160</v>
      </c>
      <c r="BC358" s="1" t="s">
        <v>2630</v>
      </c>
      <c r="BD358" s="1"/>
      <c r="BE358" s="1" t="s">
        <v>598</v>
      </c>
      <c r="BF358" s="1" t="s">
        <v>241</v>
      </c>
      <c r="BG358" s="1" t="s">
        <v>599</v>
      </c>
      <c r="BH358" s="1" t="s">
        <v>600</v>
      </c>
      <c r="BI358" s="1" t="s">
        <v>754</v>
      </c>
      <c r="BJ358" s="1" t="s">
        <v>755</v>
      </c>
      <c r="BK358" s="1"/>
      <c r="BL358" s="1" t="s">
        <v>755</v>
      </c>
      <c r="BM358" s="1">
        <v>2024</v>
      </c>
      <c r="BN358" s="1" t="s">
        <v>2626</v>
      </c>
      <c r="BO358" s="2">
        <v>45427</v>
      </c>
      <c r="BP358" s="2">
        <v>45428</v>
      </c>
      <c r="BQ358" s="1" t="s">
        <v>93</v>
      </c>
      <c r="BR358" s="1" t="s">
        <v>94</v>
      </c>
      <c r="BS358" s="1" t="s">
        <v>95</v>
      </c>
      <c r="BT358" s="1" t="s">
        <v>96</v>
      </c>
      <c r="BV358" s="4">
        <f t="shared" si="5"/>
        <v>2</v>
      </c>
    </row>
    <row r="359" spans="1:74" hidden="1" x14ac:dyDescent="0.25">
      <c r="A359" s="1">
        <v>2024</v>
      </c>
      <c r="B359" s="1">
        <v>5</v>
      </c>
      <c r="C359" s="1" t="s">
        <v>2631</v>
      </c>
      <c r="D359" s="1" t="s">
        <v>2632</v>
      </c>
      <c r="E359" s="1">
        <v>90</v>
      </c>
      <c r="F359" s="1" t="s">
        <v>2633</v>
      </c>
      <c r="G359" s="1">
        <v>20240429</v>
      </c>
      <c r="H359" s="1">
        <v>20240509</v>
      </c>
      <c r="I359" s="1">
        <v>11</v>
      </c>
      <c r="J359" s="1">
        <v>6</v>
      </c>
      <c r="K359" s="1" t="s">
        <v>2634</v>
      </c>
      <c r="L359" s="1" t="s">
        <v>2635</v>
      </c>
      <c r="M359" s="1" t="s">
        <v>78</v>
      </c>
      <c r="N359" s="1" t="s">
        <v>79</v>
      </c>
      <c r="O359" s="1" t="s">
        <v>80</v>
      </c>
      <c r="P359" s="1" t="s">
        <v>81</v>
      </c>
      <c r="Q359" s="1">
        <v>211</v>
      </c>
      <c r="R359" s="1" t="s">
        <v>142</v>
      </c>
      <c r="S359" s="1" t="s">
        <v>2636</v>
      </c>
      <c r="T359" s="1" t="s">
        <v>2637</v>
      </c>
      <c r="U359" s="1">
        <v>180745</v>
      </c>
      <c r="V359" s="1">
        <v>4015</v>
      </c>
      <c r="W359" s="1">
        <v>61168</v>
      </c>
      <c r="X359" s="1">
        <v>0</v>
      </c>
      <c r="Y359" s="1">
        <v>5764.9</v>
      </c>
      <c r="Z359" s="1">
        <v>8687.58</v>
      </c>
      <c r="AA359" s="1">
        <v>78152.41</v>
      </c>
      <c r="AB359" s="1">
        <v>89775.09</v>
      </c>
      <c r="AC359" s="1">
        <v>480</v>
      </c>
      <c r="AD359" s="1">
        <v>375</v>
      </c>
      <c r="AE359" s="1">
        <v>465760</v>
      </c>
      <c r="AF359" s="1">
        <v>462930</v>
      </c>
      <c r="AG359" s="1">
        <v>-48685.93834654746</v>
      </c>
      <c r="AH359" s="1" t="s">
        <v>78</v>
      </c>
      <c r="AI359" s="1" t="s">
        <v>79</v>
      </c>
      <c r="AJ359" s="1" t="s">
        <v>80</v>
      </c>
      <c r="AK359" s="1" t="s">
        <v>81</v>
      </c>
      <c r="AL359" s="1">
        <v>28</v>
      </c>
      <c r="AM359" s="1">
        <v>9</v>
      </c>
      <c r="AN359" s="1">
        <v>45</v>
      </c>
      <c r="AO359" s="1">
        <v>396463</v>
      </c>
      <c r="AP359" s="1">
        <v>38617</v>
      </c>
      <c r="AQ359" s="1">
        <v>1</v>
      </c>
      <c r="AR359" s="1">
        <v>114817</v>
      </c>
      <c r="AS359" s="1">
        <v>5.3331</v>
      </c>
      <c r="AT359" s="1">
        <v>4.8597400000000004</v>
      </c>
      <c r="AU359" s="1">
        <v>0.47336</v>
      </c>
      <c r="AV359" s="1">
        <v>5.3330997824668884</v>
      </c>
      <c r="AW359" s="1">
        <v>4.8597397804260254</v>
      </c>
      <c r="AX359" s="1">
        <v>0.47336000204086304</v>
      </c>
      <c r="AY359" s="1" t="s">
        <v>86</v>
      </c>
      <c r="AZ359" s="1" t="s">
        <v>188</v>
      </c>
      <c r="BA359" s="1" t="s">
        <v>78</v>
      </c>
      <c r="BB359" s="1" t="s">
        <v>78</v>
      </c>
      <c r="BC359" s="1" t="s">
        <v>2638</v>
      </c>
      <c r="BD359" s="1"/>
      <c r="BE359" s="1" t="s">
        <v>949</v>
      </c>
      <c r="BF359" s="1" t="s">
        <v>89</v>
      </c>
      <c r="BG359" s="1" t="s">
        <v>353</v>
      </c>
      <c r="BH359" s="1" t="s">
        <v>354</v>
      </c>
      <c r="BI359" s="1" t="s">
        <v>362</v>
      </c>
      <c r="BJ359" s="1" t="s">
        <v>363</v>
      </c>
      <c r="BK359" s="1" t="s">
        <v>364</v>
      </c>
      <c r="BL359" s="1" t="s">
        <v>364</v>
      </c>
      <c r="BM359" s="1">
        <v>2024</v>
      </c>
      <c r="BN359" s="1" t="s">
        <v>2632</v>
      </c>
      <c r="BO359" s="2">
        <v>45411</v>
      </c>
      <c r="BP359" s="2">
        <v>45417</v>
      </c>
      <c r="BQ359" s="1" t="s">
        <v>93</v>
      </c>
      <c r="BR359" s="1" t="s">
        <v>94</v>
      </c>
      <c r="BS359" s="1" t="s">
        <v>95</v>
      </c>
      <c r="BT359" s="1" t="s">
        <v>96</v>
      </c>
      <c r="BV359" s="4">
        <f t="shared" si="5"/>
        <v>7</v>
      </c>
    </row>
    <row r="360" spans="1:74" hidden="1" x14ac:dyDescent="0.25">
      <c r="A360" s="1">
        <v>2024</v>
      </c>
      <c r="B360" s="1">
        <v>5</v>
      </c>
      <c r="C360" s="1" t="s">
        <v>2639</v>
      </c>
      <c r="D360" s="1" t="s">
        <v>2640</v>
      </c>
      <c r="E360" s="1">
        <v>66</v>
      </c>
      <c r="F360" s="1" t="s">
        <v>2641</v>
      </c>
      <c r="G360" s="1">
        <v>20240522</v>
      </c>
      <c r="H360" s="1">
        <v>20240528</v>
      </c>
      <c r="I360" s="1">
        <v>7</v>
      </c>
      <c r="J360" s="1">
        <v>1</v>
      </c>
      <c r="K360" s="1" t="s">
        <v>2642</v>
      </c>
      <c r="L360" s="1" t="s">
        <v>2643</v>
      </c>
      <c r="M360" s="1" t="s">
        <v>160</v>
      </c>
      <c r="N360" s="1" t="s">
        <v>161</v>
      </c>
      <c r="O360" s="1" t="s">
        <v>162</v>
      </c>
      <c r="P360" s="1" t="s">
        <v>226</v>
      </c>
      <c r="Q360" s="1">
        <v>211</v>
      </c>
      <c r="R360" s="1" t="s">
        <v>125</v>
      </c>
      <c r="S360" s="1" t="s">
        <v>237</v>
      </c>
      <c r="T360" s="1" t="s">
        <v>238</v>
      </c>
      <c r="U360" s="1">
        <v>64198</v>
      </c>
      <c r="V360" s="1">
        <v>6360</v>
      </c>
      <c r="W360" s="1">
        <v>11935</v>
      </c>
      <c r="X360" s="1">
        <v>0</v>
      </c>
      <c r="Y360" s="1">
        <v>110.66</v>
      </c>
      <c r="Z360" s="1">
        <v>0</v>
      </c>
      <c r="AA360" s="1">
        <v>521.12</v>
      </c>
      <c r="AB360" s="1">
        <v>631.78</v>
      </c>
      <c r="AC360" s="1">
        <v>600</v>
      </c>
      <c r="AD360" s="1">
        <v>450</v>
      </c>
      <c r="AE360" s="1">
        <v>154864</v>
      </c>
      <c r="AF360" s="1">
        <v>154864</v>
      </c>
      <c r="AG360" s="1">
        <v>6430.7072651937096</v>
      </c>
      <c r="AH360" s="1" t="s">
        <v>160</v>
      </c>
      <c r="AI360" s="1" t="s">
        <v>161</v>
      </c>
      <c r="AJ360" s="1" t="s">
        <v>162</v>
      </c>
      <c r="AK360" s="1" t="s">
        <v>226</v>
      </c>
      <c r="AL360" s="1">
        <v>8</v>
      </c>
      <c r="AM360" s="1">
        <v>3</v>
      </c>
      <c r="AN360" s="1">
        <v>13</v>
      </c>
      <c r="AO360" s="1">
        <v>154170</v>
      </c>
      <c r="AP360" s="1">
        <v>7367</v>
      </c>
      <c r="AQ360" s="1">
        <v>1</v>
      </c>
      <c r="AR360" s="1">
        <v>24044</v>
      </c>
      <c r="AS360" s="1">
        <v>1.98007</v>
      </c>
      <c r="AT360" s="1">
        <v>1.8897699999999999</v>
      </c>
      <c r="AU360" s="1">
        <v>9.0300000000000005E-2</v>
      </c>
      <c r="AV360" s="1">
        <v>1.9800700321793556</v>
      </c>
      <c r="AW360" s="1">
        <v>1.8897700309753418</v>
      </c>
      <c r="AX360" s="1">
        <v>9.0300001204013824E-2</v>
      </c>
      <c r="AY360" s="1" t="s">
        <v>170</v>
      </c>
      <c r="AZ360" s="1" t="s">
        <v>86</v>
      </c>
      <c r="BA360" s="1" t="s">
        <v>160</v>
      </c>
      <c r="BB360" s="1" t="s">
        <v>160</v>
      </c>
      <c r="BC360" s="1" t="s">
        <v>203</v>
      </c>
      <c r="BD360" s="1"/>
      <c r="BE360" s="1" t="s">
        <v>151</v>
      </c>
      <c r="BF360" s="1" t="s">
        <v>89</v>
      </c>
      <c r="BG360" s="1" t="s">
        <v>112</v>
      </c>
      <c r="BH360" s="1" t="s">
        <v>113</v>
      </c>
      <c r="BI360" s="1" t="s">
        <v>2644</v>
      </c>
      <c r="BJ360" s="1" t="s">
        <v>2645</v>
      </c>
      <c r="BK360" s="1"/>
      <c r="BL360" s="1" t="s">
        <v>2645</v>
      </c>
      <c r="BM360" s="1">
        <v>2024</v>
      </c>
      <c r="BN360" s="1" t="s">
        <v>2640</v>
      </c>
      <c r="BO360" s="2">
        <v>45435</v>
      </c>
      <c r="BP360" s="2">
        <v>45436</v>
      </c>
      <c r="BQ360" s="1" t="s">
        <v>93</v>
      </c>
      <c r="BR360" s="1" t="s">
        <v>94</v>
      </c>
      <c r="BS360" s="1" t="s">
        <v>95</v>
      </c>
      <c r="BT360" s="1" t="s">
        <v>96</v>
      </c>
      <c r="BV360" s="4">
        <f t="shared" si="5"/>
        <v>2</v>
      </c>
    </row>
    <row r="361" spans="1:74" hidden="1" x14ac:dyDescent="0.25">
      <c r="A361" s="1">
        <v>2024</v>
      </c>
      <c r="B361" s="1">
        <v>5</v>
      </c>
      <c r="C361" s="1" t="s">
        <v>2646</v>
      </c>
      <c r="D361" s="1" t="s">
        <v>2647</v>
      </c>
      <c r="E361" s="1">
        <v>50</v>
      </c>
      <c r="F361" s="1" t="s">
        <v>2648</v>
      </c>
      <c r="G361" s="1">
        <v>20240503</v>
      </c>
      <c r="H361" s="1">
        <v>20240523</v>
      </c>
      <c r="I361" s="1">
        <v>21</v>
      </c>
      <c r="J361" s="1">
        <v>5</v>
      </c>
      <c r="K361" s="1" t="s">
        <v>2649</v>
      </c>
      <c r="L361" s="1" t="s">
        <v>2650</v>
      </c>
      <c r="M361" s="1" t="s">
        <v>160</v>
      </c>
      <c r="N361" s="1" t="s">
        <v>161</v>
      </c>
      <c r="O361" s="1" t="s">
        <v>162</v>
      </c>
      <c r="P361" s="1" t="s">
        <v>163</v>
      </c>
      <c r="Q361" s="1">
        <v>211</v>
      </c>
      <c r="R361" s="1" t="s">
        <v>82</v>
      </c>
      <c r="S361" s="1" t="s">
        <v>980</v>
      </c>
      <c r="T361" s="1" t="s">
        <v>981</v>
      </c>
      <c r="U361" s="1">
        <v>173984</v>
      </c>
      <c r="V361" s="1">
        <v>16089</v>
      </c>
      <c r="W361" s="1">
        <v>59675</v>
      </c>
      <c r="X361" s="1">
        <v>0</v>
      </c>
      <c r="Y361" s="1">
        <v>6461.83</v>
      </c>
      <c r="Z361" s="1">
        <v>14545.36</v>
      </c>
      <c r="AA361" s="1">
        <v>13477.59</v>
      </c>
      <c r="AB361" s="1">
        <v>31654.98</v>
      </c>
      <c r="AC361" s="1">
        <v>1800</v>
      </c>
      <c r="AD361" s="1">
        <v>1275</v>
      </c>
      <c r="AE361" s="1">
        <v>750071</v>
      </c>
      <c r="AF361" s="1">
        <v>747241</v>
      </c>
      <c r="AG361" s="1">
        <v>35872.697724476529</v>
      </c>
      <c r="AH361" s="1" t="s">
        <v>160</v>
      </c>
      <c r="AI361" s="1" t="s">
        <v>161</v>
      </c>
      <c r="AJ361" s="1" t="s">
        <v>162</v>
      </c>
      <c r="AK361" s="1" t="s">
        <v>163</v>
      </c>
      <c r="AL361" s="1">
        <v>29</v>
      </c>
      <c r="AM361" s="1">
        <v>10</v>
      </c>
      <c r="AN361" s="1">
        <v>46</v>
      </c>
      <c r="AO361" s="1">
        <v>638822</v>
      </c>
      <c r="AP361" s="1">
        <v>63465</v>
      </c>
      <c r="AQ361" s="1">
        <v>21155</v>
      </c>
      <c r="AR361" s="1">
        <v>136850</v>
      </c>
      <c r="AS361" s="1">
        <v>8.6084499999999995</v>
      </c>
      <c r="AT361" s="1">
        <v>7.8305100000000003</v>
      </c>
      <c r="AU361" s="1">
        <v>0.77793999999999996</v>
      </c>
      <c r="AV361" s="1">
        <v>8.6084501147270203</v>
      </c>
      <c r="AW361" s="1">
        <v>7.830510139465332</v>
      </c>
      <c r="AX361" s="1">
        <v>0.77793997526168823</v>
      </c>
      <c r="AY361" s="1" t="s">
        <v>85</v>
      </c>
      <c r="AZ361" s="1" t="s">
        <v>86</v>
      </c>
      <c r="BA361" s="1" t="s">
        <v>160</v>
      </c>
      <c r="BB361" s="1" t="s">
        <v>160</v>
      </c>
      <c r="BC361" s="1" t="s">
        <v>465</v>
      </c>
      <c r="BD361" s="1"/>
      <c r="BE361" s="1" t="s">
        <v>151</v>
      </c>
      <c r="BF361" s="1" t="s">
        <v>89</v>
      </c>
      <c r="BG361" s="1" t="s">
        <v>112</v>
      </c>
      <c r="BH361" s="1" t="s">
        <v>113</v>
      </c>
      <c r="BI361" s="1" t="s">
        <v>983</v>
      </c>
      <c r="BJ361" s="1" t="s">
        <v>984</v>
      </c>
      <c r="BK361" s="1"/>
      <c r="BL361" s="1" t="s">
        <v>984</v>
      </c>
      <c r="BM361" s="1">
        <v>2024</v>
      </c>
      <c r="BN361" s="1" t="s">
        <v>2647</v>
      </c>
      <c r="BO361" s="2">
        <v>45415</v>
      </c>
      <c r="BP361" s="2">
        <v>45418</v>
      </c>
      <c r="BQ361" s="1" t="s">
        <v>93</v>
      </c>
      <c r="BR361" s="1" t="s">
        <v>94</v>
      </c>
      <c r="BS361" s="1" t="s">
        <v>95</v>
      </c>
      <c r="BT361" s="1" t="s">
        <v>96</v>
      </c>
      <c r="BV361" s="4">
        <f t="shared" si="5"/>
        <v>4</v>
      </c>
    </row>
    <row r="362" spans="1:74" hidden="1" x14ac:dyDescent="0.25">
      <c r="A362" s="1">
        <v>2024</v>
      </c>
      <c r="B362" s="1">
        <v>5</v>
      </c>
      <c r="C362" s="1" t="s">
        <v>2651</v>
      </c>
      <c r="D362" s="1" t="s">
        <v>2652</v>
      </c>
      <c r="E362" s="1">
        <v>77</v>
      </c>
      <c r="F362" s="1" t="s">
        <v>2653</v>
      </c>
      <c r="G362" s="1">
        <v>20240514</v>
      </c>
      <c r="H362" s="1">
        <v>20240521</v>
      </c>
      <c r="I362" s="1">
        <v>8</v>
      </c>
      <c r="J362" s="1">
        <v>2</v>
      </c>
      <c r="K362" s="1" t="s">
        <v>2654</v>
      </c>
      <c r="L362" s="1" t="s">
        <v>2655</v>
      </c>
      <c r="M362" s="1" t="s">
        <v>78</v>
      </c>
      <c r="N362" s="1" t="s">
        <v>79</v>
      </c>
      <c r="O362" s="1" t="s">
        <v>80</v>
      </c>
      <c r="P362" s="1" t="s">
        <v>81</v>
      </c>
      <c r="Q362" s="1">
        <v>211</v>
      </c>
      <c r="R362" s="1" t="s">
        <v>142</v>
      </c>
      <c r="S362" s="1" t="s">
        <v>359</v>
      </c>
      <c r="T362" s="1" t="s">
        <v>360</v>
      </c>
      <c r="U362" s="1">
        <v>84846</v>
      </c>
      <c r="V362" s="1">
        <v>6046</v>
      </c>
      <c r="W362" s="1">
        <v>23870</v>
      </c>
      <c r="X362" s="1">
        <v>0</v>
      </c>
      <c r="Y362" s="1">
        <v>1270.0899999999999</v>
      </c>
      <c r="Z362" s="1">
        <v>17573.34</v>
      </c>
      <c r="AA362" s="1">
        <v>28566.45</v>
      </c>
      <c r="AB362" s="1">
        <v>47409.88</v>
      </c>
      <c r="AC362" s="1">
        <v>600</v>
      </c>
      <c r="AD362" s="1">
        <v>525</v>
      </c>
      <c r="AE362" s="1">
        <v>275409</v>
      </c>
      <c r="AF362" s="1">
        <v>275409</v>
      </c>
      <c r="AG362" s="1">
        <v>33595.68025218507</v>
      </c>
      <c r="AH362" s="1" t="s">
        <v>78</v>
      </c>
      <c r="AI362" s="1" t="s">
        <v>79</v>
      </c>
      <c r="AJ362" s="1" t="s">
        <v>80</v>
      </c>
      <c r="AK362" s="1" t="s">
        <v>81</v>
      </c>
      <c r="AL362" s="1">
        <v>8</v>
      </c>
      <c r="AM362" s="1">
        <v>3</v>
      </c>
      <c r="AN362" s="1">
        <v>11</v>
      </c>
      <c r="AO362" s="1">
        <v>182708</v>
      </c>
      <c r="AP362" s="1">
        <v>76132</v>
      </c>
      <c r="AQ362" s="1">
        <v>25377</v>
      </c>
      <c r="AR362" s="1">
        <v>144839</v>
      </c>
      <c r="AS362" s="1">
        <v>3.1728000000000001</v>
      </c>
      <c r="AT362" s="1">
        <v>2.2395900000000002</v>
      </c>
      <c r="AU362" s="1">
        <v>0.93320999999999998</v>
      </c>
      <c r="AV362" s="1">
        <v>3.1727999448776245</v>
      </c>
      <c r="AW362" s="1">
        <v>2.2395899295806885</v>
      </c>
      <c r="AX362" s="1">
        <v>0.93321001529693604</v>
      </c>
      <c r="AY362" s="1" t="s">
        <v>85</v>
      </c>
      <c r="AZ362" s="1" t="s">
        <v>86</v>
      </c>
      <c r="BA362" s="1" t="s">
        <v>78</v>
      </c>
      <c r="BB362" s="1" t="s">
        <v>78</v>
      </c>
      <c r="BC362" s="1" t="s">
        <v>2441</v>
      </c>
      <c r="BD362" s="1"/>
      <c r="BE362" s="1" t="s">
        <v>506</v>
      </c>
      <c r="BF362" s="1" t="s">
        <v>507</v>
      </c>
      <c r="BG362" s="1" t="s">
        <v>508</v>
      </c>
      <c r="BH362" s="1" t="s">
        <v>508</v>
      </c>
      <c r="BI362" s="1" t="s">
        <v>362</v>
      </c>
      <c r="BJ362" s="1" t="s">
        <v>363</v>
      </c>
      <c r="BK362" s="1" t="s">
        <v>364</v>
      </c>
      <c r="BL362" s="1" t="s">
        <v>364</v>
      </c>
      <c r="BM362" s="1">
        <v>2024</v>
      </c>
      <c r="BN362" s="1" t="s">
        <v>2652</v>
      </c>
      <c r="BO362" s="2">
        <v>45427</v>
      </c>
      <c r="BP362" s="2">
        <v>45429</v>
      </c>
      <c r="BQ362" s="1" t="s">
        <v>93</v>
      </c>
      <c r="BR362" s="1" t="s">
        <v>94</v>
      </c>
      <c r="BS362" s="1" t="s">
        <v>95</v>
      </c>
      <c r="BT362" s="1" t="s">
        <v>96</v>
      </c>
      <c r="BV362" s="4">
        <f t="shared" si="5"/>
        <v>3</v>
      </c>
    </row>
    <row r="363" spans="1:74" hidden="1" x14ac:dyDescent="0.25">
      <c r="A363" s="1">
        <v>2024</v>
      </c>
      <c r="B363" s="1">
        <v>5</v>
      </c>
      <c r="C363" s="1" t="s">
        <v>2656</v>
      </c>
      <c r="D363" s="1" t="s">
        <v>2657</v>
      </c>
      <c r="E363" s="1">
        <v>67</v>
      </c>
      <c r="F363" s="1" t="s">
        <v>2658</v>
      </c>
      <c r="G363" s="1">
        <v>20240509</v>
      </c>
      <c r="H363" s="1">
        <v>20240518</v>
      </c>
      <c r="I363" s="1">
        <v>10</v>
      </c>
      <c r="J363" s="1">
        <v>4</v>
      </c>
      <c r="K363" s="1" t="s">
        <v>2659</v>
      </c>
      <c r="L363" s="1" t="s">
        <v>2660</v>
      </c>
      <c r="M363" s="1" t="s">
        <v>78</v>
      </c>
      <c r="N363" s="1" t="s">
        <v>79</v>
      </c>
      <c r="O363" s="1" t="s">
        <v>80</v>
      </c>
      <c r="P363" s="1" t="s">
        <v>81</v>
      </c>
      <c r="Q363" s="1">
        <v>211</v>
      </c>
      <c r="R363" s="1" t="s">
        <v>502</v>
      </c>
      <c r="S363" s="1" t="s">
        <v>503</v>
      </c>
      <c r="T363" s="1" t="s">
        <v>504</v>
      </c>
      <c r="U363" s="1">
        <v>132355</v>
      </c>
      <c r="V363" s="1">
        <v>5433</v>
      </c>
      <c r="W363" s="1">
        <v>42519</v>
      </c>
      <c r="X363" s="1">
        <v>0</v>
      </c>
      <c r="Y363" s="1">
        <v>0</v>
      </c>
      <c r="Z363" s="1">
        <v>10201.57</v>
      </c>
      <c r="AA363" s="1">
        <v>17035.650000000001</v>
      </c>
      <c r="AB363" s="1">
        <v>25822.32</v>
      </c>
      <c r="AC363" s="1">
        <v>600</v>
      </c>
      <c r="AD363" s="1">
        <v>300</v>
      </c>
      <c r="AE363" s="1">
        <v>237001</v>
      </c>
      <c r="AF363" s="1">
        <v>235586</v>
      </c>
      <c r="AG363" s="1">
        <v>-2725.7157643812207</v>
      </c>
      <c r="AH363" s="1" t="s">
        <v>78</v>
      </c>
      <c r="AI363" s="1" t="s">
        <v>79</v>
      </c>
      <c r="AJ363" s="1" t="s">
        <v>80</v>
      </c>
      <c r="AK363" s="1" t="s">
        <v>81</v>
      </c>
      <c r="AL363" s="1">
        <v>10</v>
      </c>
      <c r="AM363" s="1">
        <v>3</v>
      </c>
      <c r="AN363" s="1">
        <v>16</v>
      </c>
      <c r="AO363" s="1">
        <v>221645</v>
      </c>
      <c r="AP363" s="1">
        <v>24092</v>
      </c>
      <c r="AQ363" s="1">
        <v>1</v>
      </c>
      <c r="AR363" s="1">
        <v>53137</v>
      </c>
      <c r="AS363" s="1">
        <v>3.0121699999999998</v>
      </c>
      <c r="AT363" s="1">
        <v>2.7168600000000001</v>
      </c>
      <c r="AU363" s="1">
        <v>0.29531000000000002</v>
      </c>
      <c r="AV363" s="1">
        <v>3.0121700465679169</v>
      </c>
      <c r="AW363" s="1">
        <v>2.7168600559234619</v>
      </c>
      <c r="AX363" s="1">
        <v>0.29530999064445496</v>
      </c>
      <c r="AY363" s="1" t="s">
        <v>85</v>
      </c>
      <c r="AZ363" s="1" t="s">
        <v>86</v>
      </c>
      <c r="BA363" s="1" t="s">
        <v>78</v>
      </c>
      <c r="BB363" s="1" t="s">
        <v>78</v>
      </c>
      <c r="BC363" s="1" t="s">
        <v>505</v>
      </c>
      <c r="BD363" s="1"/>
      <c r="BE363" s="1" t="s">
        <v>449</v>
      </c>
      <c r="BF363" s="1" t="s">
        <v>314</v>
      </c>
      <c r="BG363" s="1" t="s">
        <v>450</v>
      </c>
      <c r="BH363" s="1" t="s">
        <v>450</v>
      </c>
      <c r="BI363" s="1" t="s">
        <v>1188</v>
      </c>
      <c r="BJ363" s="1" t="s">
        <v>1189</v>
      </c>
      <c r="BK363" s="1"/>
      <c r="BL363" s="1" t="s">
        <v>1189</v>
      </c>
      <c r="BM363" s="1">
        <v>2024</v>
      </c>
      <c r="BN363" s="1" t="s">
        <v>2657</v>
      </c>
      <c r="BO363" s="2">
        <v>45422</v>
      </c>
      <c r="BP363" s="2">
        <v>45425</v>
      </c>
      <c r="BQ363" s="1" t="s">
        <v>93</v>
      </c>
      <c r="BR363" s="1" t="s">
        <v>94</v>
      </c>
      <c r="BS363" s="1" t="s">
        <v>95</v>
      </c>
      <c r="BT363" s="1" t="s">
        <v>96</v>
      </c>
      <c r="BV363" s="4">
        <f t="shared" si="5"/>
        <v>4</v>
      </c>
    </row>
    <row r="364" spans="1:74" hidden="1" x14ac:dyDescent="0.25">
      <c r="A364" s="1">
        <v>2024</v>
      </c>
      <c r="B364" s="1">
        <v>5</v>
      </c>
      <c r="C364" s="1" t="s">
        <v>2661</v>
      </c>
      <c r="D364" s="1" t="s">
        <v>2662</v>
      </c>
      <c r="E364" s="1">
        <v>86</v>
      </c>
      <c r="F364" s="1" t="s">
        <v>2663</v>
      </c>
      <c r="G364" s="1">
        <v>20240508</v>
      </c>
      <c r="H364" s="1">
        <v>20240520</v>
      </c>
      <c r="I364" s="1">
        <v>13</v>
      </c>
      <c r="J364" s="1">
        <v>1</v>
      </c>
      <c r="K364" s="1" t="s">
        <v>2664</v>
      </c>
      <c r="L364" s="1" t="s">
        <v>2665</v>
      </c>
      <c r="M364" s="1" t="s">
        <v>138</v>
      </c>
      <c r="N364" s="1" t="s">
        <v>139</v>
      </c>
      <c r="O364" s="1" t="s">
        <v>140</v>
      </c>
      <c r="P364" s="1" t="s">
        <v>370</v>
      </c>
      <c r="Q364" s="1">
        <v>211</v>
      </c>
      <c r="R364" s="1" t="s">
        <v>82</v>
      </c>
      <c r="S364" s="1" t="s">
        <v>385</v>
      </c>
      <c r="T364" s="1" t="s">
        <v>386</v>
      </c>
      <c r="U364" s="1">
        <v>54703</v>
      </c>
      <c r="V364" s="1">
        <v>12461</v>
      </c>
      <c r="W364" s="1">
        <v>5514</v>
      </c>
      <c r="X364" s="1">
        <v>0</v>
      </c>
      <c r="Y364" s="1">
        <v>273.08</v>
      </c>
      <c r="Z364" s="1">
        <v>8786.67</v>
      </c>
      <c r="AA364" s="1">
        <v>54953.78</v>
      </c>
      <c r="AB364" s="1">
        <v>64013.53</v>
      </c>
      <c r="AC364" s="1">
        <v>880</v>
      </c>
      <c r="AD364" s="1">
        <v>750</v>
      </c>
      <c r="AE364" s="1">
        <v>269882</v>
      </c>
      <c r="AF364" s="1">
        <v>269882</v>
      </c>
      <c r="AG364" s="1">
        <v>-7570.706851819632</v>
      </c>
      <c r="AH364" s="1" t="s">
        <v>138</v>
      </c>
      <c r="AI364" s="1" t="s">
        <v>139</v>
      </c>
      <c r="AJ364" s="1" t="s">
        <v>140</v>
      </c>
      <c r="AK364" s="1" t="s">
        <v>370</v>
      </c>
      <c r="AL364" s="1">
        <v>16</v>
      </c>
      <c r="AM364" s="1">
        <v>5</v>
      </c>
      <c r="AN364" s="1">
        <v>29</v>
      </c>
      <c r="AO364" s="1">
        <v>200599</v>
      </c>
      <c r="AP364" s="1">
        <v>53047</v>
      </c>
      <c r="AQ364" s="1">
        <v>17682</v>
      </c>
      <c r="AR364" s="1">
        <v>107677</v>
      </c>
      <c r="AS364" s="1">
        <v>3.1091299999999999</v>
      </c>
      <c r="AT364" s="1">
        <v>2.4588899999999998</v>
      </c>
      <c r="AU364" s="1">
        <v>0.65024000000000004</v>
      </c>
      <c r="AV364" s="1">
        <v>3.1091299653053284</v>
      </c>
      <c r="AW364" s="1">
        <v>2.4588899612426758</v>
      </c>
      <c r="AX364" s="1">
        <v>0.65024000406265259</v>
      </c>
      <c r="AY364" s="1" t="s">
        <v>85</v>
      </c>
      <c r="AZ364" s="1" t="s">
        <v>86</v>
      </c>
      <c r="BA364" s="1" t="s">
        <v>138</v>
      </c>
      <c r="BB364" s="1" t="s">
        <v>138</v>
      </c>
      <c r="BC364" s="1" t="s">
        <v>1975</v>
      </c>
      <c r="BD364" s="1" t="s">
        <v>374</v>
      </c>
      <c r="BE364" s="1" t="s">
        <v>1642</v>
      </c>
      <c r="BF364" s="1" t="s">
        <v>89</v>
      </c>
      <c r="BG364" s="1" t="s">
        <v>353</v>
      </c>
      <c r="BH364" s="1" t="s">
        <v>354</v>
      </c>
      <c r="BI364" s="1" t="s">
        <v>391</v>
      </c>
      <c r="BJ364" s="1" t="s">
        <v>2107</v>
      </c>
      <c r="BK364" s="1"/>
      <c r="BL364" s="1" t="s">
        <v>2107</v>
      </c>
      <c r="BM364" s="1">
        <v>2024</v>
      </c>
      <c r="BN364" s="1" t="s">
        <v>2662</v>
      </c>
      <c r="BO364" s="2">
        <v>45421</v>
      </c>
      <c r="BP364" s="2">
        <v>45422</v>
      </c>
      <c r="BQ364" s="1" t="s">
        <v>93</v>
      </c>
      <c r="BR364" s="1" t="s">
        <v>94</v>
      </c>
      <c r="BS364" s="1" t="s">
        <v>95</v>
      </c>
      <c r="BT364" s="1" t="s">
        <v>96</v>
      </c>
      <c r="BV364" s="4">
        <f t="shared" si="5"/>
        <v>2</v>
      </c>
    </row>
    <row r="365" spans="1:74" hidden="1" x14ac:dyDescent="0.25">
      <c r="A365" s="1">
        <v>2024</v>
      </c>
      <c r="B365" s="1">
        <v>5</v>
      </c>
      <c r="C365" s="1" t="s">
        <v>2666</v>
      </c>
      <c r="D365" s="1" t="s">
        <v>2667</v>
      </c>
      <c r="E365" s="1">
        <v>44</v>
      </c>
      <c r="F365" s="1" t="s">
        <v>2668</v>
      </c>
      <c r="G365" s="1">
        <v>20240430</v>
      </c>
      <c r="H365" s="1">
        <v>20240517</v>
      </c>
      <c r="I365" s="1">
        <v>18</v>
      </c>
      <c r="J365" s="1">
        <v>7</v>
      </c>
      <c r="K365" s="1" t="s">
        <v>2669</v>
      </c>
      <c r="L365" s="1" t="s">
        <v>2670</v>
      </c>
      <c r="M365" s="1" t="s">
        <v>321</v>
      </c>
      <c r="N365" s="1" t="s">
        <v>322</v>
      </c>
      <c r="O365" s="1" t="s">
        <v>323</v>
      </c>
      <c r="P365" s="1" t="s">
        <v>324</v>
      </c>
      <c r="Q365" s="1">
        <v>211</v>
      </c>
      <c r="R365" s="1" t="s">
        <v>125</v>
      </c>
      <c r="S365" s="1" t="s">
        <v>788</v>
      </c>
      <c r="T365" s="1" t="s">
        <v>789</v>
      </c>
      <c r="U365" s="1">
        <v>280756</v>
      </c>
      <c r="V365" s="1">
        <v>10058</v>
      </c>
      <c r="W365" s="1">
        <v>121379</v>
      </c>
      <c r="X365" s="1">
        <v>0</v>
      </c>
      <c r="Y365" s="1">
        <v>1543.88</v>
      </c>
      <c r="Z365" s="1">
        <v>0</v>
      </c>
      <c r="AA365" s="1">
        <v>7124.62</v>
      </c>
      <c r="AB365" s="1">
        <v>8668.5</v>
      </c>
      <c r="AC365" s="1">
        <v>350</v>
      </c>
      <c r="AD365" s="1">
        <v>75</v>
      </c>
      <c r="AE365" s="1">
        <v>381281</v>
      </c>
      <c r="AF365" s="1">
        <v>381281</v>
      </c>
      <c r="AG365" s="1">
        <v>-138.7557763359564</v>
      </c>
      <c r="AH365" s="1" t="s">
        <v>321</v>
      </c>
      <c r="AI365" s="1" t="s">
        <v>322</v>
      </c>
      <c r="AJ365" s="1" t="s">
        <v>323</v>
      </c>
      <c r="AK365" s="1" t="s">
        <v>324</v>
      </c>
      <c r="AL365" s="1">
        <v>14</v>
      </c>
      <c r="AM365" s="1">
        <v>5</v>
      </c>
      <c r="AN365" s="1">
        <v>26</v>
      </c>
      <c r="AO365" s="1">
        <v>388811</v>
      </c>
      <c r="AP365" s="1">
        <v>8897</v>
      </c>
      <c r="AQ365" s="1">
        <v>1</v>
      </c>
      <c r="AR365" s="1">
        <v>27421</v>
      </c>
      <c r="AS365" s="1">
        <v>4.875</v>
      </c>
      <c r="AT365" s="1">
        <v>4.7659399999999996</v>
      </c>
      <c r="AU365" s="1">
        <v>0.10906</v>
      </c>
      <c r="AV365" s="1">
        <v>4.8750001862645149</v>
      </c>
      <c r="AW365" s="1">
        <v>4.7659401893615723</v>
      </c>
      <c r="AX365" s="1">
        <v>0.10905999690294266</v>
      </c>
      <c r="AY365" s="1" t="s">
        <v>85</v>
      </c>
      <c r="AZ365" s="1" t="s">
        <v>86</v>
      </c>
      <c r="BA365" s="1" t="s">
        <v>321</v>
      </c>
      <c r="BB365" s="1" t="s">
        <v>321</v>
      </c>
      <c r="BC365" s="1" t="s">
        <v>2671</v>
      </c>
      <c r="BD365" s="1"/>
      <c r="BE365" s="1" t="s">
        <v>2672</v>
      </c>
      <c r="BF365" s="1" t="s">
        <v>89</v>
      </c>
      <c r="BG365" s="1" t="s">
        <v>130</v>
      </c>
      <c r="BH365" s="1" t="s">
        <v>130</v>
      </c>
      <c r="BI365" s="1" t="s">
        <v>2673</v>
      </c>
      <c r="BJ365" s="1" t="s">
        <v>2674</v>
      </c>
      <c r="BK365" s="1"/>
      <c r="BL365" s="1" t="s">
        <v>2674</v>
      </c>
      <c r="BM365" s="1">
        <v>2024</v>
      </c>
      <c r="BN365" s="1" t="s">
        <v>2667</v>
      </c>
      <c r="BO365" s="2">
        <v>45418</v>
      </c>
      <c r="BP365" s="2">
        <v>45421</v>
      </c>
      <c r="BQ365" s="1" t="s">
        <v>93</v>
      </c>
      <c r="BR365" s="1" t="s">
        <v>94</v>
      </c>
      <c r="BS365" s="1" t="s">
        <v>95</v>
      </c>
      <c r="BT365" s="1" t="s">
        <v>96</v>
      </c>
      <c r="BV365" s="4">
        <f t="shared" si="5"/>
        <v>4</v>
      </c>
    </row>
    <row r="366" spans="1:74" hidden="1" x14ac:dyDescent="0.25">
      <c r="A366" s="1">
        <v>2024</v>
      </c>
      <c r="B366" s="1">
        <v>5</v>
      </c>
      <c r="C366" s="1" t="s">
        <v>2077</v>
      </c>
      <c r="D366" s="1" t="s">
        <v>2078</v>
      </c>
      <c r="E366" s="1">
        <v>81</v>
      </c>
      <c r="F366" s="1" t="s">
        <v>2079</v>
      </c>
      <c r="G366" s="1">
        <v>20240429</v>
      </c>
      <c r="H366" s="1">
        <v>20240507</v>
      </c>
      <c r="I366" s="1">
        <v>9</v>
      </c>
      <c r="J366" s="1">
        <v>3</v>
      </c>
      <c r="K366" s="1" t="s">
        <v>2080</v>
      </c>
      <c r="L366" s="1" t="s">
        <v>2081</v>
      </c>
      <c r="M366" s="1" t="s">
        <v>160</v>
      </c>
      <c r="N366" s="1" t="s">
        <v>161</v>
      </c>
      <c r="O366" s="1" t="s">
        <v>162</v>
      </c>
      <c r="P366" s="1" t="s">
        <v>163</v>
      </c>
      <c r="Q366" s="1">
        <v>211</v>
      </c>
      <c r="R366" s="1" t="s">
        <v>199</v>
      </c>
      <c r="S366" s="1" t="s">
        <v>2082</v>
      </c>
      <c r="T366" s="1" t="s">
        <v>2083</v>
      </c>
      <c r="U366" s="1">
        <v>74238</v>
      </c>
      <c r="V366" s="1">
        <v>6271</v>
      </c>
      <c r="W366" s="1">
        <v>47874</v>
      </c>
      <c r="X366" s="1">
        <v>0</v>
      </c>
      <c r="Y366" s="1">
        <v>20502.919999999998</v>
      </c>
      <c r="Z366" s="1">
        <v>0</v>
      </c>
      <c r="AA366" s="1">
        <v>0</v>
      </c>
      <c r="AB366" s="1">
        <v>1612.88</v>
      </c>
      <c r="AC366" s="1">
        <v>600</v>
      </c>
      <c r="AD366" s="1">
        <v>750</v>
      </c>
      <c r="AE366" s="1">
        <v>163864</v>
      </c>
      <c r="AF366" s="1">
        <v>144974</v>
      </c>
      <c r="AG366" s="1">
        <v>4387.1959358726481</v>
      </c>
      <c r="AH366" s="1" t="s">
        <v>160</v>
      </c>
      <c r="AI366" s="1" t="s">
        <v>161</v>
      </c>
      <c r="AJ366" s="1" t="s">
        <v>162</v>
      </c>
      <c r="AK366" s="1" t="s">
        <v>163</v>
      </c>
      <c r="AL366" s="1">
        <v>12</v>
      </c>
      <c r="AM366" s="1">
        <v>4</v>
      </c>
      <c r="AN366" s="1">
        <v>24</v>
      </c>
      <c r="AO366" s="1">
        <v>137146</v>
      </c>
      <c r="AP366" s="1">
        <v>5921</v>
      </c>
      <c r="AQ366" s="1">
        <v>1</v>
      </c>
      <c r="AR366" s="1">
        <v>21968</v>
      </c>
      <c r="AS366" s="1">
        <v>1.7536799999999999</v>
      </c>
      <c r="AT366" s="1">
        <v>1.6811</v>
      </c>
      <c r="AU366" s="1">
        <v>7.2580000000000006E-2</v>
      </c>
      <c r="AV366" s="1">
        <v>1.7536800131201744</v>
      </c>
      <c r="AW366" s="1">
        <v>1.6811000108718872</v>
      </c>
      <c r="AX366" s="1">
        <v>7.2580002248287201E-2</v>
      </c>
      <c r="AY366" s="1" t="s">
        <v>85</v>
      </c>
      <c r="AZ366" s="1" t="s">
        <v>85</v>
      </c>
      <c r="BA366" s="1" t="s">
        <v>109</v>
      </c>
      <c r="BB366" s="1"/>
      <c r="BC366" s="1" t="s">
        <v>465</v>
      </c>
      <c r="BD366" s="1"/>
      <c r="BE366" s="1" t="s">
        <v>151</v>
      </c>
      <c r="BF366" s="1" t="s">
        <v>89</v>
      </c>
      <c r="BG366" s="1" t="s">
        <v>112</v>
      </c>
      <c r="BH366" s="1" t="s">
        <v>113</v>
      </c>
      <c r="BI366" s="1" t="s">
        <v>340</v>
      </c>
      <c r="BJ366" s="1" t="s">
        <v>2084</v>
      </c>
      <c r="BK366" s="1"/>
      <c r="BL366" s="1" t="s">
        <v>2084</v>
      </c>
      <c r="BM366" s="1">
        <v>2024</v>
      </c>
      <c r="BN366" s="1" t="s">
        <v>2078</v>
      </c>
      <c r="BO366" s="2">
        <v>45413</v>
      </c>
      <c r="BP366" s="2">
        <v>45414</v>
      </c>
      <c r="BQ366" s="1" t="s">
        <v>93</v>
      </c>
      <c r="BR366" s="1" t="s">
        <v>94</v>
      </c>
      <c r="BS366" s="1" t="s">
        <v>95</v>
      </c>
      <c r="BT366" s="1" t="s">
        <v>96</v>
      </c>
      <c r="BV366" s="4">
        <f t="shared" si="5"/>
        <v>2</v>
      </c>
    </row>
    <row r="367" spans="1:74" hidden="1" x14ac:dyDescent="0.25">
      <c r="A367" s="1">
        <v>2024</v>
      </c>
      <c r="B367" s="1">
        <v>5</v>
      </c>
      <c r="C367" s="1" t="s">
        <v>2675</v>
      </c>
      <c r="D367" s="1" t="s">
        <v>2676</v>
      </c>
      <c r="E367" s="1">
        <v>51</v>
      </c>
      <c r="F367" s="1" t="s">
        <v>2677</v>
      </c>
      <c r="G367" s="1">
        <v>20240516</v>
      </c>
      <c r="H367" s="1">
        <v>20240528</v>
      </c>
      <c r="I367" s="1">
        <v>13</v>
      </c>
      <c r="J367" s="1">
        <v>3</v>
      </c>
      <c r="K367" s="1" t="s">
        <v>2678</v>
      </c>
      <c r="L367" s="1" t="s">
        <v>2679</v>
      </c>
      <c r="M367" s="1" t="s">
        <v>109</v>
      </c>
      <c r="N367" s="1" t="s">
        <v>181</v>
      </c>
      <c r="O367" s="1" t="s">
        <v>96</v>
      </c>
      <c r="P367" s="1" t="s">
        <v>95</v>
      </c>
      <c r="Q367" s="1">
        <v>201</v>
      </c>
      <c r="R367" s="1" t="s">
        <v>82</v>
      </c>
      <c r="S367" s="1" t="s">
        <v>2680</v>
      </c>
      <c r="T367" s="1" t="s">
        <v>2681</v>
      </c>
      <c r="U367" s="1">
        <v>80109</v>
      </c>
      <c r="V367" s="1">
        <v>10992</v>
      </c>
      <c r="W367" s="1">
        <v>35805</v>
      </c>
      <c r="X367" s="1">
        <v>0</v>
      </c>
      <c r="Y367" s="1">
        <v>2529.5700000000002</v>
      </c>
      <c r="Z367" s="1">
        <v>0</v>
      </c>
      <c r="AA367" s="1">
        <v>4940.4399999999996</v>
      </c>
      <c r="AB367" s="1">
        <v>7470.01</v>
      </c>
      <c r="AC367" s="1">
        <v>1080</v>
      </c>
      <c r="AD367" s="1">
        <v>1275</v>
      </c>
      <c r="AE367" s="1">
        <v>232359</v>
      </c>
      <c r="AF367" s="1">
        <v>232359</v>
      </c>
      <c r="AG367" s="1">
        <v>26176.481136295311</v>
      </c>
      <c r="AH367" s="1" t="s">
        <v>267</v>
      </c>
      <c r="AI367" s="1" t="s">
        <v>268</v>
      </c>
      <c r="AJ367" s="1" t="s">
        <v>281</v>
      </c>
      <c r="AK367" s="1" t="s">
        <v>282</v>
      </c>
      <c r="AL367" s="1">
        <v>15</v>
      </c>
      <c r="AM367" s="1">
        <v>5</v>
      </c>
      <c r="AN367" s="1">
        <v>27</v>
      </c>
      <c r="AO367" s="1">
        <v>193268</v>
      </c>
      <c r="AP367" s="1">
        <v>32725</v>
      </c>
      <c r="AQ367" s="1">
        <v>1</v>
      </c>
      <c r="AR367" s="1">
        <v>70303</v>
      </c>
      <c r="AS367" s="1">
        <v>2.7701600000000002</v>
      </c>
      <c r="AT367" s="1">
        <v>2.36903</v>
      </c>
      <c r="AU367" s="1">
        <v>0.40112999999999999</v>
      </c>
      <c r="AV367" s="1">
        <v>2.7701599895954132</v>
      </c>
      <c r="AW367" s="1">
        <v>2.3690299987792969</v>
      </c>
      <c r="AX367" s="1">
        <v>0.40112999081611633</v>
      </c>
      <c r="AY367" s="1" t="s">
        <v>85</v>
      </c>
      <c r="AZ367" s="1" t="s">
        <v>202</v>
      </c>
      <c r="BA367" s="1" t="s">
        <v>267</v>
      </c>
      <c r="BB367" s="1"/>
      <c r="BC367" s="1" t="s">
        <v>2682</v>
      </c>
      <c r="BD367" s="1"/>
      <c r="BE367" s="1" t="s">
        <v>1006</v>
      </c>
      <c r="BF367" s="1" t="s">
        <v>89</v>
      </c>
      <c r="BG367" s="1" t="s">
        <v>112</v>
      </c>
      <c r="BH367" s="1" t="s">
        <v>1007</v>
      </c>
      <c r="BI367" s="1" t="s">
        <v>2605</v>
      </c>
      <c r="BJ367" s="1" t="s">
        <v>2606</v>
      </c>
      <c r="BK367" s="1" t="s">
        <v>2607</v>
      </c>
      <c r="BL367" s="1" t="s">
        <v>2607</v>
      </c>
      <c r="BM367" s="1">
        <v>2024</v>
      </c>
      <c r="BN367" s="1" t="s">
        <v>2676</v>
      </c>
      <c r="BO367" s="2">
        <v>45437</v>
      </c>
      <c r="BP367" s="2">
        <v>45440</v>
      </c>
      <c r="BQ367" s="1" t="s">
        <v>93</v>
      </c>
      <c r="BR367" s="1" t="s">
        <v>202</v>
      </c>
      <c r="BS367" s="1" t="s">
        <v>95</v>
      </c>
      <c r="BT367" s="1" t="s">
        <v>96</v>
      </c>
      <c r="BV367" s="4">
        <f t="shared" si="5"/>
        <v>4</v>
      </c>
    </row>
    <row r="368" spans="1:74" hidden="1" x14ac:dyDescent="0.25">
      <c r="A368" s="1">
        <v>2024</v>
      </c>
      <c r="B368" s="1">
        <v>6</v>
      </c>
      <c r="C368" s="1" t="s">
        <v>2683</v>
      </c>
      <c r="D368" s="1" t="s">
        <v>2684</v>
      </c>
      <c r="E368" s="1">
        <v>58</v>
      </c>
      <c r="F368" s="1" t="s">
        <v>2685</v>
      </c>
      <c r="G368" s="1">
        <v>20240521</v>
      </c>
      <c r="H368" s="1">
        <v>20240611</v>
      </c>
      <c r="I368" s="1">
        <v>22</v>
      </c>
      <c r="J368" s="1">
        <v>12</v>
      </c>
      <c r="K368" s="1" t="s">
        <v>2686</v>
      </c>
      <c r="L368" s="1" t="s">
        <v>2687</v>
      </c>
      <c r="M368" s="1" t="s">
        <v>102</v>
      </c>
      <c r="N368" s="1" t="s">
        <v>103</v>
      </c>
      <c r="O368" s="1" t="s">
        <v>349</v>
      </c>
      <c r="P368" s="1" t="s">
        <v>350</v>
      </c>
      <c r="Q368" s="1">
        <v>201</v>
      </c>
      <c r="R368" s="1" t="s">
        <v>82</v>
      </c>
      <c r="S368" s="1" t="s">
        <v>184</v>
      </c>
      <c r="T368" s="1" t="s">
        <v>185</v>
      </c>
      <c r="U368" s="1">
        <v>162011</v>
      </c>
      <c r="V368" s="1">
        <v>10125</v>
      </c>
      <c r="W368" s="1">
        <v>89031</v>
      </c>
      <c r="X368" s="1">
        <v>0</v>
      </c>
      <c r="Y368" s="1">
        <v>2324</v>
      </c>
      <c r="Z368" s="1">
        <v>38980.26</v>
      </c>
      <c r="AA368" s="1">
        <v>521.12</v>
      </c>
      <c r="AB368" s="1">
        <v>41825.379999999997</v>
      </c>
      <c r="AC368" s="1">
        <v>720</v>
      </c>
      <c r="AD368" s="1">
        <v>1350</v>
      </c>
      <c r="AE368" s="1">
        <v>334751</v>
      </c>
      <c r="AF368" s="1">
        <v>334751</v>
      </c>
      <c r="AG368" s="1">
        <v>65058.538578149783</v>
      </c>
      <c r="AH368" s="1" t="s">
        <v>102</v>
      </c>
      <c r="AI368" s="1" t="s">
        <v>103</v>
      </c>
      <c r="AJ368" s="1" t="s">
        <v>104</v>
      </c>
      <c r="AK368" s="1" t="s">
        <v>105</v>
      </c>
      <c r="AL368" s="1">
        <v>12</v>
      </c>
      <c r="AM368" s="1">
        <v>4</v>
      </c>
      <c r="AN368" s="1">
        <v>24</v>
      </c>
      <c r="AO368" s="1">
        <v>221624</v>
      </c>
      <c r="AP368" s="1">
        <v>103956</v>
      </c>
      <c r="AQ368" s="1">
        <v>34652</v>
      </c>
      <c r="AR368" s="1">
        <v>185798</v>
      </c>
      <c r="AS368" s="1">
        <v>3.9908700000000001</v>
      </c>
      <c r="AT368" s="1">
        <v>2.7166100000000002</v>
      </c>
      <c r="AU368" s="1">
        <v>1.2742599999999999</v>
      </c>
      <c r="AV368" s="1">
        <v>3.9908699989318848</v>
      </c>
      <c r="AW368" s="1">
        <v>2.7166099548339844</v>
      </c>
      <c r="AX368" s="1">
        <v>1.2742600440979004</v>
      </c>
      <c r="AY368" s="1" t="s">
        <v>93</v>
      </c>
      <c r="AZ368" s="1" t="s">
        <v>86</v>
      </c>
      <c r="BA368" s="1" t="s">
        <v>102</v>
      </c>
      <c r="BB368" s="1" t="s">
        <v>109</v>
      </c>
      <c r="BC368" s="1" t="s">
        <v>388</v>
      </c>
      <c r="BD368" s="1"/>
      <c r="BE368" s="1" t="s">
        <v>2532</v>
      </c>
      <c r="BF368" s="1" t="s">
        <v>89</v>
      </c>
      <c r="BG368" s="1" t="s">
        <v>353</v>
      </c>
      <c r="BH368" s="1" t="s">
        <v>354</v>
      </c>
      <c r="BI368" s="1" t="s">
        <v>2688</v>
      </c>
      <c r="BJ368" s="1" t="s">
        <v>2689</v>
      </c>
      <c r="BK368" s="1"/>
      <c r="BL368" s="1" t="s">
        <v>2689</v>
      </c>
      <c r="BM368" s="1">
        <v>2024</v>
      </c>
      <c r="BN368" s="1" t="s">
        <v>2684</v>
      </c>
      <c r="BO368" s="2">
        <v>45436</v>
      </c>
      <c r="BP368" s="2">
        <v>45439</v>
      </c>
      <c r="BQ368" s="1" t="s">
        <v>93</v>
      </c>
      <c r="BR368" s="1" t="s">
        <v>94</v>
      </c>
      <c r="BS368" s="1" t="s">
        <v>95</v>
      </c>
      <c r="BT368" s="1" t="s">
        <v>96</v>
      </c>
      <c r="BV368" s="4">
        <f t="shared" si="5"/>
        <v>4</v>
      </c>
    </row>
    <row r="369" spans="1:74" hidden="1" x14ac:dyDescent="0.25">
      <c r="A369" s="1">
        <v>2024</v>
      </c>
      <c r="B369" s="1">
        <v>6</v>
      </c>
      <c r="C369" s="1" t="s">
        <v>2690</v>
      </c>
      <c r="D369" s="1" t="s">
        <v>2691</v>
      </c>
      <c r="E369" s="1">
        <v>60</v>
      </c>
      <c r="F369" s="1" t="s">
        <v>2692</v>
      </c>
      <c r="G369" s="1">
        <v>20240523</v>
      </c>
      <c r="H369" s="1">
        <v>20240605</v>
      </c>
      <c r="I369" s="1">
        <v>14</v>
      </c>
      <c r="J369" s="1">
        <v>1</v>
      </c>
      <c r="K369" s="1" t="s">
        <v>2693</v>
      </c>
      <c r="L369" s="1" t="s">
        <v>2694</v>
      </c>
      <c r="M369" s="1" t="s">
        <v>296</v>
      </c>
      <c r="N369" s="1" t="s">
        <v>297</v>
      </c>
      <c r="O369" s="1" t="s">
        <v>298</v>
      </c>
      <c r="P369" s="1" t="s">
        <v>299</v>
      </c>
      <c r="Q369" s="1">
        <v>201</v>
      </c>
      <c r="R369" s="1" t="s">
        <v>502</v>
      </c>
      <c r="S369" s="1" t="s">
        <v>1310</v>
      </c>
      <c r="T369" s="1" t="s">
        <v>1311</v>
      </c>
      <c r="U369" s="1">
        <v>116359</v>
      </c>
      <c r="V369" s="1">
        <v>11358</v>
      </c>
      <c r="W369" s="1">
        <v>11935</v>
      </c>
      <c r="X369" s="1">
        <v>0</v>
      </c>
      <c r="Y369" s="1">
        <v>3531.33</v>
      </c>
      <c r="Z369" s="1">
        <v>0</v>
      </c>
      <c r="AA369" s="1">
        <v>15570.22</v>
      </c>
      <c r="AB369" s="1">
        <v>19101.55</v>
      </c>
      <c r="AC369" s="1">
        <v>480</v>
      </c>
      <c r="AD369" s="1">
        <v>150</v>
      </c>
      <c r="AE369" s="1">
        <v>426468</v>
      </c>
      <c r="AF369" s="1">
        <v>426468</v>
      </c>
      <c r="AG369" s="1">
        <v>-5853.5191991401953</v>
      </c>
      <c r="AH369" s="1" t="s">
        <v>296</v>
      </c>
      <c r="AI369" s="1" t="s">
        <v>297</v>
      </c>
      <c r="AJ369" s="1" t="s">
        <v>298</v>
      </c>
      <c r="AK369" s="1" t="s">
        <v>299</v>
      </c>
      <c r="AL369" s="1">
        <v>22</v>
      </c>
      <c r="AM369" s="1">
        <v>7</v>
      </c>
      <c r="AN369" s="1">
        <v>29</v>
      </c>
      <c r="AO369" s="1">
        <v>430470</v>
      </c>
      <c r="AP369" s="1">
        <v>13801</v>
      </c>
      <c r="AQ369" s="1">
        <v>1</v>
      </c>
      <c r="AR369" s="1">
        <v>21611</v>
      </c>
      <c r="AS369" s="1">
        <v>5.4457599999999999</v>
      </c>
      <c r="AT369" s="1">
        <v>5.2765899999999997</v>
      </c>
      <c r="AU369" s="1">
        <v>0.16916999999999999</v>
      </c>
      <c r="AV369" s="1">
        <v>5.4457598775625229</v>
      </c>
      <c r="AW369" s="1">
        <v>5.2765898704528809</v>
      </c>
      <c r="AX369" s="1">
        <v>0.16917000710964203</v>
      </c>
      <c r="AY369" s="1" t="s">
        <v>85</v>
      </c>
      <c r="AZ369" s="1" t="s">
        <v>86</v>
      </c>
      <c r="BA369" s="1" t="s">
        <v>296</v>
      </c>
      <c r="BB369" s="1" t="s">
        <v>296</v>
      </c>
      <c r="BC369" s="1" t="s">
        <v>417</v>
      </c>
      <c r="BD369" s="1"/>
      <c r="BE369" s="1" t="s">
        <v>191</v>
      </c>
      <c r="BF369" s="1" t="s">
        <v>89</v>
      </c>
      <c r="BG369" s="1" t="s">
        <v>130</v>
      </c>
      <c r="BH369" s="1" t="s">
        <v>130</v>
      </c>
      <c r="BI369" s="1" t="s">
        <v>572</v>
      </c>
      <c r="BJ369" s="1" t="s">
        <v>2695</v>
      </c>
      <c r="BK369" s="1"/>
      <c r="BL369" s="1" t="s">
        <v>2695</v>
      </c>
      <c r="BM369" s="1">
        <v>2024</v>
      </c>
      <c r="BN369" s="1" t="s">
        <v>2691</v>
      </c>
      <c r="BO369" s="2">
        <v>45436</v>
      </c>
      <c r="BP369" s="2">
        <v>45437</v>
      </c>
      <c r="BQ369" s="1" t="s">
        <v>93</v>
      </c>
      <c r="BR369" s="1" t="s">
        <v>94</v>
      </c>
      <c r="BS369" s="1" t="s">
        <v>95</v>
      </c>
      <c r="BT369" s="1" t="s">
        <v>96</v>
      </c>
      <c r="BV369" s="4">
        <f t="shared" si="5"/>
        <v>2</v>
      </c>
    </row>
    <row r="370" spans="1:74" hidden="1" x14ac:dyDescent="0.25">
      <c r="A370" s="1">
        <v>2024</v>
      </c>
      <c r="B370" s="1">
        <v>6</v>
      </c>
      <c r="C370" s="1" t="s">
        <v>2696</v>
      </c>
      <c r="D370" s="1" t="s">
        <v>2697</v>
      </c>
      <c r="E370" s="1">
        <v>79</v>
      </c>
      <c r="F370" s="1" t="s">
        <v>2698</v>
      </c>
      <c r="G370" s="1">
        <v>20240426</v>
      </c>
      <c r="H370" s="1">
        <v>20240606</v>
      </c>
      <c r="I370" s="1">
        <v>42</v>
      </c>
      <c r="J370" s="1">
        <v>41</v>
      </c>
      <c r="K370" s="1" t="s">
        <v>2699</v>
      </c>
      <c r="L370" s="1" t="s">
        <v>2700</v>
      </c>
      <c r="M370" s="1" t="s">
        <v>109</v>
      </c>
      <c r="N370" s="1" t="s">
        <v>181</v>
      </c>
      <c r="O370" s="1" t="s">
        <v>96</v>
      </c>
      <c r="P370" s="1" t="s">
        <v>95</v>
      </c>
      <c r="Q370" s="1">
        <v>201</v>
      </c>
      <c r="R370" s="1" t="s">
        <v>82</v>
      </c>
      <c r="S370" s="1" t="s">
        <v>2701</v>
      </c>
      <c r="T370" s="1" t="s">
        <v>2702</v>
      </c>
      <c r="U370" s="1">
        <v>954112</v>
      </c>
      <c r="V370" s="1">
        <v>0</v>
      </c>
      <c r="W370" s="1">
        <v>518285</v>
      </c>
      <c r="X370" s="1">
        <v>0</v>
      </c>
      <c r="Y370" s="1">
        <v>181579.31</v>
      </c>
      <c r="Z370" s="1">
        <v>40305.300000000003</v>
      </c>
      <c r="AA370" s="1">
        <v>57956.95</v>
      </c>
      <c r="AB370" s="1">
        <v>163120.56</v>
      </c>
      <c r="AC370" s="1">
        <v>0</v>
      </c>
      <c r="AD370" s="1">
        <v>0</v>
      </c>
      <c r="AE370" s="1">
        <v>803335</v>
      </c>
      <c r="AF370" s="1">
        <v>801920</v>
      </c>
      <c r="AG370" s="1">
        <v>-41260.07069428706</v>
      </c>
      <c r="AH370" s="1" t="s">
        <v>102</v>
      </c>
      <c r="AI370" s="1" t="s">
        <v>103</v>
      </c>
      <c r="AJ370" s="1" t="s">
        <v>216</v>
      </c>
      <c r="AK370" s="1" t="s">
        <v>217</v>
      </c>
      <c r="AL370" s="1">
        <v>24</v>
      </c>
      <c r="AM370" s="1">
        <v>8</v>
      </c>
      <c r="AN370" s="1">
        <v>32</v>
      </c>
      <c r="AO370" s="1">
        <v>529143</v>
      </c>
      <c r="AP370" s="1">
        <v>61509</v>
      </c>
      <c r="AQ370" s="1">
        <v>20503</v>
      </c>
      <c r="AR370" s="1">
        <v>91854</v>
      </c>
      <c r="AS370" s="1">
        <v>7.2400500000000001</v>
      </c>
      <c r="AT370" s="1">
        <v>6.4860899999999999</v>
      </c>
      <c r="AU370" s="1">
        <v>0.75395999999999996</v>
      </c>
      <c r="AV370" s="1">
        <v>9.5604197978973389</v>
      </c>
      <c r="AW370" s="1">
        <v>8.107609748840332</v>
      </c>
      <c r="AX370" s="1">
        <v>1.4528100490570068</v>
      </c>
      <c r="AY370" s="1" t="s">
        <v>93</v>
      </c>
      <c r="AZ370" s="1" t="s">
        <v>202</v>
      </c>
      <c r="BA370" s="1" t="s">
        <v>109</v>
      </c>
      <c r="BB370" s="1" t="s">
        <v>109</v>
      </c>
      <c r="BC370" s="1" t="s">
        <v>2703</v>
      </c>
      <c r="BD370" s="1"/>
      <c r="BE370" s="1" t="s">
        <v>151</v>
      </c>
      <c r="BF370" s="1" t="s">
        <v>89</v>
      </c>
      <c r="BG370" s="1" t="s">
        <v>112</v>
      </c>
      <c r="BH370" s="1" t="s">
        <v>113</v>
      </c>
      <c r="BI370" s="1" t="s">
        <v>2704</v>
      </c>
      <c r="BJ370" s="1" t="s">
        <v>2705</v>
      </c>
      <c r="BK370" s="1"/>
      <c r="BL370" s="1" t="s">
        <v>2705</v>
      </c>
      <c r="BM370" s="1">
        <v>2024</v>
      </c>
      <c r="BN370" s="1" t="s">
        <v>2697</v>
      </c>
      <c r="BO370" s="2">
        <v>45408</v>
      </c>
      <c r="BP370" s="2">
        <v>45416</v>
      </c>
      <c r="BQ370" s="1" t="s">
        <v>93</v>
      </c>
      <c r="BR370" s="1" t="s">
        <v>94</v>
      </c>
      <c r="BS370" s="1" t="s">
        <v>95</v>
      </c>
      <c r="BT370" s="1" t="s">
        <v>96</v>
      </c>
      <c r="BV370" s="4">
        <f t="shared" si="5"/>
        <v>9</v>
      </c>
    </row>
    <row r="371" spans="1:74" hidden="1" x14ac:dyDescent="0.25">
      <c r="A371" s="1">
        <v>2024</v>
      </c>
      <c r="B371" s="1">
        <v>6</v>
      </c>
      <c r="C371" s="1" t="s">
        <v>2706</v>
      </c>
      <c r="D371" s="1" t="s">
        <v>2707</v>
      </c>
      <c r="E371" s="1">
        <v>21</v>
      </c>
      <c r="F371" s="1" t="s">
        <v>2708</v>
      </c>
      <c r="G371" s="1">
        <v>20240528</v>
      </c>
      <c r="H371" s="1">
        <v>20240601</v>
      </c>
      <c r="I371" s="1">
        <v>5</v>
      </c>
      <c r="J371" s="1">
        <v>1</v>
      </c>
      <c r="K371" s="1" t="s">
        <v>2709</v>
      </c>
      <c r="L371" s="1" t="s">
        <v>2710</v>
      </c>
      <c r="M371" s="1" t="s">
        <v>321</v>
      </c>
      <c r="N371" s="1" t="s">
        <v>322</v>
      </c>
      <c r="O371" s="1" t="s">
        <v>323</v>
      </c>
      <c r="P371" s="1" t="s">
        <v>324</v>
      </c>
      <c r="Q371" s="1">
        <v>211</v>
      </c>
      <c r="R371" s="1" t="s">
        <v>82</v>
      </c>
      <c r="S371" s="1" t="s">
        <v>714</v>
      </c>
      <c r="T371" s="1" t="s">
        <v>715</v>
      </c>
      <c r="U371" s="1">
        <v>81418</v>
      </c>
      <c r="V371" s="1">
        <v>3870</v>
      </c>
      <c r="W371" s="1">
        <v>11935</v>
      </c>
      <c r="X371" s="1">
        <v>0</v>
      </c>
      <c r="Y371" s="1">
        <v>332</v>
      </c>
      <c r="Z371" s="1">
        <v>0</v>
      </c>
      <c r="AA371" s="1">
        <v>30034.62</v>
      </c>
      <c r="AB371" s="1">
        <v>30366.62</v>
      </c>
      <c r="AC371" s="1">
        <v>105</v>
      </c>
      <c r="AD371" s="1">
        <v>225</v>
      </c>
      <c r="AE371" s="1">
        <v>211276</v>
      </c>
      <c r="AF371" s="1">
        <v>211276</v>
      </c>
      <c r="AG371" s="1">
        <v>-7730.8993774748706</v>
      </c>
      <c r="AH371" s="1" t="s">
        <v>321</v>
      </c>
      <c r="AI371" s="1" t="s">
        <v>322</v>
      </c>
      <c r="AJ371" s="1" t="s">
        <v>323</v>
      </c>
      <c r="AK371" s="1" t="s">
        <v>324</v>
      </c>
      <c r="AL371" s="1">
        <v>7</v>
      </c>
      <c r="AM371" s="1">
        <v>2</v>
      </c>
      <c r="AN371" s="1">
        <v>10</v>
      </c>
      <c r="AO371" s="1">
        <v>177291</v>
      </c>
      <c r="AP371" s="1">
        <v>21274</v>
      </c>
      <c r="AQ371" s="1">
        <v>1</v>
      </c>
      <c r="AR371" s="1">
        <v>42933</v>
      </c>
      <c r="AS371" s="1">
        <v>2.4339599999999999</v>
      </c>
      <c r="AT371" s="1">
        <v>2.17319</v>
      </c>
      <c r="AU371" s="1">
        <v>0.26077</v>
      </c>
      <c r="AV371" s="1">
        <v>2.4339601099491119</v>
      </c>
      <c r="AW371" s="1">
        <v>2.1731901168823242</v>
      </c>
      <c r="AX371" s="1">
        <v>0.26076999306678772</v>
      </c>
      <c r="AY371" s="1" t="s">
        <v>85</v>
      </c>
      <c r="AZ371" s="1" t="s">
        <v>86</v>
      </c>
      <c r="BA371" s="1" t="s">
        <v>321</v>
      </c>
      <c r="BB371" s="1" t="s">
        <v>321</v>
      </c>
      <c r="BC371" s="1" t="s">
        <v>727</v>
      </c>
      <c r="BD371" s="1" t="s">
        <v>716</v>
      </c>
      <c r="BE371" s="1" t="s">
        <v>1506</v>
      </c>
      <c r="BF371" s="1" t="s">
        <v>314</v>
      </c>
      <c r="BG371" s="1" t="s">
        <v>1354</v>
      </c>
      <c r="BH371" s="1" t="s">
        <v>1354</v>
      </c>
      <c r="BI371" s="1" t="s">
        <v>718</v>
      </c>
      <c r="BJ371" s="1" t="s">
        <v>719</v>
      </c>
      <c r="BK371" s="1"/>
      <c r="BL371" s="1" t="s">
        <v>719</v>
      </c>
      <c r="BM371" s="1">
        <v>2024</v>
      </c>
      <c r="BN371" s="1" t="s">
        <v>2707</v>
      </c>
      <c r="BO371" s="2">
        <v>45441</v>
      </c>
      <c r="BP371" s="2">
        <v>45442</v>
      </c>
      <c r="BQ371" s="1" t="s">
        <v>93</v>
      </c>
      <c r="BR371" s="1" t="s">
        <v>94</v>
      </c>
      <c r="BS371" s="1" t="s">
        <v>95</v>
      </c>
      <c r="BT371" s="1" t="s">
        <v>96</v>
      </c>
      <c r="BV371" s="4">
        <f t="shared" si="5"/>
        <v>2</v>
      </c>
    </row>
    <row r="372" spans="1:74" hidden="1" x14ac:dyDescent="0.25">
      <c r="A372" s="1">
        <v>2024</v>
      </c>
      <c r="B372" s="1">
        <v>5</v>
      </c>
      <c r="C372" s="1" t="s">
        <v>2711</v>
      </c>
      <c r="D372" s="1" t="s">
        <v>2712</v>
      </c>
      <c r="E372" s="1">
        <v>51</v>
      </c>
      <c r="F372" s="1" t="s">
        <v>2713</v>
      </c>
      <c r="G372" s="1">
        <v>20240521</v>
      </c>
      <c r="H372" s="1">
        <v>20240528</v>
      </c>
      <c r="I372" s="1">
        <v>8</v>
      </c>
      <c r="J372" s="1">
        <v>1</v>
      </c>
      <c r="K372" s="1" t="s">
        <v>2714</v>
      </c>
      <c r="L372" s="1" t="s">
        <v>2715</v>
      </c>
      <c r="M372" s="1" t="s">
        <v>160</v>
      </c>
      <c r="N372" s="1" t="s">
        <v>161</v>
      </c>
      <c r="O372" s="1" t="s">
        <v>162</v>
      </c>
      <c r="P372" s="1" t="s">
        <v>226</v>
      </c>
      <c r="Q372" s="1">
        <v>211</v>
      </c>
      <c r="R372" s="1" t="s">
        <v>125</v>
      </c>
      <c r="S372" s="1" t="s">
        <v>1080</v>
      </c>
      <c r="T372" s="1" t="s">
        <v>1081</v>
      </c>
      <c r="U372" s="1">
        <v>101261</v>
      </c>
      <c r="V372" s="1">
        <v>7420</v>
      </c>
      <c r="W372" s="1">
        <v>6714</v>
      </c>
      <c r="X372" s="1">
        <v>0</v>
      </c>
      <c r="Y372" s="1">
        <v>2208.42</v>
      </c>
      <c r="Z372" s="1">
        <v>0</v>
      </c>
      <c r="AA372" s="1">
        <v>95447.84</v>
      </c>
      <c r="AB372" s="1">
        <v>97656.26</v>
      </c>
      <c r="AC372" s="1">
        <v>720</v>
      </c>
      <c r="AD372" s="1">
        <v>600</v>
      </c>
      <c r="AE372" s="1">
        <v>296172</v>
      </c>
      <c r="AF372" s="1">
        <v>296172</v>
      </c>
      <c r="AG372" s="1">
        <v>-38126.378547575841</v>
      </c>
      <c r="AH372" s="1" t="s">
        <v>160</v>
      </c>
      <c r="AI372" s="1" t="s">
        <v>161</v>
      </c>
      <c r="AJ372" s="1" t="s">
        <v>162</v>
      </c>
      <c r="AK372" s="1" t="s">
        <v>226</v>
      </c>
      <c r="AL372" s="1">
        <v>11</v>
      </c>
      <c r="AM372" s="1">
        <v>4</v>
      </c>
      <c r="AN372" s="1">
        <v>17</v>
      </c>
      <c r="AO372" s="1">
        <v>246838</v>
      </c>
      <c r="AP372" s="1">
        <v>12826</v>
      </c>
      <c r="AQ372" s="1">
        <v>1</v>
      </c>
      <c r="AR372" s="1">
        <v>36071</v>
      </c>
      <c r="AS372" s="1">
        <v>3.18289</v>
      </c>
      <c r="AT372" s="1">
        <v>3.0256699999999999</v>
      </c>
      <c r="AU372" s="1">
        <v>0.15722</v>
      </c>
      <c r="AV372" s="1">
        <v>3.786810040473938</v>
      </c>
      <c r="AW372" s="1">
        <v>3.025670051574707</v>
      </c>
      <c r="AX372" s="1">
        <v>0.76113998889923096</v>
      </c>
      <c r="AY372" s="1" t="s">
        <v>170</v>
      </c>
      <c r="AZ372" s="1" t="s">
        <v>86</v>
      </c>
      <c r="BA372" s="1" t="s">
        <v>160</v>
      </c>
      <c r="BB372" s="1" t="s">
        <v>160</v>
      </c>
      <c r="BC372" s="1" t="s">
        <v>492</v>
      </c>
      <c r="BD372" s="1" t="s">
        <v>2716</v>
      </c>
      <c r="BE372" s="1" t="s">
        <v>1066</v>
      </c>
      <c r="BF372" s="1" t="s">
        <v>241</v>
      </c>
      <c r="BG372" s="1" t="s">
        <v>599</v>
      </c>
      <c r="BH372" s="1" t="s">
        <v>600</v>
      </c>
      <c r="BI372" s="1" t="s">
        <v>230</v>
      </c>
      <c r="BJ372" s="1" t="s">
        <v>1450</v>
      </c>
      <c r="BK372" s="1"/>
      <c r="BL372" s="1" t="s">
        <v>1450</v>
      </c>
      <c r="BM372" s="1">
        <v>2024</v>
      </c>
      <c r="BN372" s="1" t="s">
        <v>2712</v>
      </c>
      <c r="BO372" s="2">
        <v>45434</v>
      </c>
      <c r="BP372" s="2">
        <v>45435</v>
      </c>
      <c r="BQ372" s="1" t="s">
        <v>93</v>
      </c>
      <c r="BR372" s="1" t="s">
        <v>94</v>
      </c>
      <c r="BS372" s="1" t="s">
        <v>95</v>
      </c>
      <c r="BT372" s="1" t="s">
        <v>96</v>
      </c>
      <c r="BV372" s="4">
        <f t="shared" si="5"/>
        <v>2</v>
      </c>
    </row>
    <row r="373" spans="1:74" hidden="1" x14ac:dyDescent="0.25">
      <c r="A373" s="1">
        <v>2024</v>
      </c>
      <c r="B373" s="1">
        <v>5</v>
      </c>
      <c r="C373" s="1" t="s">
        <v>2717</v>
      </c>
      <c r="D373" s="1" t="s">
        <v>2718</v>
      </c>
      <c r="E373" s="1">
        <v>75</v>
      </c>
      <c r="F373" s="1" t="s">
        <v>2719</v>
      </c>
      <c r="G373" s="1">
        <v>20240516</v>
      </c>
      <c r="H373" s="1">
        <v>20240527</v>
      </c>
      <c r="I373" s="1">
        <v>12</v>
      </c>
      <c r="J373" s="1">
        <v>11</v>
      </c>
      <c r="K373" s="1" t="s">
        <v>2720</v>
      </c>
      <c r="L373" s="1" t="s">
        <v>2721</v>
      </c>
      <c r="M373" s="1" t="s">
        <v>109</v>
      </c>
      <c r="N373" s="1" t="s">
        <v>181</v>
      </c>
      <c r="O373" s="1" t="s">
        <v>96</v>
      </c>
      <c r="P373" s="1" t="s">
        <v>95</v>
      </c>
      <c r="Q373" s="1">
        <v>111</v>
      </c>
      <c r="R373" s="1" t="s">
        <v>125</v>
      </c>
      <c r="S373" s="1" t="s">
        <v>2722</v>
      </c>
      <c r="T373" s="1" t="s">
        <v>2723</v>
      </c>
      <c r="U373" s="1">
        <v>228972</v>
      </c>
      <c r="V373" s="1">
        <v>0</v>
      </c>
      <c r="W373" s="1">
        <v>129318</v>
      </c>
      <c r="X373" s="1">
        <v>0</v>
      </c>
      <c r="Y373" s="1">
        <v>2254.0500000000002</v>
      </c>
      <c r="Z373" s="1">
        <v>5857.78</v>
      </c>
      <c r="AA373" s="1">
        <v>84883.76</v>
      </c>
      <c r="AB373" s="1">
        <v>92995.59</v>
      </c>
      <c r="AC373" s="1">
        <v>0</v>
      </c>
      <c r="AD373" s="1">
        <v>0</v>
      </c>
      <c r="AE373" s="1">
        <v>597675</v>
      </c>
      <c r="AF373" s="1">
        <v>597675</v>
      </c>
      <c r="AG373" s="1">
        <v>20141.711979390064</v>
      </c>
      <c r="AH373" s="1" t="s">
        <v>267</v>
      </c>
      <c r="AI373" s="1" t="s">
        <v>268</v>
      </c>
      <c r="AJ373" s="1" t="s">
        <v>269</v>
      </c>
      <c r="AK373" s="1" t="s">
        <v>270</v>
      </c>
      <c r="AL373" s="1">
        <v>20</v>
      </c>
      <c r="AM373" s="1">
        <v>7</v>
      </c>
      <c r="AN373" s="1">
        <v>37</v>
      </c>
      <c r="AO373" s="1">
        <v>504339</v>
      </c>
      <c r="AP373" s="1">
        <v>117761</v>
      </c>
      <c r="AQ373" s="1">
        <v>39254</v>
      </c>
      <c r="AR373" s="1">
        <v>235515</v>
      </c>
      <c r="AS373" s="1">
        <v>7.6255300000000004</v>
      </c>
      <c r="AT373" s="1">
        <v>6.1820500000000003</v>
      </c>
      <c r="AU373" s="1">
        <v>1.4434800000000001</v>
      </c>
      <c r="AV373" s="1">
        <v>7.6255302429199219</v>
      </c>
      <c r="AW373" s="1">
        <v>6.1820502281188965</v>
      </c>
      <c r="AX373" s="1">
        <v>1.4434800148010254</v>
      </c>
      <c r="AY373" s="1" t="s">
        <v>202</v>
      </c>
      <c r="AZ373" s="1" t="s">
        <v>202</v>
      </c>
      <c r="BA373" s="1" t="s">
        <v>267</v>
      </c>
      <c r="BB373" s="1" t="s">
        <v>2724</v>
      </c>
      <c r="BC373" s="1" t="s">
        <v>2725</v>
      </c>
      <c r="BD373" s="1"/>
      <c r="BE373" s="1" t="s">
        <v>2430</v>
      </c>
      <c r="BF373" s="1" t="s">
        <v>89</v>
      </c>
      <c r="BG373" s="1" t="s">
        <v>353</v>
      </c>
      <c r="BH373" s="1" t="s">
        <v>390</v>
      </c>
      <c r="BI373" s="1" t="s">
        <v>2726</v>
      </c>
      <c r="BJ373" s="1" t="s">
        <v>2727</v>
      </c>
      <c r="BK373" s="1"/>
      <c r="BL373" s="1" t="s">
        <v>2727</v>
      </c>
      <c r="BM373" s="1">
        <v>2024</v>
      </c>
      <c r="BN373" s="1" t="s">
        <v>2718</v>
      </c>
      <c r="BO373" s="2">
        <v>45436</v>
      </c>
      <c r="BP373" s="2">
        <v>45439</v>
      </c>
      <c r="BQ373" s="1" t="s">
        <v>93</v>
      </c>
      <c r="BR373" s="1" t="s">
        <v>202</v>
      </c>
      <c r="BS373" s="1" t="s">
        <v>95</v>
      </c>
      <c r="BT373" s="1" t="s">
        <v>96</v>
      </c>
      <c r="BV373" s="4">
        <f t="shared" si="5"/>
        <v>4</v>
      </c>
    </row>
    <row r="374" spans="1:74" hidden="1" x14ac:dyDescent="0.25">
      <c r="A374" s="1">
        <v>2024</v>
      </c>
      <c r="B374" s="1">
        <v>6</v>
      </c>
      <c r="C374" s="1" t="s">
        <v>2728</v>
      </c>
      <c r="D374" s="1" t="s">
        <v>2729</v>
      </c>
      <c r="E374" s="1">
        <v>78</v>
      </c>
      <c r="F374" s="1" t="s">
        <v>2730</v>
      </c>
      <c r="G374" s="1">
        <v>20240522</v>
      </c>
      <c r="H374" s="1">
        <v>20240602</v>
      </c>
      <c r="I374" s="1">
        <v>12</v>
      </c>
      <c r="J374" s="1">
        <v>3</v>
      </c>
      <c r="K374" s="1" t="s">
        <v>2731</v>
      </c>
      <c r="L374" s="1" t="s">
        <v>2732</v>
      </c>
      <c r="M374" s="1" t="s">
        <v>160</v>
      </c>
      <c r="N374" s="1" t="s">
        <v>161</v>
      </c>
      <c r="O374" s="1" t="s">
        <v>162</v>
      </c>
      <c r="P374" s="1" t="s">
        <v>339</v>
      </c>
      <c r="Q374" s="1">
        <v>111</v>
      </c>
      <c r="R374" s="1" t="s">
        <v>82</v>
      </c>
      <c r="S374" s="1" t="s">
        <v>1004</v>
      </c>
      <c r="T374" s="1" t="s">
        <v>1005</v>
      </c>
      <c r="U374" s="1">
        <v>122923</v>
      </c>
      <c r="V374" s="1">
        <v>8732</v>
      </c>
      <c r="W374" s="1">
        <v>30584</v>
      </c>
      <c r="X374" s="1">
        <v>0</v>
      </c>
      <c r="Y374" s="1">
        <v>1555.09</v>
      </c>
      <c r="Z374" s="1">
        <v>0</v>
      </c>
      <c r="AA374" s="1">
        <v>42022.57</v>
      </c>
      <c r="AB374" s="1">
        <v>43577.66</v>
      </c>
      <c r="AC374" s="1">
        <v>960</v>
      </c>
      <c r="AD374" s="1">
        <v>675</v>
      </c>
      <c r="AE374" s="1">
        <v>375412</v>
      </c>
      <c r="AF374" s="1">
        <v>375412</v>
      </c>
      <c r="AG374" s="1">
        <v>-6319.1186934967336</v>
      </c>
      <c r="AH374" s="1" t="s">
        <v>160</v>
      </c>
      <c r="AI374" s="1" t="s">
        <v>161</v>
      </c>
      <c r="AJ374" s="1" t="s">
        <v>162</v>
      </c>
      <c r="AK374" s="1" t="s">
        <v>339</v>
      </c>
      <c r="AL374" s="1">
        <v>14</v>
      </c>
      <c r="AM374" s="1">
        <v>5</v>
      </c>
      <c r="AN374" s="1">
        <v>23</v>
      </c>
      <c r="AO374" s="1">
        <v>299041</v>
      </c>
      <c r="AP374" s="1">
        <v>32949</v>
      </c>
      <c r="AQ374" s="1">
        <v>1</v>
      </c>
      <c r="AR374" s="1">
        <v>64994</v>
      </c>
      <c r="AS374" s="1">
        <v>4.0694400000000002</v>
      </c>
      <c r="AT374" s="1">
        <v>3.6655600000000002</v>
      </c>
      <c r="AU374" s="1">
        <v>0.40388000000000002</v>
      </c>
      <c r="AV374" s="1">
        <v>4.0694400072097778</v>
      </c>
      <c r="AW374" s="1">
        <v>3.6655600070953369</v>
      </c>
      <c r="AX374" s="1">
        <v>0.40388000011444092</v>
      </c>
      <c r="AY374" s="1" t="s">
        <v>170</v>
      </c>
      <c r="AZ374" s="1" t="s">
        <v>86</v>
      </c>
      <c r="BA374" s="1" t="s">
        <v>160</v>
      </c>
      <c r="BB374" s="1" t="s">
        <v>160</v>
      </c>
      <c r="BC374" s="1" t="s">
        <v>203</v>
      </c>
      <c r="BD374" s="1"/>
      <c r="BE374" s="1" t="s">
        <v>493</v>
      </c>
      <c r="BF374" s="1" t="s">
        <v>89</v>
      </c>
      <c r="BG374" s="1" t="s">
        <v>467</v>
      </c>
      <c r="BH374" s="1" t="s">
        <v>494</v>
      </c>
      <c r="BI374" s="1" t="s">
        <v>1008</v>
      </c>
      <c r="BJ374" s="1" t="s">
        <v>1009</v>
      </c>
      <c r="BK374" s="1"/>
      <c r="BL374" s="1" t="s">
        <v>1009</v>
      </c>
      <c r="BM374" s="1">
        <v>2024</v>
      </c>
      <c r="BN374" s="1" t="s">
        <v>2729</v>
      </c>
      <c r="BO374" s="2">
        <v>45435</v>
      </c>
      <c r="BP374" s="2">
        <v>45438</v>
      </c>
      <c r="BQ374" s="1" t="s">
        <v>93</v>
      </c>
      <c r="BR374" s="1" t="s">
        <v>94</v>
      </c>
      <c r="BS374" s="1" t="s">
        <v>95</v>
      </c>
      <c r="BT374" s="1" t="s">
        <v>96</v>
      </c>
      <c r="BV374" s="4">
        <f t="shared" si="5"/>
        <v>4</v>
      </c>
    </row>
    <row r="375" spans="1:74" hidden="1" x14ac:dyDescent="0.25">
      <c r="A375" s="1">
        <v>2024</v>
      </c>
      <c r="B375" s="1">
        <v>6</v>
      </c>
      <c r="C375" s="1" t="s">
        <v>2733</v>
      </c>
      <c r="D375" s="1" t="s">
        <v>2734</v>
      </c>
      <c r="E375" s="1">
        <v>62</v>
      </c>
      <c r="F375" s="1" t="s">
        <v>2735</v>
      </c>
      <c r="G375" s="1">
        <v>20240522</v>
      </c>
      <c r="H375" s="1">
        <v>20240605</v>
      </c>
      <c r="I375" s="1">
        <v>15</v>
      </c>
      <c r="J375" s="1">
        <v>2</v>
      </c>
      <c r="K375" s="1" t="s">
        <v>2736</v>
      </c>
      <c r="L375" s="1" t="s">
        <v>2737</v>
      </c>
      <c r="M375" s="1" t="s">
        <v>160</v>
      </c>
      <c r="N375" s="1" t="s">
        <v>161</v>
      </c>
      <c r="O375" s="1" t="s">
        <v>162</v>
      </c>
      <c r="P375" s="1" t="s">
        <v>226</v>
      </c>
      <c r="Q375" s="1">
        <v>111</v>
      </c>
      <c r="R375" s="1" t="s">
        <v>82</v>
      </c>
      <c r="S375" s="1" t="s">
        <v>463</v>
      </c>
      <c r="T375" s="1" t="s">
        <v>464</v>
      </c>
      <c r="U375" s="1">
        <v>81642</v>
      </c>
      <c r="V375" s="1">
        <v>12941</v>
      </c>
      <c r="W375" s="1">
        <v>13428</v>
      </c>
      <c r="X375" s="1">
        <v>0</v>
      </c>
      <c r="Y375" s="1">
        <v>3811.17</v>
      </c>
      <c r="Z375" s="1">
        <v>0</v>
      </c>
      <c r="AA375" s="1">
        <v>521.12</v>
      </c>
      <c r="AB375" s="1">
        <v>4332.29</v>
      </c>
      <c r="AC375" s="1">
        <v>1440</v>
      </c>
      <c r="AD375" s="1">
        <v>1050</v>
      </c>
      <c r="AE375" s="1">
        <v>296900</v>
      </c>
      <c r="AF375" s="1">
        <v>296900</v>
      </c>
      <c r="AG375" s="1">
        <v>2998.9500474101542</v>
      </c>
      <c r="AH375" s="1" t="s">
        <v>160</v>
      </c>
      <c r="AI375" s="1" t="s">
        <v>161</v>
      </c>
      <c r="AJ375" s="1" t="s">
        <v>162</v>
      </c>
      <c r="AK375" s="1" t="s">
        <v>226</v>
      </c>
      <c r="AL375" s="1">
        <v>13</v>
      </c>
      <c r="AM375" s="1">
        <v>4</v>
      </c>
      <c r="AN375" s="1">
        <v>23</v>
      </c>
      <c r="AO375" s="1">
        <v>256075</v>
      </c>
      <c r="AP375" s="1">
        <v>6483</v>
      </c>
      <c r="AQ375" s="1">
        <v>1</v>
      </c>
      <c r="AR375" s="1">
        <v>19280</v>
      </c>
      <c r="AS375" s="1">
        <v>3.2183700000000002</v>
      </c>
      <c r="AT375" s="1">
        <v>3.1389</v>
      </c>
      <c r="AU375" s="1">
        <v>7.9469999999999999E-2</v>
      </c>
      <c r="AV375" s="1">
        <v>3.2183700427412987</v>
      </c>
      <c r="AW375" s="1">
        <v>3.1389000415802002</v>
      </c>
      <c r="AX375" s="1">
        <v>7.947000116109848E-2</v>
      </c>
      <c r="AY375" s="1" t="s">
        <v>170</v>
      </c>
      <c r="AZ375" s="1" t="s">
        <v>86</v>
      </c>
      <c r="BA375" s="1" t="s">
        <v>160</v>
      </c>
      <c r="BB375" s="1" t="s">
        <v>160</v>
      </c>
      <c r="BC375" s="1" t="s">
        <v>203</v>
      </c>
      <c r="BD375" s="1"/>
      <c r="BE375" s="1" t="s">
        <v>2404</v>
      </c>
      <c r="BF375" s="1" t="s">
        <v>376</v>
      </c>
      <c r="BG375" s="1" t="s">
        <v>377</v>
      </c>
      <c r="BH375" s="1" t="s">
        <v>377</v>
      </c>
      <c r="BI375" s="1" t="s">
        <v>2397</v>
      </c>
      <c r="BJ375" s="1" t="s">
        <v>2738</v>
      </c>
      <c r="BK375" s="1"/>
      <c r="BL375" s="1" t="s">
        <v>2738</v>
      </c>
      <c r="BM375" s="1">
        <v>2024</v>
      </c>
      <c r="BN375" s="1" t="s">
        <v>2734</v>
      </c>
      <c r="BO375" s="2">
        <v>45435</v>
      </c>
      <c r="BP375" s="2">
        <v>45437</v>
      </c>
      <c r="BQ375" s="1" t="s">
        <v>93</v>
      </c>
      <c r="BR375" s="1" t="s">
        <v>94</v>
      </c>
      <c r="BS375" s="1" t="s">
        <v>95</v>
      </c>
      <c r="BT375" s="1" t="s">
        <v>96</v>
      </c>
      <c r="BV375" s="4">
        <f t="shared" si="5"/>
        <v>3</v>
      </c>
    </row>
    <row r="376" spans="1:74" hidden="1" x14ac:dyDescent="0.25">
      <c r="A376" s="1">
        <v>2024</v>
      </c>
      <c r="B376" s="1">
        <v>6</v>
      </c>
      <c r="C376" s="1" t="s">
        <v>2739</v>
      </c>
      <c r="D376" s="1" t="s">
        <v>2740</v>
      </c>
      <c r="E376" s="1">
        <v>85</v>
      </c>
      <c r="F376" s="1" t="s">
        <v>2741</v>
      </c>
      <c r="G376" s="1">
        <v>20240528</v>
      </c>
      <c r="H376" s="1">
        <v>20240610</v>
      </c>
      <c r="I376" s="1">
        <v>14</v>
      </c>
      <c r="J376" s="1">
        <v>5</v>
      </c>
      <c r="K376" s="1" t="s">
        <v>2742</v>
      </c>
      <c r="L376" s="1" t="s">
        <v>2743</v>
      </c>
      <c r="M376" s="1" t="s">
        <v>138</v>
      </c>
      <c r="N376" s="1" t="s">
        <v>139</v>
      </c>
      <c r="O376" s="1" t="s">
        <v>140</v>
      </c>
      <c r="P376" s="1" t="s">
        <v>370</v>
      </c>
      <c r="Q376" s="1">
        <v>111</v>
      </c>
      <c r="R376" s="1" t="s">
        <v>82</v>
      </c>
      <c r="S376" s="1" t="s">
        <v>873</v>
      </c>
      <c r="T376" s="1" t="s">
        <v>874</v>
      </c>
      <c r="U376" s="1">
        <v>77831</v>
      </c>
      <c r="V376" s="1">
        <v>9300</v>
      </c>
      <c r="W376" s="1">
        <v>29970</v>
      </c>
      <c r="X376" s="1">
        <v>0</v>
      </c>
      <c r="Y376" s="1">
        <v>166</v>
      </c>
      <c r="Z376" s="1">
        <v>23431.119999999999</v>
      </c>
      <c r="AA376" s="1">
        <v>8549.35</v>
      </c>
      <c r="AB376" s="1">
        <v>32146.47</v>
      </c>
      <c r="AC376" s="1">
        <v>640</v>
      </c>
      <c r="AD376" s="1">
        <v>750</v>
      </c>
      <c r="AE376" s="1">
        <v>159399</v>
      </c>
      <c r="AF376" s="1">
        <v>159399</v>
      </c>
      <c r="AG376" s="1">
        <v>-12065.112534714688</v>
      </c>
      <c r="AH376" s="1" t="s">
        <v>102</v>
      </c>
      <c r="AI376" s="1" t="s">
        <v>103</v>
      </c>
      <c r="AJ376" s="1" t="s">
        <v>349</v>
      </c>
      <c r="AK376" s="1" t="s">
        <v>350</v>
      </c>
      <c r="AL376" s="1">
        <v>12</v>
      </c>
      <c r="AM376" s="1">
        <v>4</v>
      </c>
      <c r="AN376" s="1">
        <v>22</v>
      </c>
      <c r="AO376" s="1">
        <v>123203</v>
      </c>
      <c r="AP376" s="1">
        <v>15474</v>
      </c>
      <c r="AQ376" s="1">
        <v>1</v>
      </c>
      <c r="AR376" s="1">
        <v>29291</v>
      </c>
      <c r="AS376" s="1">
        <v>1.69987</v>
      </c>
      <c r="AT376" s="1">
        <v>1.5101899999999999</v>
      </c>
      <c r="AU376" s="1">
        <v>0.18967999999999999</v>
      </c>
      <c r="AV376" s="1">
        <v>1.7278700172901154</v>
      </c>
      <c r="AW376" s="1">
        <v>1.5101900100708008</v>
      </c>
      <c r="AX376" s="1">
        <v>0.21768000721931458</v>
      </c>
      <c r="AY376" s="1" t="s">
        <v>94</v>
      </c>
      <c r="AZ376" s="1" t="s">
        <v>202</v>
      </c>
      <c r="BA376" s="1" t="s">
        <v>102</v>
      </c>
      <c r="BB376" s="1" t="s">
        <v>138</v>
      </c>
      <c r="BC376" s="1" t="s">
        <v>388</v>
      </c>
      <c r="BD376" s="1" t="s">
        <v>2744</v>
      </c>
      <c r="BE376" s="1" t="s">
        <v>810</v>
      </c>
      <c r="BF376" s="1" t="s">
        <v>89</v>
      </c>
      <c r="BG376" s="1" t="s">
        <v>112</v>
      </c>
      <c r="BH376" s="1" t="s">
        <v>113</v>
      </c>
      <c r="BI376" s="1" t="s">
        <v>273</v>
      </c>
      <c r="BJ376" s="1" t="s">
        <v>878</v>
      </c>
      <c r="BK376" s="1" t="s">
        <v>879</v>
      </c>
      <c r="BL376" s="1" t="s">
        <v>879</v>
      </c>
      <c r="BM376" s="1">
        <v>2024</v>
      </c>
      <c r="BN376" s="1" t="s">
        <v>2740</v>
      </c>
      <c r="BO376" s="2">
        <v>45442</v>
      </c>
      <c r="BP376" s="2">
        <v>45443</v>
      </c>
      <c r="BQ376" s="1" t="s">
        <v>93</v>
      </c>
      <c r="BR376" s="1" t="s">
        <v>94</v>
      </c>
      <c r="BS376" s="1" t="s">
        <v>95</v>
      </c>
      <c r="BT376" s="1" t="s">
        <v>96</v>
      </c>
      <c r="BV376" s="4">
        <f t="shared" si="5"/>
        <v>2</v>
      </c>
    </row>
    <row r="377" spans="1:74" hidden="1" x14ac:dyDescent="0.25">
      <c r="A377" s="1">
        <v>2024</v>
      </c>
      <c r="B377" s="1">
        <v>6</v>
      </c>
      <c r="C377" s="1" t="s">
        <v>2745</v>
      </c>
      <c r="D377" s="1" t="s">
        <v>2746</v>
      </c>
      <c r="E377" s="1">
        <v>66</v>
      </c>
      <c r="F377" s="1" t="s">
        <v>2747</v>
      </c>
      <c r="G377" s="1">
        <v>20240528</v>
      </c>
      <c r="H377" s="1">
        <v>20240605</v>
      </c>
      <c r="I377" s="1">
        <v>9</v>
      </c>
      <c r="J377" s="1">
        <v>5</v>
      </c>
      <c r="K377" s="1" t="s">
        <v>2748</v>
      </c>
      <c r="L377" s="1" t="s">
        <v>2749</v>
      </c>
      <c r="M377" s="1" t="s">
        <v>78</v>
      </c>
      <c r="N377" s="1" t="s">
        <v>79</v>
      </c>
      <c r="O377" s="1" t="s">
        <v>80</v>
      </c>
      <c r="P377" s="1" t="s">
        <v>81</v>
      </c>
      <c r="Q377" s="1">
        <v>111</v>
      </c>
      <c r="R377" s="1" t="s">
        <v>502</v>
      </c>
      <c r="S377" s="1" t="s">
        <v>503</v>
      </c>
      <c r="T377" s="1" t="s">
        <v>504</v>
      </c>
      <c r="U377" s="1">
        <v>109053</v>
      </c>
      <c r="V377" s="1">
        <v>3344</v>
      </c>
      <c r="W377" s="1">
        <v>44012</v>
      </c>
      <c r="X377" s="1">
        <v>0</v>
      </c>
      <c r="Y377" s="1">
        <v>506.15</v>
      </c>
      <c r="Z377" s="1">
        <v>11715.56</v>
      </c>
      <c r="AA377" s="1">
        <v>16280.02</v>
      </c>
      <c r="AB377" s="1">
        <v>28501.73</v>
      </c>
      <c r="AC377" s="1">
        <v>360</v>
      </c>
      <c r="AD377" s="1">
        <v>225</v>
      </c>
      <c r="AE377" s="1">
        <v>236088</v>
      </c>
      <c r="AF377" s="1">
        <v>236088</v>
      </c>
      <c r="AG377" s="1">
        <v>-5355.9102111383218</v>
      </c>
      <c r="AH377" s="1" t="s">
        <v>78</v>
      </c>
      <c r="AI377" s="1" t="s">
        <v>79</v>
      </c>
      <c r="AJ377" s="1" t="s">
        <v>80</v>
      </c>
      <c r="AK377" s="1" t="s">
        <v>81</v>
      </c>
      <c r="AL377" s="1">
        <v>10</v>
      </c>
      <c r="AM377" s="1">
        <v>3</v>
      </c>
      <c r="AN377" s="1">
        <v>16</v>
      </c>
      <c r="AO377" s="1">
        <v>221645</v>
      </c>
      <c r="AP377" s="1">
        <v>24092</v>
      </c>
      <c r="AQ377" s="1">
        <v>1</v>
      </c>
      <c r="AR377" s="1">
        <v>53137</v>
      </c>
      <c r="AS377" s="1">
        <v>3.0121699999999998</v>
      </c>
      <c r="AT377" s="1">
        <v>2.7168600000000001</v>
      </c>
      <c r="AU377" s="1">
        <v>0.29531000000000002</v>
      </c>
      <c r="AV377" s="1">
        <v>3.0121700465679169</v>
      </c>
      <c r="AW377" s="1">
        <v>2.7168600559234619</v>
      </c>
      <c r="AX377" s="1">
        <v>0.29530999064445496</v>
      </c>
      <c r="AY377" s="1" t="s">
        <v>85</v>
      </c>
      <c r="AZ377" s="1" t="s">
        <v>188</v>
      </c>
      <c r="BA377" s="1" t="s">
        <v>78</v>
      </c>
      <c r="BB377" s="1" t="s">
        <v>78</v>
      </c>
      <c r="BC377" s="1" t="s">
        <v>1303</v>
      </c>
      <c r="BD377" s="1"/>
      <c r="BE377" s="1" t="s">
        <v>2750</v>
      </c>
      <c r="BF377" s="1" t="s">
        <v>241</v>
      </c>
      <c r="BG377" s="1" t="s">
        <v>242</v>
      </c>
      <c r="BH377" s="1" t="s">
        <v>259</v>
      </c>
      <c r="BI377" s="1" t="s">
        <v>1188</v>
      </c>
      <c r="BJ377" s="1" t="s">
        <v>1189</v>
      </c>
      <c r="BK377" s="1"/>
      <c r="BL377" s="1" t="s">
        <v>1189</v>
      </c>
      <c r="BM377" s="1">
        <v>2024</v>
      </c>
      <c r="BN377" s="1" t="s">
        <v>2746</v>
      </c>
      <c r="BO377" s="2">
        <v>45441</v>
      </c>
      <c r="BP377" s="2">
        <v>45443</v>
      </c>
      <c r="BQ377" s="1" t="s">
        <v>93</v>
      </c>
      <c r="BR377" s="1" t="s">
        <v>94</v>
      </c>
      <c r="BS377" s="1" t="s">
        <v>95</v>
      </c>
      <c r="BT377" s="1" t="s">
        <v>96</v>
      </c>
      <c r="BV377" s="4">
        <f t="shared" si="5"/>
        <v>3</v>
      </c>
    </row>
    <row r="378" spans="1:74" hidden="1" x14ac:dyDescent="0.25">
      <c r="A378" s="1">
        <v>2024</v>
      </c>
      <c r="B378" s="1">
        <v>6</v>
      </c>
      <c r="C378" s="1" t="s">
        <v>2751</v>
      </c>
      <c r="D378" s="1" t="s">
        <v>2752</v>
      </c>
      <c r="E378" s="1">
        <v>74</v>
      </c>
      <c r="F378" s="1" t="s">
        <v>2753</v>
      </c>
      <c r="G378" s="1">
        <v>20240524</v>
      </c>
      <c r="H378" s="1">
        <v>20240606</v>
      </c>
      <c r="I378" s="1">
        <v>14</v>
      </c>
      <c r="J378" s="1">
        <v>3</v>
      </c>
      <c r="K378" s="1" t="s">
        <v>2754</v>
      </c>
      <c r="L378" s="1" t="s">
        <v>2755</v>
      </c>
      <c r="M378" s="1" t="s">
        <v>267</v>
      </c>
      <c r="N378" s="1" t="s">
        <v>268</v>
      </c>
      <c r="O378" s="1" t="s">
        <v>281</v>
      </c>
      <c r="P378" s="1" t="s">
        <v>282</v>
      </c>
      <c r="Q378" s="1">
        <v>111</v>
      </c>
      <c r="R378" s="1" t="s">
        <v>199</v>
      </c>
      <c r="S378" s="1" t="s">
        <v>2756</v>
      </c>
      <c r="T378" s="1" t="s">
        <v>2757</v>
      </c>
      <c r="U378" s="1">
        <v>66579</v>
      </c>
      <c r="V378" s="1">
        <v>12107</v>
      </c>
      <c r="W378" s="1">
        <v>18942</v>
      </c>
      <c r="X378" s="1">
        <v>0</v>
      </c>
      <c r="Y378" s="1">
        <v>1362.24</v>
      </c>
      <c r="Z378" s="1">
        <v>5857.78</v>
      </c>
      <c r="AA378" s="1">
        <v>19011.009999999998</v>
      </c>
      <c r="AB378" s="1">
        <v>26231.03</v>
      </c>
      <c r="AC378" s="1">
        <v>1200</v>
      </c>
      <c r="AD378" s="1">
        <v>1500</v>
      </c>
      <c r="AE378" s="1">
        <v>124079</v>
      </c>
      <c r="AF378" s="1">
        <v>124079</v>
      </c>
      <c r="AG378" s="1">
        <v>-7008.8529438081423</v>
      </c>
      <c r="AH378" s="1" t="s">
        <v>267</v>
      </c>
      <c r="AI378" s="1" t="s">
        <v>268</v>
      </c>
      <c r="AJ378" s="1" t="s">
        <v>281</v>
      </c>
      <c r="AK378" s="1" t="s">
        <v>282</v>
      </c>
      <c r="AL378" s="1">
        <v>7</v>
      </c>
      <c r="AM378" s="1">
        <v>2</v>
      </c>
      <c r="AN378" s="1">
        <v>16</v>
      </c>
      <c r="AO378" s="1">
        <v>88742</v>
      </c>
      <c r="AP378" s="1">
        <v>16268</v>
      </c>
      <c r="AQ378" s="1">
        <v>1</v>
      </c>
      <c r="AR378" s="1">
        <v>39775</v>
      </c>
      <c r="AS378" s="1">
        <v>1.2871900000000001</v>
      </c>
      <c r="AT378" s="1">
        <v>1.08778</v>
      </c>
      <c r="AU378" s="1">
        <v>0.19941</v>
      </c>
      <c r="AV378" s="1">
        <v>1.2871900051832199</v>
      </c>
      <c r="AW378" s="1">
        <v>1.0877799987792969</v>
      </c>
      <c r="AX378" s="1">
        <v>0.19941000640392303</v>
      </c>
      <c r="AY378" s="1" t="s">
        <v>85</v>
      </c>
      <c r="AZ378" s="1" t="s">
        <v>202</v>
      </c>
      <c r="BA378" s="1" t="s">
        <v>267</v>
      </c>
      <c r="BB378" s="1" t="s">
        <v>109</v>
      </c>
      <c r="BC378" s="1" t="s">
        <v>2758</v>
      </c>
      <c r="BD378" s="1"/>
      <c r="BE378" s="1" t="s">
        <v>622</v>
      </c>
      <c r="BF378" s="1" t="s">
        <v>89</v>
      </c>
      <c r="BG378" s="1" t="s">
        <v>112</v>
      </c>
      <c r="BH378" s="1" t="s">
        <v>113</v>
      </c>
      <c r="BI378" s="1" t="s">
        <v>2759</v>
      </c>
      <c r="BJ378" s="1" t="s">
        <v>2760</v>
      </c>
      <c r="BK378" s="1" t="s">
        <v>2761</v>
      </c>
      <c r="BL378" s="1" t="s">
        <v>2761</v>
      </c>
      <c r="BM378" s="1">
        <v>2024</v>
      </c>
      <c r="BN378" s="1" t="s">
        <v>2752</v>
      </c>
      <c r="BO378" s="2">
        <v>45440</v>
      </c>
      <c r="BP378" s="2">
        <v>45443</v>
      </c>
      <c r="BQ378" s="1" t="s">
        <v>93</v>
      </c>
      <c r="BR378" s="1" t="s">
        <v>94</v>
      </c>
      <c r="BS378" s="1" t="s">
        <v>95</v>
      </c>
      <c r="BT378" s="1" t="s">
        <v>96</v>
      </c>
      <c r="BV378" s="4">
        <f t="shared" si="5"/>
        <v>4</v>
      </c>
    </row>
    <row r="379" spans="1:74" hidden="1" x14ac:dyDescent="0.25">
      <c r="A379" s="1">
        <v>2024</v>
      </c>
      <c r="B379" s="1">
        <v>5</v>
      </c>
      <c r="C379" s="1" t="s">
        <v>2762</v>
      </c>
      <c r="D379" s="1" t="s">
        <v>2763</v>
      </c>
      <c r="E379" s="1">
        <v>93</v>
      </c>
      <c r="F379" s="1" t="s">
        <v>2764</v>
      </c>
      <c r="G379" s="1">
        <v>20240527</v>
      </c>
      <c r="H379" s="1">
        <v>20240530</v>
      </c>
      <c r="I379" s="1">
        <v>4</v>
      </c>
      <c r="J379" s="1">
        <v>3</v>
      </c>
      <c r="K379" s="1" t="s">
        <v>2765</v>
      </c>
      <c r="L379" s="1" t="s">
        <v>2766</v>
      </c>
      <c r="M379" s="1" t="s">
        <v>109</v>
      </c>
      <c r="N379" s="1" t="s">
        <v>181</v>
      </c>
      <c r="O379" s="1" t="s">
        <v>96</v>
      </c>
      <c r="P379" s="1" t="s">
        <v>95</v>
      </c>
      <c r="Q379" s="1">
        <v>111</v>
      </c>
      <c r="R379" s="1" t="s">
        <v>82</v>
      </c>
      <c r="S379" s="1" t="s">
        <v>2767</v>
      </c>
      <c r="T379" s="1" t="s">
        <v>2768</v>
      </c>
      <c r="U379" s="1">
        <v>103607</v>
      </c>
      <c r="V379" s="1">
        <v>0</v>
      </c>
      <c r="W379" s="1">
        <v>35805</v>
      </c>
      <c r="X379" s="1">
        <v>0</v>
      </c>
      <c r="Y379" s="1">
        <v>3128.82</v>
      </c>
      <c r="Z379" s="1">
        <v>8786.67</v>
      </c>
      <c r="AA379" s="1">
        <v>42203.18</v>
      </c>
      <c r="AB379" s="1">
        <v>54118.67</v>
      </c>
      <c r="AC379" s="1">
        <v>0</v>
      </c>
      <c r="AD379" s="1">
        <v>0</v>
      </c>
      <c r="AE379" s="1">
        <v>133825</v>
      </c>
      <c r="AF379" s="1">
        <v>133825</v>
      </c>
      <c r="AG379" s="1">
        <v>8478.7558920296506</v>
      </c>
      <c r="AH379" s="1" t="s">
        <v>78</v>
      </c>
      <c r="AI379" s="1" t="s">
        <v>79</v>
      </c>
      <c r="AJ379" s="1" t="s">
        <v>80</v>
      </c>
      <c r="AK379" s="1" t="s">
        <v>81</v>
      </c>
      <c r="AL379" s="1">
        <v>4</v>
      </c>
      <c r="AM379" s="1">
        <v>2</v>
      </c>
      <c r="AN379" s="1">
        <v>6</v>
      </c>
      <c r="AO379" s="1">
        <v>62989</v>
      </c>
      <c r="AP379" s="1">
        <v>55357</v>
      </c>
      <c r="AQ379" s="1">
        <v>18452</v>
      </c>
      <c r="AR379" s="1">
        <v>106949</v>
      </c>
      <c r="AS379" s="1">
        <v>1.45065</v>
      </c>
      <c r="AT379" s="1">
        <v>0.77210000000000001</v>
      </c>
      <c r="AU379" s="1">
        <v>0.67854999999999999</v>
      </c>
      <c r="AV379" s="1">
        <v>1.4506499767303467</v>
      </c>
      <c r="AW379" s="1">
        <v>0.77209997177124023</v>
      </c>
      <c r="AX379" s="1">
        <v>0.67855000495910645</v>
      </c>
      <c r="AY379" s="1" t="s">
        <v>86</v>
      </c>
      <c r="AZ379" s="1" t="s">
        <v>188</v>
      </c>
      <c r="BA379" s="1" t="s">
        <v>109</v>
      </c>
      <c r="BB379" s="1" t="s">
        <v>78</v>
      </c>
      <c r="BC379" s="1" t="s">
        <v>2410</v>
      </c>
      <c r="BD379" s="1"/>
      <c r="BE379" s="1" t="s">
        <v>1006</v>
      </c>
      <c r="BF379" s="1" t="s">
        <v>89</v>
      </c>
      <c r="BG379" s="1" t="s">
        <v>112</v>
      </c>
      <c r="BH379" s="1" t="s">
        <v>1007</v>
      </c>
      <c r="BI379" s="1" t="s">
        <v>362</v>
      </c>
      <c r="BJ379" s="1" t="s">
        <v>363</v>
      </c>
      <c r="BK379" s="1" t="s">
        <v>1304</v>
      </c>
      <c r="BL379" s="1" t="s">
        <v>1304</v>
      </c>
      <c r="BM379" s="1">
        <v>2024</v>
      </c>
      <c r="BN379" s="1" t="s">
        <v>2763</v>
      </c>
      <c r="BO379" s="2">
        <v>45439</v>
      </c>
      <c r="BP379" s="2">
        <v>45442</v>
      </c>
      <c r="BQ379" s="1" t="s">
        <v>93</v>
      </c>
      <c r="BR379" s="1" t="s">
        <v>188</v>
      </c>
      <c r="BS379" s="1" t="s">
        <v>95</v>
      </c>
      <c r="BT379" s="1" t="s">
        <v>96</v>
      </c>
      <c r="BV379" s="4">
        <f t="shared" si="5"/>
        <v>4</v>
      </c>
    </row>
    <row r="380" spans="1:74" hidden="1" x14ac:dyDescent="0.25">
      <c r="A380" s="1">
        <v>2024</v>
      </c>
      <c r="B380" s="1">
        <v>6</v>
      </c>
      <c r="C380" s="1" t="s">
        <v>2769</v>
      </c>
      <c r="D380" s="1" t="s">
        <v>2770</v>
      </c>
      <c r="E380" s="1">
        <v>64</v>
      </c>
      <c r="F380" s="1" t="s">
        <v>2771</v>
      </c>
      <c r="G380" s="1">
        <v>20240521</v>
      </c>
      <c r="H380" s="1">
        <v>20240604</v>
      </c>
      <c r="I380" s="1">
        <v>15</v>
      </c>
      <c r="J380" s="1">
        <v>5</v>
      </c>
      <c r="K380" s="1" t="s">
        <v>2772</v>
      </c>
      <c r="L380" s="1" t="s">
        <v>2773</v>
      </c>
      <c r="M380" s="1" t="s">
        <v>321</v>
      </c>
      <c r="N380" s="1" t="s">
        <v>322</v>
      </c>
      <c r="O380" s="1" t="s">
        <v>323</v>
      </c>
      <c r="P380" s="1" t="s">
        <v>324</v>
      </c>
      <c r="Q380" s="1">
        <v>111</v>
      </c>
      <c r="R380" s="1" t="s">
        <v>125</v>
      </c>
      <c r="S380" s="1" t="s">
        <v>788</v>
      </c>
      <c r="T380" s="1" t="s">
        <v>789</v>
      </c>
      <c r="U380" s="1">
        <v>157580</v>
      </c>
      <c r="V380" s="1">
        <v>11163</v>
      </c>
      <c r="W380" s="1">
        <v>71744</v>
      </c>
      <c r="X380" s="1">
        <v>0</v>
      </c>
      <c r="Y380" s="1">
        <v>995.99</v>
      </c>
      <c r="Z380" s="1">
        <v>0</v>
      </c>
      <c r="AA380" s="1">
        <v>7319.69</v>
      </c>
      <c r="AB380" s="1">
        <v>8315.68</v>
      </c>
      <c r="AC380" s="1">
        <v>450</v>
      </c>
      <c r="AD380" s="1">
        <v>675</v>
      </c>
      <c r="AE380" s="1">
        <v>382094</v>
      </c>
      <c r="AF380" s="1">
        <v>382094</v>
      </c>
      <c r="AG380" s="1">
        <v>232.25207476031756</v>
      </c>
      <c r="AH380" s="1" t="s">
        <v>102</v>
      </c>
      <c r="AI380" s="1" t="s">
        <v>103</v>
      </c>
      <c r="AJ380" s="1" t="s">
        <v>216</v>
      </c>
      <c r="AK380" s="1" t="s">
        <v>217</v>
      </c>
      <c r="AL380" s="1">
        <v>14</v>
      </c>
      <c r="AM380" s="1">
        <v>5</v>
      </c>
      <c r="AN380" s="1">
        <v>26</v>
      </c>
      <c r="AO380" s="1">
        <v>388811</v>
      </c>
      <c r="AP380" s="1">
        <v>8897</v>
      </c>
      <c r="AQ380" s="1">
        <v>1</v>
      </c>
      <c r="AR380" s="1">
        <v>27421</v>
      </c>
      <c r="AS380" s="1">
        <v>4.875</v>
      </c>
      <c r="AT380" s="1">
        <v>4.7659399999999996</v>
      </c>
      <c r="AU380" s="1">
        <v>0.10906</v>
      </c>
      <c r="AV380" s="1">
        <v>4.8750001862645149</v>
      </c>
      <c r="AW380" s="1">
        <v>4.7659401893615723</v>
      </c>
      <c r="AX380" s="1">
        <v>0.10905999690294266</v>
      </c>
      <c r="AY380" s="1" t="s">
        <v>85</v>
      </c>
      <c r="AZ380" s="1" t="s">
        <v>86</v>
      </c>
      <c r="BA380" s="1" t="s">
        <v>321</v>
      </c>
      <c r="BB380" s="1" t="s">
        <v>321</v>
      </c>
      <c r="BC380" s="1" t="s">
        <v>2774</v>
      </c>
      <c r="BD380" s="1"/>
      <c r="BE380" s="1" t="s">
        <v>2430</v>
      </c>
      <c r="BF380" s="1" t="s">
        <v>89</v>
      </c>
      <c r="BG380" s="1" t="s">
        <v>353</v>
      </c>
      <c r="BH380" s="1" t="s">
        <v>390</v>
      </c>
      <c r="BI380" s="1" t="s">
        <v>730</v>
      </c>
      <c r="BJ380" s="1" t="s">
        <v>2775</v>
      </c>
      <c r="BK380" s="1"/>
      <c r="BL380" s="1" t="s">
        <v>2775</v>
      </c>
      <c r="BM380" s="1">
        <v>2024</v>
      </c>
      <c r="BN380" s="1" t="s">
        <v>2770</v>
      </c>
      <c r="BO380" s="2">
        <v>45440</v>
      </c>
      <c r="BP380" s="2">
        <v>45441</v>
      </c>
      <c r="BQ380" s="1" t="s">
        <v>93</v>
      </c>
      <c r="BR380" s="1" t="s">
        <v>94</v>
      </c>
      <c r="BS380" s="1" t="s">
        <v>95</v>
      </c>
      <c r="BT380" s="1" t="s">
        <v>96</v>
      </c>
      <c r="BV380" s="4">
        <f t="shared" si="5"/>
        <v>2</v>
      </c>
    </row>
    <row r="381" spans="1:74" hidden="1" x14ac:dyDescent="0.25">
      <c r="A381" s="1">
        <v>2024</v>
      </c>
      <c r="B381" s="1">
        <v>6</v>
      </c>
      <c r="C381" s="1" t="s">
        <v>2776</v>
      </c>
      <c r="D381" s="1" t="s">
        <v>2777</v>
      </c>
      <c r="E381" s="1">
        <v>75</v>
      </c>
      <c r="F381" s="1" t="s">
        <v>2778</v>
      </c>
      <c r="G381" s="1">
        <v>20240521</v>
      </c>
      <c r="H381" s="1">
        <v>20240612</v>
      </c>
      <c r="I381" s="1">
        <v>23</v>
      </c>
      <c r="J381" s="1">
        <v>2</v>
      </c>
      <c r="K381" s="1" t="s">
        <v>2779</v>
      </c>
      <c r="L381" s="1" t="s">
        <v>2780</v>
      </c>
      <c r="M381" s="1" t="s">
        <v>121</v>
      </c>
      <c r="N381" s="1" t="s">
        <v>122</v>
      </c>
      <c r="O381" s="1" t="s">
        <v>123</v>
      </c>
      <c r="P381" s="1" t="s">
        <v>124</v>
      </c>
      <c r="Q381" s="1">
        <v>111</v>
      </c>
      <c r="R381" s="1" t="s">
        <v>125</v>
      </c>
      <c r="S381" s="1" t="s">
        <v>126</v>
      </c>
      <c r="T381" s="1" t="s">
        <v>127</v>
      </c>
      <c r="U381" s="1">
        <v>132852</v>
      </c>
      <c r="V381" s="1">
        <v>20978</v>
      </c>
      <c r="W381" s="1">
        <v>23870</v>
      </c>
      <c r="X381" s="1">
        <v>0</v>
      </c>
      <c r="Y381" s="1">
        <v>23896.55</v>
      </c>
      <c r="Z381" s="1">
        <v>2928.89</v>
      </c>
      <c r="AA381" s="1">
        <v>6357.16</v>
      </c>
      <c r="AB381" s="1">
        <v>33182.6</v>
      </c>
      <c r="AC381" s="1">
        <v>2400</v>
      </c>
      <c r="AD381" s="1">
        <v>1800</v>
      </c>
      <c r="AE381" s="1">
        <v>382817</v>
      </c>
      <c r="AF381" s="1">
        <v>382817</v>
      </c>
      <c r="AG381" s="1">
        <v>-6544.2124572266985</v>
      </c>
      <c r="AH381" s="1" t="s">
        <v>121</v>
      </c>
      <c r="AI381" s="1" t="s">
        <v>122</v>
      </c>
      <c r="AJ381" s="1" t="s">
        <v>123</v>
      </c>
      <c r="AK381" s="1" t="s">
        <v>124</v>
      </c>
      <c r="AL381" s="1">
        <v>14</v>
      </c>
      <c r="AM381" s="1">
        <v>5</v>
      </c>
      <c r="AN381" s="1">
        <v>22</v>
      </c>
      <c r="AO381" s="1">
        <v>355499</v>
      </c>
      <c r="AP381" s="1">
        <v>27727</v>
      </c>
      <c r="AQ381" s="1">
        <v>1</v>
      </c>
      <c r="AR381" s="1">
        <v>92079</v>
      </c>
      <c r="AS381" s="1">
        <v>4.6974799999999997</v>
      </c>
      <c r="AT381" s="1">
        <v>4.3576100000000002</v>
      </c>
      <c r="AU381" s="1">
        <v>0.33987000000000001</v>
      </c>
      <c r="AV381" s="1">
        <v>4.8842301666736603</v>
      </c>
      <c r="AW381" s="1">
        <v>4.5443601608276367</v>
      </c>
      <c r="AX381" s="1">
        <v>0.33987000584602356</v>
      </c>
      <c r="AY381" s="1" t="s">
        <v>85</v>
      </c>
      <c r="AZ381" s="1" t="s">
        <v>86</v>
      </c>
      <c r="BA381" s="1" t="s">
        <v>121</v>
      </c>
      <c r="BB381" s="1" t="s">
        <v>121</v>
      </c>
      <c r="BC381" s="1" t="s">
        <v>448</v>
      </c>
      <c r="BD381" s="1"/>
      <c r="BE381" s="1" t="s">
        <v>2781</v>
      </c>
      <c r="BF381" s="1" t="s">
        <v>89</v>
      </c>
      <c r="BG381" s="1" t="s">
        <v>130</v>
      </c>
      <c r="BH381" s="1" t="s">
        <v>130</v>
      </c>
      <c r="BI381" s="1" t="s">
        <v>131</v>
      </c>
      <c r="BJ381" s="1" t="s">
        <v>540</v>
      </c>
      <c r="BK381" s="1"/>
      <c r="BL381" s="1" t="s">
        <v>540</v>
      </c>
      <c r="BM381" s="1">
        <v>2024</v>
      </c>
      <c r="BN381" s="1" t="s">
        <v>2777</v>
      </c>
      <c r="BO381" s="2">
        <v>45434</v>
      </c>
      <c r="BP381" s="2">
        <v>45436</v>
      </c>
      <c r="BQ381" s="1" t="s">
        <v>93</v>
      </c>
      <c r="BR381" s="1" t="s">
        <v>94</v>
      </c>
      <c r="BS381" s="1" t="s">
        <v>95</v>
      </c>
      <c r="BT381" s="1" t="s">
        <v>96</v>
      </c>
      <c r="BV381" s="4">
        <f t="shared" si="5"/>
        <v>3</v>
      </c>
    </row>
    <row r="382" spans="1:74" hidden="1" x14ac:dyDescent="0.25">
      <c r="A382" s="1">
        <v>2024</v>
      </c>
      <c r="B382" s="1">
        <v>6</v>
      </c>
      <c r="C382" s="1" t="s">
        <v>2782</v>
      </c>
      <c r="D382" s="1" t="s">
        <v>2783</v>
      </c>
      <c r="E382" s="1">
        <v>91</v>
      </c>
      <c r="F382" s="1" t="s">
        <v>2784</v>
      </c>
      <c r="G382" s="1">
        <v>20240514</v>
      </c>
      <c r="H382" s="1">
        <v>20240604</v>
      </c>
      <c r="I382" s="1">
        <v>22</v>
      </c>
      <c r="J382" s="1">
        <v>2</v>
      </c>
      <c r="K382" s="1" t="s">
        <v>2785</v>
      </c>
      <c r="L382" s="1" t="s">
        <v>2786</v>
      </c>
      <c r="M382" s="1" t="s">
        <v>546</v>
      </c>
      <c r="N382" s="1" t="s">
        <v>547</v>
      </c>
      <c r="O382" s="1" t="s">
        <v>548</v>
      </c>
      <c r="P382" s="1" t="s">
        <v>549</v>
      </c>
      <c r="Q382" s="1">
        <v>111</v>
      </c>
      <c r="R382" s="1" t="s">
        <v>82</v>
      </c>
      <c r="S382" s="1" t="s">
        <v>873</v>
      </c>
      <c r="T382" s="1" t="s">
        <v>874</v>
      </c>
      <c r="U382" s="1">
        <v>87780</v>
      </c>
      <c r="V382" s="1">
        <v>26438</v>
      </c>
      <c r="W382" s="1">
        <v>18649</v>
      </c>
      <c r="X382" s="1">
        <v>0</v>
      </c>
      <c r="Y382" s="1">
        <v>67.48</v>
      </c>
      <c r="Z382" s="1">
        <v>2928.89</v>
      </c>
      <c r="AA382" s="1">
        <v>11206.94</v>
      </c>
      <c r="AB382" s="1">
        <v>14203.31</v>
      </c>
      <c r="AC382" s="1">
        <v>1520</v>
      </c>
      <c r="AD382" s="1">
        <v>3750</v>
      </c>
      <c r="AE382" s="1">
        <v>156816</v>
      </c>
      <c r="AF382" s="1">
        <v>156816</v>
      </c>
      <c r="AG382" s="1">
        <v>3295.0034193508745</v>
      </c>
      <c r="AH382" s="1" t="s">
        <v>138</v>
      </c>
      <c r="AI382" s="1" t="s">
        <v>139</v>
      </c>
      <c r="AJ382" s="1" t="s">
        <v>140</v>
      </c>
      <c r="AK382" s="1" t="s">
        <v>370</v>
      </c>
      <c r="AL382" s="1">
        <v>12</v>
      </c>
      <c r="AM382" s="1">
        <v>4</v>
      </c>
      <c r="AN382" s="1">
        <v>22</v>
      </c>
      <c r="AO382" s="1">
        <v>123203</v>
      </c>
      <c r="AP382" s="1">
        <v>15474</v>
      </c>
      <c r="AQ382" s="1">
        <v>1</v>
      </c>
      <c r="AR382" s="1">
        <v>29291</v>
      </c>
      <c r="AS382" s="1">
        <v>1.69987</v>
      </c>
      <c r="AT382" s="1">
        <v>1.5101899999999999</v>
      </c>
      <c r="AU382" s="1">
        <v>0.18967999999999999</v>
      </c>
      <c r="AV382" s="1">
        <v>1.6998700052499771</v>
      </c>
      <c r="AW382" s="1">
        <v>1.5101900100708008</v>
      </c>
      <c r="AX382" s="1">
        <v>0.18967999517917633</v>
      </c>
      <c r="AY382" s="1" t="s">
        <v>85</v>
      </c>
      <c r="AZ382" s="1" t="s">
        <v>202</v>
      </c>
      <c r="BA382" s="1" t="s">
        <v>138</v>
      </c>
      <c r="BB382" s="1" t="s">
        <v>138</v>
      </c>
      <c r="BC382" s="1" t="s">
        <v>2787</v>
      </c>
      <c r="BD382" s="1" t="s">
        <v>2788</v>
      </c>
      <c r="BE382" s="1" t="s">
        <v>151</v>
      </c>
      <c r="BF382" s="1" t="s">
        <v>89</v>
      </c>
      <c r="BG382" s="1" t="s">
        <v>112</v>
      </c>
      <c r="BH382" s="1" t="s">
        <v>113</v>
      </c>
      <c r="BI382" s="1" t="s">
        <v>273</v>
      </c>
      <c r="BJ382" s="1" t="s">
        <v>878</v>
      </c>
      <c r="BK382" s="1" t="s">
        <v>879</v>
      </c>
      <c r="BL382" s="1" t="s">
        <v>879</v>
      </c>
      <c r="BM382" s="1">
        <v>2024</v>
      </c>
      <c r="BN382" s="1" t="s">
        <v>2783</v>
      </c>
      <c r="BO382" s="2">
        <v>45427</v>
      </c>
      <c r="BP382" s="2">
        <v>45429</v>
      </c>
      <c r="BQ382" s="1" t="s">
        <v>93</v>
      </c>
      <c r="BR382" s="1" t="s">
        <v>94</v>
      </c>
      <c r="BS382" s="1" t="s">
        <v>95</v>
      </c>
      <c r="BT382" s="1" t="s">
        <v>96</v>
      </c>
      <c r="BV382" s="4">
        <f t="shared" si="5"/>
        <v>3</v>
      </c>
    </row>
    <row r="383" spans="1:74" hidden="1" x14ac:dyDescent="0.25">
      <c r="A383" s="1">
        <v>2024</v>
      </c>
      <c r="B383" s="1">
        <v>5</v>
      </c>
      <c r="C383" s="1" t="s">
        <v>2789</v>
      </c>
      <c r="D383" s="1" t="s">
        <v>2790</v>
      </c>
      <c r="E383" s="1">
        <v>77</v>
      </c>
      <c r="F383" s="1" t="s">
        <v>2791</v>
      </c>
      <c r="G383" s="1">
        <v>20240514</v>
      </c>
      <c r="H383" s="1">
        <v>20240523</v>
      </c>
      <c r="I383" s="1">
        <v>10</v>
      </c>
      <c r="J383" s="1">
        <v>1</v>
      </c>
      <c r="K383" s="1" t="s">
        <v>2792</v>
      </c>
      <c r="L383" s="1" t="s">
        <v>2793</v>
      </c>
      <c r="M383" s="1" t="s">
        <v>160</v>
      </c>
      <c r="N383" s="1" t="s">
        <v>161</v>
      </c>
      <c r="O383" s="1" t="s">
        <v>162</v>
      </c>
      <c r="P383" s="1" t="s">
        <v>163</v>
      </c>
      <c r="Q383" s="1">
        <v>111</v>
      </c>
      <c r="R383" s="1" t="s">
        <v>82</v>
      </c>
      <c r="S383" s="1" t="s">
        <v>1752</v>
      </c>
      <c r="T383" s="1" t="s">
        <v>1753</v>
      </c>
      <c r="U383" s="1">
        <v>121797</v>
      </c>
      <c r="V383" s="1">
        <v>9704</v>
      </c>
      <c r="W383" s="1">
        <v>11935</v>
      </c>
      <c r="X383" s="1">
        <v>0</v>
      </c>
      <c r="Y383" s="1">
        <v>593.11</v>
      </c>
      <c r="Z383" s="1">
        <v>0</v>
      </c>
      <c r="AA383" s="1">
        <v>87084</v>
      </c>
      <c r="AB383" s="1">
        <v>87677.11</v>
      </c>
      <c r="AC383" s="1">
        <v>960</v>
      </c>
      <c r="AD383" s="1">
        <v>675</v>
      </c>
      <c r="AE383" s="1">
        <v>361661</v>
      </c>
      <c r="AF383" s="1">
        <v>361661</v>
      </c>
      <c r="AG383" s="1">
        <v>40175.188528041806</v>
      </c>
      <c r="AH383" s="1" t="s">
        <v>160</v>
      </c>
      <c r="AI383" s="1" t="s">
        <v>161</v>
      </c>
      <c r="AJ383" s="1" t="s">
        <v>162</v>
      </c>
      <c r="AK383" s="1" t="s">
        <v>163</v>
      </c>
      <c r="AL383" s="1">
        <v>10</v>
      </c>
      <c r="AM383" s="1">
        <v>3</v>
      </c>
      <c r="AN383" s="1">
        <v>17</v>
      </c>
      <c r="AO383" s="1">
        <v>206765</v>
      </c>
      <c r="AP383" s="1">
        <v>113064</v>
      </c>
      <c r="AQ383" s="1">
        <v>37688</v>
      </c>
      <c r="AR383" s="1">
        <v>177922</v>
      </c>
      <c r="AS383" s="1">
        <v>3.9203800000000002</v>
      </c>
      <c r="AT383" s="1">
        <v>2.5344699999999998</v>
      </c>
      <c r="AU383" s="1">
        <v>1.38591</v>
      </c>
      <c r="AV383" s="1">
        <v>3.9203801155090332</v>
      </c>
      <c r="AW383" s="1">
        <v>2.5344700813293457</v>
      </c>
      <c r="AX383" s="1">
        <v>1.3859100341796875</v>
      </c>
      <c r="AY383" s="1" t="s">
        <v>170</v>
      </c>
      <c r="AZ383" s="1" t="s">
        <v>86</v>
      </c>
      <c r="BA383" s="1" t="s">
        <v>160</v>
      </c>
      <c r="BB383" s="1" t="s">
        <v>160</v>
      </c>
      <c r="BC383" s="1" t="s">
        <v>2794</v>
      </c>
      <c r="BD383" s="1" t="s">
        <v>204</v>
      </c>
      <c r="BE383" s="1" t="s">
        <v>151</v>
      </c>
      <c r="BF383" s="1" t="s">
        <v>89</v>
      </c>
      <c r="BG383" s="1" t="s">
        <v>112</v>
      </c>
      <c r="BH383" s="1" t="s">
        <v>113</v>
      </c>
      <c r="BI383" s="1" t="s">
        <v>1513</v>
      </c>
      <c r="BJ383" s="1"/>
      <c r="BK383" s="1"/>
      <c r="BL383" s="1" t="s">
        <v>1513</v>
      </c>
      <c r="BM383" s="1">
        <v>2024</v>
      </c>
      <c r="BN383" s="1" t="s">
        <v>2790</v>
      </c>
      <c r="BO383" s="2">
        <v>45427</v>
      </c>
      <c r="BP383" s="2">
        <v>45428</v>
      </c>
      <c r="BQ383" s="1" t="s">
        <v>93</v>
      </c>
      <c r="BR383" s="1" t="s">
        <v>94</v>
      </c>
      <c r="BS383" s="1" t="s">
        <v>95</v>
      </c>
      <c r="BT383" s="1" t="s">
        <v>96</v>
      </c>
      <c r="BV383" s="4">
        <f t="shared" si="5"/>
        <v>2</v>
      </c>
    </row>
    <row r="384" spans="1:74" hidden="1" x14ac:dyDescent="0.25">
      <c r="A384" s="1">
        <v>2024</v>
      </c>
      <c r="B384" s="1">
        <v>5</v>
      </c>
      <c r="C384" s="1" t="s">
        <v>2795</v>
      </c>
      <c r="D384" s="1" t="s">
        <v>2796</v>
      </c>
      <c r="E384" s="1">
        <v>68</v>
      </c>
      <c r="F384" s="1" t="s">
        <v>2797</v>
      </c>
      <c r="G384" s="1">
        <v>20240507</v>
      </c>
      <c r="H384" s="1">
        <v>20240513</v>
      </c>
      <c r="I384" s="1">
        <v>7</v>
      </c>
      <c r="J384" s="1">
        <v>1</v>
      </c>
      <c r="K384" s="1" t="s">
        <v>2798</v>
      </c>
      <c r="L384" s="1" t="s">
        <v>2799</v>
      </c>
      <c r="M384" s="1" t="s">
        <v>296</v>
      </c>
      <c r="N384" s="1" t="s">
        <v>297</v>
      </c>
      <c r="O384" s="1" t="s">
        <v>298</v>
      </c>
      <c r="P384" s="1" t="s">
        <v>299</v>
      </c>
      <c r="Q384" s="1">
        <v>111</v>
      </c>
      <c r="R384" s="1" t="s">
        <v>199</v>
      </c>
      <c r="S384" s="1" t="s">
        <v>2355</v>
      </c>
      <c r="T384" s="1" t="s">
        <v>2356</v>
      </c>
      <c r="U384" s="1">
        <v>35852</v>
      </c>
      <c r="V384" s="1">
        <v>5518</v>
      </c>
      <c r="W384" s="1">
        <v>11935</v>
      </c>
      <c r="X384" s="1">
        <v>0</v>
      </c>
      <c r="Y384" s="1">
        <v>110.67</v>
      </c>
      <c r="Z384" s="1">
        <v>0</v>
      </c>
      <c r="AA384" s="1">
        <v>2412.56</v>
      </c>
      <c r="AB384" s="1">
        <v>2523.23</v>
      </c>
      <c r="AC384" s="1">
        <v>200</v>
      </c>
      <c r="AD384" s="1">
        <v>225</v>
      </c>
      <c r="AE384" s="1">
        <v>257876</v>
      </c>
      <c r="AF384" s="1">
        <v>257876</v>
      </c>
      <c r="AG384" s="1">
        <v>6458.8929888231305</v>
      </c>
      <c r="AH384" s="1" t="s">
        <v>296</v>
      </c>
      <c r="AI384" s="1" t="s">
        <v>297</v>
      </c>
      <c r="AJ384" s="1" t="s">
        <v>298</v>
      </c>
      <c r="AK384" s="1" t="s">
        <v>299</v>
      </c>
      <c r="AL384" s="1">
        <v>14</v>
      </c>
      <c r="AM384" s="1">
        <v>5</v>
      </c>
      <c r="AN384" s="1">
        <v>28</v>
      </c>
      <c r="AO384" s="1">
        <v>210643</v>
      </c>
      <c r="AP384" s="1">
        <v>7602</v>
      </c>
      <c r="AQ384" s="1">
        <v>1</v>
      </c>
      <c r="AR384" s="1">
        <v>26493</v>
      </c>
      <c r="AS384" s="1">
        <v>2.6751900000000002</v>
      </c>
      <c r="AT384" s="1">
        <v>2.5820099999999999</v>
      </c>
      <c r="AU384" s="1">
        <v>9.3179999999999999E-2</v>
      </c>
      <c r="AV384" s="1">
        <v>2.6751900315284729</v>
      </c>
      <c r="AW384" s="1">
        <v>2.58201003074646</v>
      </c>
      <c r="AX384" s="1">
        <v>9.3180000782012939E-2</v>
      </c>
      <c r="AY384" s="1" t="s">
        <v>85</v>
      </c>
      <c r="AZ384" s="1" t="s">
        <v>86</v>
      </c>
      <c r="BA384" s="1" t="s">
        <v>296</v>
      </c>
      <c r="BB384" s="1" t="s">
        <v>296</v>
      </c>
      <c r="BC384" s="1" t="s">
        <v>302</v>
      </c>
      <c r="BD384" s="1"/>
      <c r="BE384" s="1" t="s">
        <v>2800</v>
      </c>
      <c r="BF384" s="1" t="s">
        <v>314</v>
      </c>
      <c r="BG384" s="1" t="s">
        <v>450</v>
      </c>
      <c r="BH384" s="1" t="s">
        <v>450</v>
      </c>
      <c r="BI384" s="1" t="s">
        <v>2210</v>
      </c>
      <c r="BJ384" s="1" t="s">
        <v>2211</v>
      </c>
      <c r="BK384" s="1"/>
      <c r="BL384" s="1" t="s">
        <v>2211</v>
      </c>
      <c r="BM384" s="1">
        <v>2024</v>
      </c>
      <c r="BN384" s="1" t="s">
        <v>2796</v>
      </c>
      <c r="BO384" s="2">
        <v>45421</v>
      </c>
      <c r="BP384" s="2">
        <v>45422</v>
      </c>
      <c r="BQ384" s="1" t="s">
        <v>93</v>
      </c>
      <c r="BR384" s="1" t="s">
        <v>94</v>
      </c>
      <c r="BS384" s="1" t="s">
        <v>95</v>
      </c>
      <c r="BT384" s="1" t="s">
        <v>96</v>
      </c>
      <c r="BV384" s="4">
        <f t="shared" si="5"/>
        <v>2</v>
      </c>
    </row>
    <row r="385" spans="1:74" hidden="1" x14ac:dyDescent="0.25">
      <c r="A385" s="1">
        <v>2024</v>
      </c>
      <c r="B385" s="1">
        <v>5</v>
      </c>
      <c r="C385" s="1" t="s">
        <v>2801</v>
      </c>
      <c r="D385" s="1" t="s">
        <v>2802</v>
      </c>
      <c r="E385" s="1">
        <v>82</v>
      </c>
      <c r="F385" s="1" t="s">
        <v>2803</v>
      </c>
      <c r="G385" s="1">
        <v>20240510</v>
      </c>
      <c r="H385" s="1">
        <v>20240522</v>
      </c>
      <c r="I385" s="1">
        <v>13</v>
      </c>
      <c r="J385" s="1">
        <v>1</v>
      </c>
      <c r="K385" s="1" t="s">
        <v>2804</v>
      </c>
      <c r="L385" s="1" t="s">
        <v>2805</v>
      </c>
      <c r="M385" s="1" t="s">
        <v>296</v>
      </c>
      <c r="N385" s="1" t="s">
        <v>297</v>
      </c>
      <c r="O385" s="1" t="s">
        <v>298</v>
      </c>
      <c r="P385" s="1" t="s">
        <v>299</v>
      </c>
      <c r="Q385" s="1">
        <v>207</v>
      </c>
      <c r="R385" s="1" t="s">
        <v>502</v>
      </c>
      <c r="S385" s="1" t="s">
        <v>1310</v>
      </c>
      <c r="T385" s="1" t="s">
        <v>1311</v>
      </c>
      <c r="U385" s="1">
        <v>82604</v>
      </c>
      <c r="V385" s="1">
        <v>8110</v>
      </c>
      <c r="W385" s="1">
        <v>11935</v>
      </c>
      <c r="X385" s="1">
        <v>0</v>
      </c>
      <c r="Y385" s="1">
        <v>2086.91</v>
      </c>
      <c r="Z385" s="1">
        <v>0</v>
      </c>
      <c r="AA385" s="1">
        <v>16921.34</v>
      </c>
      <c r="AB385" s="1">
        <v>19008.25</v>
      </c>
      <c r="AC385" s="1">
        <v>440</v>
      </c>
      <c r="AD385" s="1">
        <v>150</v>
      </c>
      <c r="AE385" s="1">
        <v>426001</v>
      </c>
      <c r="AF385" s="1">
        <v>426001</v>
      </c>
      <c r="AG385" s="1">
        <v>-5774.7263377391118</v>
      </c>
      <c r="AH385" s="1" t="s">
        <v>296</v>
      </c>
      <c r="AI385" s="1" t="s">
        <v>297</v>
      </c>
      <c r="AJ385" s="1" t="s">
        <v>298</v>
      </c>
      <c r="AK385" s="1" t="s">
        <v>299</v>
      </c>
      <c r="AL385" s="1">
        <v>22</v>
      </c>
      <c r="AM385" s="1">
        <v>7</v>
      </c>
      <c r="AN385" s="1">
        <v>29</v>
      </c>
      <c r="AO385" s="1">
        <v>430470</v>
      </c>
      <c r="AP385" s="1">
        <v>13801</v>
      </c>
      <c r="AQ385" s="1">
        <v>1</v>
      </c>
      <c r="AR385" s="1">
        <v>21611</v>
      </c>
      <c r="AS385" s="1">
        <v>5.4457599999999999</v>
      </c>
      <c r="AT385" s="1">
        <v>5.2765899999999997</v>
      </c>
      <c r="AU385" s="1">
        <v>0.16916999999999999</v>
      </c>
      <c r="AV385" s="1">
        <v>5.4457598775625229</v>
      </c>
      <c r="AW385" s="1">
        <v>5.2765898704528809</v>
      </c>
      <c r="AX385" s="1">
        <v>0.16917000710964203</v>
      </c>
      <c r="AY385" s="1" t="s">
        <v>85</v>
      </c>
      <c r="AZ385" s="1" t="s">
        <v>86</v>
      </c>
      <c r="BA385" s="1" t="s">
        <v>296</v>
      </c>
      <c r="BB385" s="1" t="s">
        <v>296</v>
      </c>
      <c r="BC385" s="1" t="s">
        <v>1255</v>
      </c>
      <c r="BD385" s="1"/>
      <c r="BE385" s="1" t="s">
        <v>466</v>
      </c>
      <c r="BF385" s="1" t="s">
        <v>89</v>
      </c>
      <c r="BG385" s="1" t="s">
        <v>467</v>
      </c>
      <c r="BH385" s="1" t="s">
        <v>468</v>
      </c>
      <c r="BI385" s="1" t="s">
        <v>1315</v>
      </c>
      <c r="BJ385" s="1" t="s">
        <v>2806</v>
      </c>
      <c r="BK385" s="1"/>
      <c r="BL385" s="1" t="s">
        <v>2806</v>
      </c>
      <c r="BM385" s="1">
        <v>2024</v>
      </c>
      <c r="BN385" s="1" t="s">
        <v>2802</v>
      </c>
      <c r="BO385" s="2">
        <v>45425</v>
      </c>
      <c r="BP385" s="2">
        <v>45426</v>
      </c>
      <c r="BQ385" s="1" t="s">
        <v>93</v>
      </c>
      <c r="BR385" s="1" t="s">
        <v>94</v>
      </c>
      <c r="BS385" s="1" t="s">
        <v>95</v>
      </c>
      <c r="BT385" s="1" t="s">
        <v>96</v>
      </c>
      <c r="BV385" s="4">
        <f t="shared" si="5"/>
        <v>2</v>
      </c>
    </row>
    <row r="386" spans="1:74" hidden="1" x14ac:dyDescent="0.25">
      <c r="A386" s="1">
        <v>2024</v>
      </c>
      <c r="B386" s="1">
        <v>5</v>
      </c>
      <c r="C386" s="1" t="s">
        <v>2807</v>
      </c>
      <c r="D386" s="1" t="s">
        <v>2808</v>
      </c>
      <c r="E386" s="1">
        <v>62</v>
      </c>
      <c r="F386" s="1" t="s">
        <v>2809</v>
      </c>
      <c r="G386" s="1">
        <v>20240428</v>
      </c>
      <c r="H386" s="1">
        <v>20240529</v>
      </c>
      <c r="I386" s="1">
        <v>32</v>
      </c>
      <c r="J386" s="1">
        <v>20</v>
      </c>
      <c r="K386" s="1" t="s">
        <v>2810</v>
      </c>
      <c r="L386" s="1" t="s">
        <v>2811</v>
      </c>
      <c r="M386" s="1" t="s">
        <v>160</v>
      </c>
      <c r="N386" s="1" t="s">
        <v>161</v>
      </c>
      <c r="O386" s="1" t="s">
        <v>162</v>
      </c>
      <c r="P386" s="1" t="s">
        <v>163</v>
      </c>
      <c r="Q386" s="1">
        <v>207</v>
      </c>
      <c r="R386" s="1" t="s">
        <v>82</v>
      </c>
      <c r="S386" s="1" t="s">
        <v>980</v>
      </c>
      <c r="T386" s="1" t="s">
        <v>981</v>
      </c>
      <c r="U386" s="1">
        <v>430312</v>
      </c>
      <c r="V386" s="1">
        <v>11008</v>
      </c>
      <c r="W386" s="1">
        <v>254023</v>
      </c>
      <c r="X386" s="1">
        <v>0</v>
      </c>
      <c r="Y386" s="1">
        <v>13005.64</v>
      </c>
      <c r="Z386" s="1">
        <v>11715.56</v>
      </c>
      <c r="AA386" s="1">
        <v>20888.8</v>
      </c>
      <c r="AB386" s="1">
        <v>45610</v>
      </c>
      <c r="AC386" s="1">
        <v>1320</v>
      </c>
      <c r="AD386" s="1">
        <v>900</v>
      </c>
      <c r="AE386" s="1">
        <v>720449</v>
      </c>
      <c r="AF386" s="1">
        <v>720449</v>
      </c>
      <c r="AG386" s="1">
        <v>19496.502305041329</v>
      </c>
      <c r="AH386" s="1" t="s">
        <v>160</v>
      </c>
      <c r="AI386" s="1" t="s">
        <v>161</v>
      </c>
      <c r="AJ386" s="1" t="s">
        <v>162</v>
      </c>
      <c r="AK386" s="1" t="s">
        <v>163</v>
      </c>
      <c r="AL386" s="1">
        <v>29</v>
      </c>
      <c r="AM386" s="1">
        <v>10</v>
      </c>
      <c r="AN386" s="1">
        <v>46</v>
      </c>
      <c r="AO386" s="1">
        <v>638822</v>
      </c>
      <c r="AP386" s="1">
        <v>63465</v>
      </c>
      <c r="AQ386" s="1">
        <v>21155</v>
      </c>
      <c r="AR386" s="1">
        <v>136850</v>
      </c>
      <c r="AS386" s="1">
        <v>8.6084499999999995</v>
      </c>
      <c r="AT386" s="1">
        <v>7.8305100000000003</v>
      </c>
      <c r="AU386" s="1">
        <v>0.77793999999999996</v>
      </c>
      <c r="AV386" s="1">
        <v>8.6084501147270203</v>
      </c>
      <c r="AW386" s="1">
        <v>7.830510139465332</v>
      </c>
      <c r="AX386" s="1">
        <v>0.77793997526168823</v>
      </c>
      <c r="AY386" s="1" t="s">
        <v>170</v>
      </c>
      <c r="AZ386" s="1" t="s">
        <v>86</v>
      </c>
      <c r="BA386" s="1" t="s">
        <v>160</v>
      </c>
      <c r="BB386" s="1" t="s">
        <v>160</v>
      </c>
      <c r="BC386" s="1" t="s">
        <v>203</v>
      </c>
      <c r="BD386" s="1"/>
      <c r="BE386" s="1" t="s">
        <v>2812</v>
      </c>
      <c r="BF386" s="1" t="s">
        <v>241</v>
      </c>
      <c r="BG386" s="1" t="s">
        <v>1333</v>
      </c>
      <c r="BH386" s="1" t="s">
        <v>1333</v>
      </c>
      <c r="BI386" s="1" t="s">
        <v>623</v>
      </c>
      <c r="BJ386" s="1" t="s">
        <v>2813</v>
      </c>
      <c r="BK386" s="1"/>
      <c r="BL386" s="1" t="s">
        <v>2813</v>
      </c>
      <c r="BM386" s="1">
        <v>2024</v>
      </c>
      <c r="BN386" s="1" t="s">
        <v>2808</v>
      </c>
      <c r="BO386" s="2">
        <v>45417</v>
      </c>
      <c r="BP386" s="2">
        <v>45420</v>
      </c>
      <c r="BQ386" s="1" t="s">
        <v>93</v>
      </c>
      <c r="BR386" s="1" t="s">
        <v>94</v>
      </c>
      <c r="BS386" s="1" t="s">
        <v>95</v>
      </c>
      <c r="BT386" s="1" t="s">
        <v>96</v>
      </c>
      <c r="BV386" s="4">
        <f t="shared" si="5"/>
        <v>4</v>
      </c>
    </row>
    <row r="387" spans="1:74" hidden="1" x14ac:dyDescent="0.25">
      <c r="A387" s="1">
        <v>2024</v>
      </c>
      <c r="B387" s="1">
        <v>5</v>
      </c>
      <c r="C387" s="1" t="s">
        <v>2814</v>
      </c>
      <c r="D387" s="1" t="s">
        <v>2815</v>
      </c>
      <c r="E387" s="1">
        <v>52</v>
      </c>
      <c r="F387" s="1" t="s">
        <v>2816</v>
      </c>
      <c r="G387" s="1">
        <v>20240503</v>
      </c>
      <c r="H387" s="1">
        <v>20240520</v>
      </c>
      <c r="I387" s="1">
        <v>18</v>
      </c>
      <c r="J387" s="1">
        <v>17</v>
      </c>
      <c r="K387" s="1" t="s">
        <v>2817</v>
      </c>
      <c r="L387" s="1" t="s">
        <v>2818</v>
      </c>
      <c r="M387" s="1" t="s">
        <v>109</v>
      </c>
      <c r="N387" s="1" t="s">
        <v>181</v>
      </c>
      <c r="O387" s="1" t="s">
        <v>96</v>
      </c>
      <c r="P387" s="1" t="s">
        <v>95</v>
      </c>
      <c r="Q387" s="1">
        <v>207</v>
      </c>
      <c r="R387" s="1" t="s">
        <v>199</v>
      </c>
      <c r="S387" s="1" t="s">
        <v>1135</v>
      </c>
      <c r="T387" s="1" t="s">
        <v>1136</v>
      </c>
      <c r="U387" s="1">
        <v>461280</v>
      </c>
      <c r="V387" s="1">
        <v>0</v>
      </c>
      <c r="W387" s="1">
        <v>351723</v>
      </c>
      <c r="X387" s="1">
        <v>0</v>
      </c>
      <c r="Y387" s="1">
        <v>16804.84</v>
      </c>
      <c r="Z387" s="1">
        <v>11715.56</v>
      </c>
      <c r="AA387" s="1">
        <v>7535.12</v>
      </c>
      <c r="AB387" s="1">
        <v>36055.519999999997</v>
      </c>
      <c r="AC387" s="1">
        <v>0</v>
      </c>
      <c r="AD387" s="1">
        <v>0</v>
      </c>
      <c r="AE387" s="1">
        <v>1487307</v>
      </c>
      <c r="AF387" s="1">
        <v>1487307</v>
      </c>
      <c r="AG387" s="1">
        <v>69878.577529374976</v>
      </c>
      <c r="AH387" s="1" t="s">
        <v>160</v>
      </c>
      <c r="AI387" s="1" t="s">
        <v>161</v>
      </c>
      <c r="AJ387" s="1" t="s">
        <v>162</v>
      </c>
      <c r="AK387" s="1" t="s">
        <v>339</v>
      </c>
      <c r="AL387" s="1">
        <v>27</v>
      </c>
      <c r="AM387" s="1">
        <v>9</v>
      </c>
      <c r="AN387" s="1">
        <v>44</v>
      </c>
      <c r="AO387" s="1">
        <v>1410488</v>
      </c>
      <c r="AP387" s="1">
        <v>140229</v>
      </c>
      <c r="AQ387" s="1">
        <v>46743</v>
      </c>
      <c r="AR387" s="1">
        <v>292957</v>
      </c>
      <c r="AS387" s="1">
        <v>19.00827</v>
      </c>
      <c r="AT387" s="1">
        <v>17.289380000000001</v>
      </c>
      <c r="AU387" s="1">
        <v>1.71889</v>
      </c>
      <c r="AV387" s="1">
        <v>18.615259170532227</v>
      </c>
      <c r="AW387" s="1">
        <v>17.289379119873047</v>
      </c>
      <c r="AX387" s="1">
        <v>1.3258800506591797</v>
      </c>
      <c r="AY387" s="1" t="s">
        <v>85</v>
      </c>
      <c r="AZ387" s="1" t="s">
        <v>202</v>
      </c>
      <c r="BA387" s="1" t="s">
        <v>160</v>
      </c>
      <c r="BB387" s="1" t="s">
        <v>160</v>
      </c>
      <c r="BC387" s="1" t="s">
        <v>2819</v>
      </c>
      <c r="BD387" s="1"/>
      <c r="BE387" s="1" t="s">
        <v>2820</v>
      </c>
      <c r="BF387" s="1" t="s">
        <v>89</v>
      </c>
      <c r="BG387" s="1" t="s">
        <v>467</v>
      </c>
      <c r="BH387" s="1" t="s">
        <v>494</v>
      </c>
      <c r="BI387" s="1" t="s">
        <v>340</v>
      </c>
      <c r="BJ387" s="1" t="s">
        <v>457</v>
      </c>
      <c r="BK387" s="1"/>
      <c r="BL387" s="1" t="s">
        <v>457</v>
      </c>
      <c r="BM387" s="1">
        <v>2024</v>
      </c>
      <c r="BN387" s="1" t="s">
        <v>2815</v>
      </c>
      <c r="BO387" s="2">
        <v>45427</v>
      </c>
      <c r="BP387" s="2">
        <v>45432</v>
      </c>
      <c r="BQ387" s="1" t="s">
        <v>93</v>
      </c>
      <c r="BR387" s="1" t="s">
        <v>202</v>
      </c>
      <c r="BS387" s="1" t="s">
        <v>95</v>
      </c>
      <c r="BT387" s="1" t="s">
        <v>96</v>
      </c>
      <c r="BV387" s="4">
        <f t="shared" ref="BV387:BV450" si="6">(BP387-BO387)+1</f>
        <v>6</v>
      </c>
    </row>
    <row r="388" spans="1:74" hidden="1" x14ac:dyDescent="0.25">
      <c r="A388" s="1">
        <v>2024</v>
      </c>
      <c r="B388" s="1">
        <v>6</v>
      </c>
      <c r="C388" s="1" t="s">
        <v>2821</v>
      </c>
      <c r="D388" s="1" t="s">
        <v>2822</v>
      </c>
      <c r="E388" s="1">
        <v>64</v>
      </c>
      <c r="F388" s="1" t="s">
        <v>2823</v>
      </c>
      <c r="G388" s="1">
        <v>20240526</v>
      </c>
      <c r="H388" s="1">
        <v>20240617</v>
      </c>
      <c r="I388" s="1">
        <v>23</v>
      </c>
      <c r="J388" s="1">
        <v>2</v>
      </c>
      <c r="K388" s="1" t="s">
        <v>2824</v>
      </c>
      <c r="L388" s="1" t="s">
        <v>2825</v>
      </c>
      <c r="M388" s="1" t="s">
        <v>121</v>
      </c>
      <c r="N388" s="1" t="s">
        <v>122</v>
      </c>
      <c r="O388" s="1" t="s">
        <v>123</v>
      </c>
      <c r="P388" s="1" t="s">
        <v>124</v>
      </c>
      <c r="Q388" s="1">
        <v>207</v>
      </c>
      <c r="R388" s="1" t="s">
        <v>125</v>
      </c>
      <c r="S388" s="1" t="s">
        <v>126</v>
      </c>
      <c r="T388" s="1" t="s">
        <v>127</v>
      </c>
      <c r="U388" s="1">
        <v>154948</v>
      </c>
      <c r="V388" s="1">
        <v>20753</v>
      </c>
      <c r="W388" s="1">
        <v>23870</v>
      </c>
      <c r="X388" s="1">
        <v>0</v>
      </c>
      <c r="Y388" s="1">
        <v>5746.49</v>
      </c>
      <c r="Z388" s="1">
        <v>5857.78</v>
      </c>
      <c r="AA388" s="1">
        <v>7415.51</v>
      </c>
      <c r="AB388" s="1">
        <v>19019.78</v>
      </c>
      <c r="AC388" s="1">
        <v>2400</v>
      </c>
      <c r="AD388" s="1">
        <v>1575</v>
      </c>
      <c r="AE388" s="1">
        <v>382075</v>
      </c>
      <c r="AF388" s="1">
        <v>382075</v>
      </c>
      <c r="AG388" s="1">
        <v>7566.9753436893079</v>
      </c>
      <c r="AH388" s="1" t="s">
        <v>121</v>
      </c>
      <c r="AI388" s="1" t="s">
        <v>122</v>
      </c>
      <c r="AJ388" s="1" t="s">
        <v>123</v>
      </c>
      <c r="AK388" s="1" t="s">
        <v>124</v>
      </c>
      <c r="AL388" s="1">
        <v>14</v>
      </c>
      <c r="AM388" s="1">
        <v>5</v>
      </c>
      <c r="AN388" s="1">
        <v>22</v>
      </c>
      <c r="AO388" s="1">
        <v>355499</v>
      </c>
      <c r="AP388" s="1">
        <v>27727</v>
      </c>
      <c r="AQ388" s="1">
        <v>1</v>
      </c>
      <c r="AR388" s="1">
        <v>92079</v>
      </c>
      <c r="AS388" s="1">
        <v>4.6974799999999997</v>
      </c>
      <c r="AT388" s="1">
        <v>4.3576100000000002</v>
      </c>
      <c r="AU388" s="1">
        <v>0.33987000000000001</v>
      </c>
      <c r="AV388" s="1">
        <v>4.8842301666736603</v>
      </c>
      <c r="AW388" s="1">
        <v>4.5443601608276367</v>
      </c>
      <c r="AX388" s="1">
        <v>0.33987000584602356</v>
      </c>
      <c r="AY388" s="1" t="s">
        <v>85</v>
      </c>
      <c r="AZ388" s="1" t="s">
        <v>86</v>
      </c>
      <c r="BA388" s="1" t="s">
        <v>121</v>
      </c>
      <c r="BB388" s="1" t="s">
        <v>121</v>
      </c>
      <c r="BC388" s="1" t="s">
        <v>448</v>
      </c>
      <c r="BD388" s="1"/>
      <c r="BE388" s="1" t="s">
        <v>2826</v>
      </c>
      <c r="BF388" s="1" t="s">
        <v>89</v>
      </c>
      <c r="BG388" s="1" t="s">
        <v>467</v>
      </c>
      <c r="BH388" s="1" t="s">
        <v>494</v>
      </c>
      <c r="BI388" s="1" t="s">
        <v>131</v>
      </c>
      <c r="BJ388" s="1" t="s">
        <v>540</v>
      </c>
      <c r="BK388" s="1"/>
      <c r="BL388" s="1" t="s">
        <v>540</v>
      </c>
      <c r="BM388" s="1">
        <v>2024</v>
      </c>
      <c r="BN388" s="1" t="s">
        <v>2822</v>
      </c>
      <c r="BO388" s="2">
        <v>45439</v>
      </c>
      <c r="BP388" s="2">
        <v>45441</v>
      </c>
      <c r="BQ388" s="1" t="s">
        <v>93</v>
      </c>
      <c r="BR388" s="1" t="s">
        <v>94</v>
      </c>
      <c r="BS388" s="1" t="s">
        <v>95</v>
      </c>
      <c r="BT388" s="1" t="s">
        <v>96</v>
      </c>
      <c r="BV388" s="4">
        <f t="shared" si="6"/>
        <v>3</v>
      </c>
    </row>
    <row r="389" spans="1:74" hidden="1" x14ac:dyDescent="0.25">
      <c r="A389" s="1">
        <v>2024</v>
      </c>
      <c r="B389" s="1">
        <v>5</v>
      </c>
      <c r="C389" s="1" t="s">
        <v>2827</v>
      </c>
      <c r="D389" s="1" t="s">
        <v>2828</v>
      </c>
      <c r="E389" s="1">
        <v>78</v>
      </c>
      <c r="F389" s="1" t="s">
        <v>2829</v>
      </c>
      <c r="G389" s="1">
        <v>20240521</v>
      </c>
      <c r="H389" s="1">
        <v>20240529</v>
      </c>
      <c r="I389" s="1">
        <v>9</v>
      </c>
      <c r="J389" s="1">
        <v>7</v>
      </c>
      <c r="K389" s="1" t="s">
        <v>2830</v>
      </c>
      <c r="L389" s="1" t="s">
        <v>2831</v>
      </c>
      <c r="M389" s="1" t="s">
        <v>267</v>
      </c>
      <c r="N389" s="1" t="s">
        <v>268</v>
      </c>
      <c r="O389" s="1" t="s">
        <v>281</v>
      </c>
      <c r="P389" s="1" t="s">
        <v>282</v>
      </c>
      <c r="Q389" s="1">
        <v>205</v>
      </c>
      <c r="R389" s="1" t="s">
        <v>82</v>
      </c>
      <c r="S389" s="1" t="s">
        <v>265</v>
      </c>
      <c r="T389" s="1" t="s">
        <v>266</v>
      </c>
      <c r="U389" s="1">
        <v>105825</v>
      </c>
      <c r="V389" s="1">
        <v>1230</v>
      </c>
      <c r="W389" s="1">
        <v>67882</v>
      </c>
      <c r="X389" s="1">
        <v>0</v>
      </c>
      <c r="Y389" s="1">
        <v>4551.28</v>
      </c>
      <c r="Z389" s="1">
        <v>11715.56</v>
      </c>
      <c r="AA389" s="1">
        <v>11687.1</v>
      </c>
      <c r="AB389" s="1">
        <v>23402.66</v>
      </c>
      <c r="AC389" s="1">
        <v>120</v>
      </c>
      <c r="AD389" s="1">
        <v>150</v>
      </c>
      <c r="AE389" s="1">
        <v>286955</v>
      </c>
      <c r="AF389" s="1">
        <v>282404</v>
      </c>
      <c r="AG389" s="1">
        <v>17617.239137306377</v>
      </c>
      <c r="AH389" s="1" t="s">
        <v>109</v>
      </c>
      <c r="AI389" s="1" t="s">
        <v>181</v>
      </c>
      <c r="AJ389" s="1" t="s">
        <v>96</v>
      </c>
      <c r="AK389" s="1" t="s">
        <v>95</v>
      </c>
      <c r="AL389" s="1">
        <v>17</v>
      </c>
      <c r="AM389" s="1">
        <v>6</v>
      </c>
      <c r="AN389" s="1">
        <v>31</v>
      </c>
      <c r="AO389" s="1">
        <v>230222</v>
      </c>
      <c r="AP389" s="1">
        <v>39123</v>
      </c>
      <c r="AQ389" s="1">
        <v>1</v>
      </c>
      <c r="AR389" s="1">
        <v>82089</v>
      </c>
      <c r="AS389" s="1">
        <v>3.3015599999999998</v>
      </c>
      <c r="AT389" s="1">
        <v>2.8220000000000001</v>
      </c>
      <c r="AU389" s="1">
        <v>0.47955999999999999</v>
      </c>
      <c r="AV389" s="1">
        <v>3.3015600144863129</v>
      </c>
      <c r="AW389" s="1">
        <v>2.8220000267028809</v>
      </c>
      <c r="AX389" s="1">
        <v>0.47955998778343201</v>
      </c>
      <c r="AY389" s="1" t="s">
        <v>93</v>
      </c>
      <c r="AZ389" s="1" t="s">
        <v>202</v>
      </c>
      <c r="BA389" s="1" t="s">
        <v>267</v>
      </c>
      <c r="BB389" s="1" t="s">
        <v>109</v>
      </c>
      <c r="BC389" s="1" t="s">
        <v>809</v>
      </c>
      <c r="BD389" s="1"/>
      <c r="BE389" s="1" t="s">
        <v>151</v>
      </c>
      <c r="BF389" s="1" t="s">
        <v>89</v>
      </c>
      <c r="BG389" s="1" t="s">
        <v>112</v>
      </c>
      <c r="BH389" s="1" t="s">
        <v>113</v>
      </c>
      <c r="BI389" s="1" t="s">
        <v>273</v>
      </c>
      <c r="BJ389" s="1" t="s">
        <v>2832</v>
      </c>
      <c r="BK389" s="1" t="s">
        <v>2833</v>
      </c>
      <c r="BL389" s="1" t="s">
        <v>2833</v>
      </c>
      <c r="BM389" s="1">
        <v>2024</v>
      </c>
      <c r="BN389" s="1" t="s">
        <v>2828</v>
      </c>
      <c r="BO389" s="2">
        <v>45433</v>
      </c>
      <c r="BP389" s="2">
        <v>45435</v>
      </c>
      <c r="BQ389" s="1" t="s">
        <v>93</v>
      </c>
      <c r="BR389" s="1" t="s">
        <v>94</v>
      </c>
      <c r="BS389" s="1" t="s">
        <v>95</v>
      </c>
      <c r="BT389" s="1" t="s">
        <v>96</v>
      </c>
      <c r="BV389" s="4">
        <f t="shared" si="6"/>
        <v>3</v>
      </c>
    </row>
    <row r="390" spans="1:74" hidden="1" x14ac:dyDescent="0.25">
      <c r="A390" s="1">
        <v>2024</v>
      </c>
      <c r="B390" s="1">
        <v>5</v>
      </c>
      <c r="C390" s="1" t="s">
        <v>2834</v>
      </c>
      <c r="D390" s="1" t="s">
        <v>2835</v>
      </c>
      <c r="E390" s="1">
        <v>50</v>
      </c>
      <c r="F390" s="1" t="s">
        <v>2836</v>
      </c>
      <c r="G390" s="1">
        <v>20240521</v>
      </c>
      <c r="H390" s="1">
        <v>20240529</v>
      </c>
      <c r="I390" s="1">
        <v>9</v>
      </c>
      <c r="J390" s="1">
        <v>2</v>
      </c>
      <c r="K390" s="1" t="s">
        <v>2837</v>
      </c>
      <c r="L390" s="1" t="s">
        <v>2838</v>
      </c>
      <c r="M390" s="1" t="s">
        <v>160</v>
      </c>
      <c r="N390" s="1" t="s">
        <v>161</v>
      </c>
      <c r="O390" s="1" t="s">
        <v>162</v>
      </c>
      <c r="P390" s="1" t="s">
        <v>163</v>
      </c>
      <c r="Q390" s="1">
        <v>205</v>
      </c>
      <c r="R390" s="1" t="s">
        <v>142</v>
      </c>
      <c r="S390" s="1" t="s">
        <v>1015</v>
      </c>
      <c r="T390" s="1" t="s">
        <v>1016</v>
      </c>
      <c r="U390" s="1">
        <v>52602</v>
      </c>
      <c r="V390" s="1">
        <v>6956</v>
      </c>
      <c r="W390" s="1">
        <v>23870</v>
      </c>
      <c r="X390" s="1">
        <v>0</v>
      </c>
      <c r="Y390" s="1">
        <v>3762.64</v>
      </c>
      <c r="Z390" s="1">
        <v>0</v>
      </c>
      <c r="AA390" s="1">
        <v>521.12</v>
      </c>
      <c r="AB390" s="1">
        <v>4283.76</v>
      </c>
      <c r="AC390" s="1">
        <v>720</v>
      </c>
      <c r="AD390" s="1">
        <v>525</v>
      </c>
      <c r="AE390" s="1">
        <v>154977</v>
      </c>
      <c r="AF390" s="1">
        <v>154977</v>
      </c>
      <c r="AG390" s="1">
        <v>-633.07635748506527</v>
      </c>
      <c r="AH390" s="1" t="s">
        <v>160</v>
      </c>
      <c r="AI390" s="1" t="s">
        <v>161</v>
      </c>
      <c r="AJ390" s="1" t="s">
        <v>162</v>
      </c>
      <c r="AK390" s="1" t="s">
        <v>163</v>
      </c>
      <c r="AL390" s="1">
        <v>9</v>
      </c>
      <c r="AM390" s="1">
        <v>3</v>
      </c>
      <c r="AN390" s="1">
        <v>16</v>
      </c>
      <c r="AO390" s="1">
        <v>144329</v>
      </c>
      <c r="AP390" s="1">
        <v>3482</v>
      </c>
      <c r="AQ390" s="1">
        <v>1</v>
      </c>
      <c r="AR390" s="1">
        <v>13319</v>
      </c>
      <c r="AS390" s="1">
        <v>1.8118300000000001</v>
      </c>
      <c r="AT390" s="1">
        <v>1.76915</v>
      </c>
      <c r="AU390" s="1">
        <v>4.2680000000000003E-2</v>
      </c>
      <c r="AV390" s="1">
        <v>1.8118300177156925</v>
      </c>
      <c r="AW390" s="1">
        <v>1.7691500186920166</v>
      </c>
      <c r="AX390" s="1">
        <v>4.2679999023675919E-2</v>
      </c>
      <c r="AY390" s="1" t="s">
        <v>85</v>
      </c>
      <c r="AZ390" s="1" t="s">
        <v>86</v>
      </c>
      <c r="BA390" s="1" t="s">
        <v>160</v>
      </c>
      <c r="BB390" s="1" t="s">
        <v>160</v>
      </c>
      <c r="BC390" s="1" t="s">
        <v>203</v>
      </c>
      <c r="BD390" s="1"/>
      <c r="BE390" s="1" t="s">
        <v>151</v>
      </c>
      <c r="BF390" s="1" t="s">
        <v>89</v>
      </c>
      <c r="BG390" s="1" t="s">
        <v>112</v>
      </c>
      <c r="BH390" s="1" t="s">
        <v>113</v>
      </c>
      <c r="BI390" s="1" t="s">
        <v>340</v>
      </c>
      <c r="BJ390" s="1" t="s">
        <v>341</v>
      </c>
      <c r="BK390" s="1"/>
      <c r="BL390" s="1" t="s">
        <v>341</v>
      </c>
      <c r="BM390" s="1">
        <v>2024</v>
      </c>
      <c r="BN390" s="1" t="s">
        <v>2835</v>
      </c>
      <c r="BO390" s="2">
        <v>45433</v>
      </c>
      <c r="BP390" s="2">
        <v>45435</v>
      </c>
      <c r="BQ390" s="1" t="s">
        <v>93</v>
      </c>
      <c r="BR390" s="1" t="s">
        <v>94</v>
      </c>
      <c r="BS390" s="1" t="s">
        <v>95</v>
      </c>
      <c r="BT390" s="1" t="s">
        <v>96</v>
      </c>
      <c r="BV390" s="4">
        <f t="shared" si="6"/>
        <v>3</v>
      </c>
    </row>
    <row r="391" spans="1:74" hidden="1" x14ac:dyDescent="0.25">
      <c r="A391" s="1">
        <v>2024</v>
      </c>
      <c r="B391" s="1">
        <v>5</v>
      </c>
      <c r="C391" s="1" t="s">
        <v>2839</v>
      </c>
      <c r="D391" s="1" t="s">
        <v>2840</v>
      </c>
      <c r="E391" s="1">
        <v>49</v>
      </c>
      <c r="F391" s="1" t="s">
        <v>2841</v>
      </c>
      <c r="G391" s="1">
        <v>20240515</v>
      </c>
      <c r="H391" s="1">
        <v>20240525</v>
      </c>
      <c r="I391" s="1">
        <v>11</v>
      </c>
      <c r="J391" s="1">
        <v>6</v>
      </c>
      <c r="K391" s="1" t="s">
        <v>2842</v>
      </c>
      <c r="L391" s="1" t="s">
        <v>2843</v>
      </c>
      <c r="M391" s="1" t="s">
        <v>321</v>
      </c>
      <c r="N391" s="1" t="s">
        <v>322</v>
      </c>
      <c r="O391" s="1" t="s">
        <v>323</v>
      </c>
      <c r="P391" s="1" t="s">
        <v>324</v>
      </c>
      <c r="Q391" s="1">
        <v>205</v>
      </c>
      <c r="R391" s="1" t="s">
        <v>199</v>
      </c>
      <c r="S391" s="1" t="s">
        <v>1390</v>
      </c>
      <c r="T391" s="1" t="s">
        <v>1391</v>
      </c>
      <c r="U391" s="1">
        <v>90741</v>
      </c>
      <c r="V391" s="1">
        <v>4904</v>
      </c>
      <c r="W391" s="1">
        <v>66389</v>
      </c>
      <c r="X391" s="1">
        <v>0</v>
      </c>
      <c r="Y391" s="1">
        <v>442.67</v>
      </c>
      <c r="Z391" s="1">
        <v>0</v>
      </c>
      <c r="AA391" s="1">
        <v>0</v>
      </c>
      <c r="AB391" s="1">
        <v>442.67</v>
      </c>
      <c r="AC391" s="1">
        <v>140</v>
      </c>
      <c r="AD391" s="1">
        <v>225</v>
      </c>
      <c r="AE391" s="1">
        <v>200271</v>
      </c>
      <c r="AF391" s="1">
        <v>200271</v>
      </c>
      <c r="AG391" s="1">
        <v>3456.670773603757</v>
      </c>
      <c r="AH391" s="1" t="s">
        <v>321</v>
      </c>
      <c r="AI391" s="1" t="s">
        <v>322</v>
      </c>
      <c r="AJ391" s="1" t="s">
        <v>323</v>
      </c>
      <c r="AK391" s="1" t="s">
        <v>324</v>
      </c>
      <c r="AL391" s="1">
        <v>10</v>
      </c>
      <c r="AM391" s="1">
        <v>3</v>
      </c>
      <c r="AN391" s="1">
        <v>14</v>
      </c>
      <c r="AO391" s="1">
        <v>193549</v>
      </c>
      <c r="AP391" s="1">
        <v>3843</v>
      </c>
      <c r="AQ391" s="1">
        <v>1</v>
      </c>
      <c r="AR391" s="1">
        <v>6777</v>
      </c>
      <c r="AS391" s="1">
        <v>2.4195799999999998</v>
      </c>
      <c r="AT391" s="1">
        <v>2.3724699999999999</v>
      </c>
      <c r="AU391" s="1">
        <v>4.7109999999999999E-2</v>
      </c>
      <c r="AV391" s="1">
        <v>2.4195799008011818</v>
      </c>
      <c r="AW391" s="1">
        <v>2.3724699020385742</v>
      </c>
      <c r="AX391" s="1">
        <v>4.7109998762607574E-2</v>
      </c>
      <c r="AY391" s="1" t="s">
        <v>85</v>
      </c>
      <c r="AZ391" s="1" t="s">
        <v>86</v>
      </c>
      <c r="BA391" s="1" t="s">
        <v>321</v>
      </c>
      <c r="BB391" s="1"/>
      <c r="BC391" s="1" t="s">
        <v>727</v>
      </c>
      <c r="BD391" s="1"/>
      <c r="BE391" s="1" t="s">
        <v>2844</v>
      </c>
      <c r="BF391" s="1" t="s">
        <v>89</v>
      </c>
      <c r="BG391" s="1" t="s">
        <v>467</v>
      </c>
      <c r="BH391" s="1" t="s">
        <v>729</v>
      </c>
      <c r="BI391" s="1" t="s">
        <v>2845</v>
      </c>
      <c r="BJ391" s="1" t="s">
        <v>2846</v>
      </c>
      <c r="BK391" s="1"/>
      <c r="BL391" s="1" t="s">
        <v>2846</v>
      </c>
      <c r="BM391" s="1">
        <v>2024</v>
      </c>
      <c r="BN391" s="1" t="s">
        <v>2840</v>
      </c>
      <c r="BO391" s="2">
        <v>45428</v>
      </c>
      <c r="BP391" s="2">
        <v>45434</v>
      </c>
      <c r="BQ391" s="1" t="s">
        <v>93</v>
      </c>
      <c r="BR391" s="1" t="s">
        <v>94</v>
      </c>
      <c r="BS391" s="1" t="s">
        <v>95</v>
      </c>
      <c r="BT391" s="1" t="s">
        <v>96</v>
      </c>
      <c r="BV391" s="4">
        <f t="shared" si="6"/>
        <v>7</v>
      </c>
    </row>
    <row r="392" spans="1:74" hidden="1" x14ac:dyDescent="0.25">
      <c r="A392" s="1">
        <v>2024</v>
      </c>
      <c r="B392" s="1">
        <v>5</v>
      </c>
      <c r="C392" s="1" t="s">
        <v>2847</v>
      </c>
      <c r="D392" s="1" t="s">
        <v>2848</v>
      </c>
      <c r="E392" s="1">
        <v>78</v>
      </c>
      <c r="F392" s="1" t="s">
        <v>2849</v>
      </c>
      <c r="G392" s="1">
        <v>20240519</v>
      </c>
      <c r="H392" s="1">
        <v>20240526</v>
      </c>
      <c r="I392" s="1">
        <v>8</v>
      </c>
      <c r="J392" s="1">
        <v>2</v>
      </c>
      <c r="K392" s="1" t="s">
        <v>2850</v>
      </c>
      <c r="L392" s="1" t="s">
        <v>2851</v>
      </c>
      <c r="M392" s="1" t="s">
        <v>160</v>
      </c>
      <c r="N392" s="1" t="s">
        <v>161</v>
      </c>
      <c r="O392" s="1" t="s">
        <v>162</v>
      </c>
      <c r="P392" s="1" t="s">
        <v>339</v>
      </c>
      <c r="Q392" s="1">
        <v>205</v>
      </c>
      <c r="R392" s="1" t="s">
        <v>82</v>
      </c>
      <c r="S392" s="1" t="s">
        <v>2852</v>
      </c>
      <c r="T392" s="1" t="s">
        <v>2853</v>
      </c>
      <c r="U392" s="1">
        <v>73217</v>
      </c>
      <c r="V392" s="1">
        <v>6271</v>
      </c>
      <c r="W392" s="1">
        <v>23870</v>
      </c>
      <c r="X392" s="1">
        <v>0</v>
      </c>
      <c r="Y392" s="1">
        <v>5037.78</v>
      </c>
      <c r="Z392" s="1">
        <v>0</v>
      </c>
      <c r="AA392" s="1">
        <v>13001.53</v>
      </c>
      <c r="AB392" s="1">
        <v>18039.310000000001</v>
      </c>
      <c r="AC392" s="1">
        <v>600</v>
      </c>
      <c r="AD392" s="1">
        <v>750</v>
      </c>
      <c r="AE392" s="1">
        <v>181523</v>
      </c>
      <c r="AF392" s="1">
        <v>181523</v>
      </c>
      <c r="AG392" s="1">
        <v>9359.7437943041587</v>
      </c>
      <c r="AH392" s="1" t="s">
        <v>160</v>
      </c>
      <c r="AI392" s="1" t="s">
        <v>161</v>
      </c>
      <c r="AJ392" s="1" t="s">
        <v>162</v>
      </c>
      <c r="AK392" s="1" t="s">
        <v>339</v>
      </c>
      <c r="AL392" s="1">
        <v>10</v>
      </c>
      <c r="AM392" s="1">
        <v>3</v>
      </c>
      <c r="AN392" s="1">
        <v>21</v>
      </c>
      <c r="AO392" s="1">
        <v>146997</v>
      </c>
      <c r="AP392" s="1">
        <v>26132</v>
      </c>
      <c r="AQ392" s="1">
        <v>1</v>
      </c>
      <c r="AR392" s="1">
        <v>54026</v>
      </c>
      <c r="AS392" s="1">
        <v>2.1221700000000001</v>
      </c>
      <c r="AT392" s="1">
        <v>1.80185</v>
      </c>
      <c r="AU392" s="1">
        <v>0.32031999999999999</v>
      </c>
      <c r="AV392" s="1">
        <v>2.1221699714660645</v>
      </c>
      <c r="AW392" s="1">
        <v>1.8018499612808228</v>
      </c>
      <c r="AX392" s="1">
        <v>0.3203200101852417</v>
      </c>
      <c r="AY392" s="1" t="s">
        <v>86</v>
      </c>
      <c r="AZ392" s="1" t="s">
        <v>86</v>
      </c>
      <c r="BA392" s="1" t="s">
        <v>109</v>
      </c>
      <c r="BB392" s="1" t="s">
        <v>160</v>
      </c>
      <c r="BC392" s="1" t="s">
        <v>203</v>
      </c>
      <c r="BD392" s="1" t="s">
        <v>948</v>
      </c>
      <c r="BE392" s="1" t="s">
        <v>622</v>
      </c>
      <c r="BF392" s="1" t="s">
        <v>89</v>
      </c>
      <c r="BG392" s="1" t="s">
        <v>112</v>
      </c>
      <c r="BH392" s="1" t="s">
        <v>113</v>
      </c>
      <c r="BI392" s="1" t="s">
        <v>1399</v>
      </c>
      <c r="BJ392" s="1" t="s">
        <v>1400</v>
      </c>
      <c r="BK392" s="1"/>
      <c r="BL392" s="1" t="s">
        <v>1400</v>
      </c>
      <c r="BM392" s="1">
        <v>2024</v>
      </c>
      <c r="BN392" s="1" t="s">
        <v>2848</v>
      </c>
      <c r="BO392" s="2">
        <v>45431</v>
      </c>
      <c r="BP392" s="2">
        <v>45433</v>
      </c>
      <c r="BQ392" s="1" t="s">
        <v>93</v>
      </c>
      <c r="BR392" s="1" t="s">
        <v>94</v>
      </c>
      <c r="BS392" s="1" t="s">
        <v>95</v>
      </c>
      <c r="BT392" s="1" t="s">
        <v>96</v>
      </c>
      <c r="BV392" s="4">
        <f t="shared" si="6"/>
        <v>3</v>
      </c>
    </row>
    <row r="393" spans="1:74" hidden="1" x14ac:dyDescent="0.25">
      <c r="A393" s="1">
        <v>2024</v>
      </c>
      <c r="B393" s="1">
        <v>5</v>
      </c>
      <c r="C393" s="1" t="s">
        <v>2854</v>
      </c>
      <c r="D393" s="1" t="s">
        <v>2855</v>
      </c>
      <c r="E393" s="1">
        <v>74</v>
      </c>
      <c r="F393" s="1" t="s">
        <v>2856</v>
      </c>
      <c r="G393" s="1">
        <v>20240512</v>
      </c>
      <c r="H393" s="1">
        <v>20240521</v>
      </c>
      <c r="I393" s="1">
        <v>10</v>
      </c>
      <c r="J393" s="1">
        <v>4</v>
      </c>
      <c r="K393" s="1" t="s">
        <v>2857</v>
      </c>
      <c r="L393" s="1" t="s">
        <v>2858</v>
      </c>
      <c r="M393" s="1" t="s">
        <v>160</v>
      </c>
      <c r="N393" s="1" t="s">
        <v>161</v>
      </c>
      <c r="O393" s="1" t="s">
        <v>162</v>
      </c>
      <c r="P393" s="1" t="s">
        <v>163</v>
      </c>
      <c r="Q393" s="1">
        <v>205</v>
      </c>
      <c r="R393" s="1" t="s">
        <v>82</v>
      </c>
      <c r="S393" s="1" t="s">
        <v>619</v>
      </c>
      <c r="T393" s="1" t="s">
        <v>620</v>
      </c>
      <c r="U393" s="1">
        <v>83911</v>
      </c>
      <c r="V393" s="1">
        <v>5463</v>
      </c>
      <c r="W393" s="1">
        <v>42519</v>
      </c>
      <c r="X393" s="1">
        <v>0</v>
      </c>
      <c r="Y393" s="1">
        <v>4022.51</v>
      </c>
      <c r="Z393" s="1">
        <v>0</v>
      </c>
      <c r="AA393" s="1">
        <v>10625.85</v>
      </c>
      <c r="AB393" s="1">
        <v>14648.36</v>
      </c>
      <c r="AC393" s="1">
        <v>600</v>
      </c>
      <c r="AD393" s="1">
        <v>525</v>
      </c>
      <c r="AE393" s="1">
        <v>227929</v>
      </c>
      <c r="AF393" s="1">
        <v>227929</v>
      </c>
      <c r="AG393" s="1">
        <v>3948.9769692216105</v>
      </c>
      <c r="AH393" s="1" t="s">
        <v>160</v>
      </c>
      <c r="AI393" s="1" t="s">
        <v>161</v>
      </c>
      <c r="AJ393" s="1" t="s">
        <v>162</v>
      </c>
      <c r="AK393" s="1" t="s">
        <v>163</v>
      </c>
      <c r="AL393" s="1">
        <v>11</v>
      </c>
      <c r="AM393" s="1">
        <v>4</v>
      </c>
      <c r="AN393" s="1">
        <v>19</v>
      </c>
      <c r="AO393" s="1">
        <v>199652</v>
      </c>
      <c r="AP393" s="1">
        <v>17737</v>
      </c>
      <c r="AQ393" s="1">
        <v>1</v>
      </c>
      <c r="AR393" s="1">
        <v>47639</v>
      </c>
      <c r="AS393" s="1">
        <v>2.6646999999999998</v>
      </c>
      <c r="AT393" s="1">
        <v>2.4472800000000001</v>
      </c>
      <c r="AU393" s="1">
        <v>0.21742</v>
      </c>
      <c r="AV393" s="1">
        <v>2.6646999269723892</v>
      </c>
      <c r="AW393" s="1">
        <v>2.4472799301147461</v>
      </c>
      <c r="AX393" s="1">
        <v>0.21741999685764313</v>
      </c>
      <c r="AY393" s="1" t="s">
        <v>85</v>
      </c>
      <c r="AZ393" s="1" t="s">
        <v>86</v>
      </c>
      <c r="BA393" s="1" t="s">
        <v>160</v>
      </c>
      <c r="BB393" s="1" t="s">
        <v>160</v>
      </c>
      <c r="BC393" s="1" t="s">
        <v>465</v>
      </c>
      <c r="BD393" s="1"/>
      <c r="BE393" s="1" t="s">
        <v>728</v>
      </c>
      <c r="BF393" s="1" t="s">
        <v>89</v>
      </c>
      <c r="BG393" s="1" t="s">
        <v>467</v>
      </c>
      <c r="BH393" s="1" t="s">
        <v>729</v>
      </c>
      <c r="BI393" s="1" t="s">
        <v>1544</v>
      </c>
      <c r="BJ393" s="1" t="s">
        <v>1545</v>
      </c>
      <c r="BK393" s="1"/>
      <c r="BL393" s="1" t="s">
        <v>1545</v>
      </c>
      <c r="BM393" s="1">
        <v>2024</v>
      </c>
      <c r="BN393" s="1" t="s">
        <v>2855</v>
      </c>
      <c r="BO393" s="2">
        <v>45424</v>
      </c>
      <c r="BP393" s="2">
        <v>45428</v>
      </c>
      <c r="BQ393" s="1" t="s">
        <v>93</v>
      </c>
      <c r="BR393" s="1" t="s">
        <v>94</v>
      </c>
      <c r="BS393" s="1" t="s">
        <v>95</v>
      </c>
      <c r="BT393" s="1" t="s">
        <v>96</v>
      </c>
      <c r="BV393" s="4">
        <f t="shared" si="6"/>
        <v>5</v>
      </c>
    </row>
    <row r="394" spans="1:74" hidden="1" x14ac:dyDescent="0.25">
      <c r="A394" s="1">
        <v>2024</v>
      </c>
      <c r="B394" s="1">
        <v>5</v>
      </c>
      <c r="C394" s="1" t="s">
        <v>2859</v>
      </c>
      <c r="D394" s="1" t="s">
        <v>2860</v>
      </c>
      <c r="E394" s="1">
        <v>31</v>
      </c>
      <c r="F394" s="1" t="s">
        <v>2861</v>
      </c>
      <c r="G394" s="1">
        <v>20240508</v>
      </c>
      <c r="H394" s="1">
        <v>20240517</v>
      </c>
      <c r="I394" s="1">
        <v>10</v>
      </c>
      <c r="J394" s="1">
        <v>4</v>
      </c>
      <c r="K394" s="1" t="s">
        <v>2862</v>
      </c>
      <c r="L394" s="1" t="s">
        <v>2863</v>
      </c>
      <c r="M394" s="1" t="s">
        <v>160</v>
      </c>
      <c r="N394" s="1" t="s">
        <v>161</v>
      </c>
      <c r="O394" s="1" t="s">
        <v>162</v>
      </c>
      <c r="P394" s="1" t="s">
        <v>163</v>
      </c>
      <c r="Q394" s="1">
        <v>205</v>
      </c>
      <c r="R394" s="1" t="s">
        <v>82</v>
      </c>
      <c r="S394" s="1" t="s">
        <v>337</v>
      </c>
      <c r="T394" s="1" t="s">
        <v>338</v>
      </c>
      <c r="U394" s="1">
        <v>104557</v>
      </c>
      <c r="V394" s="1">
        <v>5658</v>
      </c>
      <c r="W394" s="1">
        <v>47740</v>
      </c>
      <c r="X394" s="1">
        <v>0</v>
      </c>
      <c r="Y394" s="1">
        <v>5560.73</v>
      </c>
      <c r="Z394" s="1">
        <v>2928.89</v>
      </c>
      <c r="AA394" s="1">
        <v>16286.63</v>
      </c>
      <c r="AB394" s="1">
        <v>22500.61</v>
      </c>
      <c r="AC394" s="1">
        <v>600</v>
      </c>
      <c r="AD394" s="1">
        <v>525</v>
      </c>
      <c r="AE394" s="1">
        <v>444021</v>
      </c>
      <c r="AF394" s="1">
        <v>441746</v>
      </c>
      <c r="AG394" s="1">
        <v>8529.4362242129246</v>
      </c>
      <c r="AH394" s="1" t="s">
        <v>160</v>
      </c>
      <c r="AI394" s="1" t="s">
        <v>161</v>
      </c>
      <c r="AJ394" s="1" t="s">
        <v>162</v>
      </c>
      <c r="AK394" s="1" t="s">
        <v>163</v>
      </c>
      <c r="AL394" s="1">
        <v>21</v>
      </c>
      <c r="AM394" s="1">
        <v>7</v>
      </c>
      <c r="AN394" s="1">
        <v>35</v>
      </c>
      <c r="AO394" s="1">
        <v>391724</v>
      </c>
      <c r="AP394" s="1">
        <v>29595</v>
      </c>
      <c r="AQ394" s="1">
        <v>1</v>
      </c>
      <c r="AR394" s="1">
        <v>73789</v>
      </c>
      <c r="AS394" s="1">
        <v>5.1644199999999998</v>
      </c>
      <c r="AT394" s="1">
        <v>4.8016500000000004</v>
      </c>
      <c r="AU394" s="1">
        <v>0.36276999999999998</v>
      </c>
      <c r="AV394" s="1">
        <v>5.1644200384616852</v>
      </c>
      <c r="AW394" s="1">
        <v>4.8016500473022461</v>
      </c>
      <c r="AX394" s="1">
        <v>0.36276999115943909</v>
      </c>
      <c r="AY394" s="1" t="s">
        <v>85</v>
      </c>
      <c r="AZ394" s="1" t="s">
        <v>86</v>
      </c>
      <c r="BA394" s="1" t="s">
        <v>160</v>
      </c>
      <c r="BB394" s="1" t="s">
        <v>239</v>
      </c>
      <c r="BC394" s="1" t="s">
        <v>203</v>
      </c>
      <c r="BD394" s="1"/>
      <c r="BE394" s="1" t="s">
        <v>151</v>
      </c>
      <c r="BF394" s="1" t="s">
        <v>89</v>
      </c>
      <c r="BG394" s="1" t="s">
        <v>112</v>
      </c>
      <c r="BH394" s="1" t="s">
        <v>113</v>
      </c>
      <c r="BI394" s="1" t="s">
        <v>983</v>
      </c>
      <c r="BJ394" s="1" t="s">
        <v>2231</v>
      </c>
      <c r="BK394" s="1"/>
      <c r="BL394" s="1" t="s">
        <v>2231</v>
      </c>
      <c r="BM394" s="1">
        <v>2024</v>
      </c>
      <c r="BN394" s="1" t="s">
        <v>2860</v>
      </c>
      <c r="BO394" s="2">
        <v>45421</v>
      </c>
      <c r="BP394" s="2">
        <v>45425</v>
      </c>
      <c r="BQ394" s="1" t="s">
        <v>93</v>
      </c>
      <c r="BR394" s="1" t="s">
        <v>94</v>
      </c>
      <c r="BS394" s="1" t="s">
        <v>95</v>
      </c>
      <c r="BT394" s="1" t="s">
        <v>96</v>
      </c>
      <c r="BV394" s="4">
        <f t="shared" si="6"/>
        <v>5</v>
      </c>
    </row>
    <row r="395" spans="1:74" hidden="1" x14ac:dyDescent="0.25">
      <c r="A395" s="1">
        <v>2024</v>
      </c>
      <c r="B395" s="1">
        <v>5</v>
      </c>
      <c r="C395" s="1" t="s">
        <v>2864</v>
      </c>
      <c r="D395" s="1" t="s">
        <v>2865</v>
      </c>
      <c r="E395" s="1">
        <v>75</v>
      </c>
      <c r="F395" s="1" t="s">
        <v>2866</v>
      </c>
      <c r="G395" s="1">
        <v>20240508</v>
      </c>
      <c r="H395" s="1">
        <v>20240521</v>
      </c>
      <c r="I395" s="1">
        <v>14</v>
      </c>
      <c r="J395" s="1">
        <v>2</v>
      </c>
      <c r="K395" s="1" t="s">
        <v>2867</v>
      </c>
      <c r="L395" s="1" t="s">
        <v>2868</v>
      </c>
      <c r="M395" s="1" t="s">
        <v>160</v>
      </c>
      <c r="N395" s="1" t="s">
        <v>161</v>
      </c>
      <c r="O395" s="1" t="s">
        <v>162</v>
      </c>
      <c r="P395" s="1" t="s">
        <v>226</v>
      </c>
      <c r="Q395" s="1">
        <v>205</v>
      </c>
      <c r="R395" s="1" t="s">
        <v>125</v>
      </c>
      <c r="S395" s="1" t="s">
        <v>227</v>
      </c>
      <c r="T395" s="1" t="s">
        <v>228</v>
      </c>
      <c r="U395" s="1">
        <v>183160</v>
      </c>
      <c r="V395" s="1">
        <v>12420</v>
      </c>
      <c r="W395" s="1">
        <v>35939</v>
      </c>
      <c r="X395" s="1">
        <v>0</v>
      </c>
      <c r="Y395" s="1">
        <v>22941.05</v>
      </c>
      <c r="Z395" s="1">
        <v>14545.36</v>
      </c>
      <c r="AA395" s="1">
        <v>521.12</v>
      </c>
      <c r="AB395" s="1">
        <v>35177.730000000003</v>
      </c>
      <c r="AC395" s="1">
        <v>1320</v>
      </c>
      <c r="AD395" s="1">
        <v>1050</v>
      </c>
      <c r="AE395" s="1">
        <v>723882</v>
      </c>
      <c r="AF395" s="1">
        <v>721053</v>
      </c>
      <c r="AG395" s="1">
        <v>19037.766078732115</v>
      </c>
      <c r="AH395" s="1" t="s">
        <v>160</v>
      </c>
      <c r="AI395" s="1" t="s">
        <v>161</v>
      </c>
      <c r="AJ395" s="1" t="s">
        <v>162</v>
      </c>
      <c r="AK395" s="1" t="s">
        <v>226</v>
      </c>
      <c r="AL395" s="1">
        <v>25</v>
      </c>
      <c r="AM395" s="1">
        <v>8</v>
      </c>
      <c r="AN395" s="1">
        <v>40</v>
      </c>
      <c r="AO395" s="1">
        <v>695436</v>
      </c>
      <c r="AP395" s="1">
        <v>56541</v>
      </c>
      <c r="AQ395" s="1">
        <v>18847</v>
      </c>
      <c r="AR395" s="1">
        <v>112583</v>
      </c>
      <c r="AS395" s="1">
        <v>9.21753</v>
      </c>
      <c r="AT395" s="1">
        <v>8.5244700000000009</v>
      </c>
      <c r="AU395" s="1">
        <v>0.69306000000000001</v>
      </c>
      <c r="AV395" s="1">
        <v>9.2175303101539612</v>
      </c>
      <c r="AW395" s="1">
        <v>8.524470329284668</v>
      </c>
      <c r="AX395" s="1">
        <v>0.69305998086929321</v>
      </c>
      <c r="AY395" s="1" t="s">
        <v>85</v>
      </c>
      <c r="AZ395" s="1" t="s">
        <v>86</v>
      </c>
      <c r="BA395" s="1" t="s">
        <v>160</v>
      </c>
      <c r="BB395" s="1" t="s">
        <v>160</v>
      </c>
      <c r="BC395" s="1" t="s">
        <v>465</v>
      </c>
      <c r="BD395" s="1" t="s">
        <v>229</v>
      </c>
      <c r="BE395" s="1" t="s">
        <v>151</v>
      </c>
      <c r="BF395" s="1" t="s">
        <v>89</v>
      </c>
      <c r="BG395" s="1" t="s">
        <v>112</v>
      </c>
      <c r="BH395" s="1" t="s">
        <v>113</v>
      </c>
      <c r="BI395" s="1" t="s">
        <v>230</v>
      </c>
      <c r="BJ395" s="1" t="s">
        <v>231</v>
      </c>
      <c r="BK395" s="1"/>
      <c r="BL395" s="1" t="s">
        <v>231</v>
      </c>
      <c r="BM395" s="1">
        <v>2024</v>
      </c>
      <c r="BN395" s="1" t="s">
        <v>2865</v>
      </c>
      <c r="BO395" s="2">
        <v>45422</v>
      </c>
      <c r="BP395" s="2">
        <v>45423</v>
      </c>
      <c r="BQ395" s="1" t="s">
        <v>93</v>
      </c>
      <c r="BR395" s="1" t="s">
        <v>94</v>
      </c>
      <c r="BS395" s="1" t="s">
        <v>95</v>
      </c>
      <c r="BT395" s="1" t="s">
        <v>96</v>
      </c>
      <c r="BV395" s="4">
        <f t="shared" si="6"/>
        <v>2</v>
      </c>
    </row>
    <row r="396" spans="1:74" hidden="1" x14ac:dyDescent="0.25">
      <c r="A396" s="1">
        <v>2024</v>
      </c>
      <c r="B396" s="1">
        <v>5</v>
      </c>
      <c r="C396" s="1" t="s">
        <v>2869</v>
      </c>
      <c r="D396" s="1" t="s">
        <v>2870</v>
      </c>
      <c r="E396" s="1">
        <v>39</v>
      </c>
      <c r="F396" s="1" t="s">
        <v>2871</v>
      </c>
      <c r="G396" s="1">
        <v>20240515</v>
      </c>
      <c r="H396" s="1">
        <v>20240519</v>
      </c>
      <c r="I396" s="1">
        <v>5</v>
      </c>
      <c r="J396" s="1">
        <v>1</v>
      </c>
      <c r="K396" s="1" t="s">
        <v>2872</v>
      </c>
      <c r="L396" s="1" t="s">
        <v>2873</v>
      </c>
      <c r="M396" s="1" t="s">
        <v>166</v>
      </c>
      <c r="N396" s="1" t="s">
        <v>167</v>
      </c>
      <c r="O396" s="1" t="s">
        <v>168</v>
      </c>
      <c r="P396" s="1" t="s">
        <v>169</v>
      </c>
      <c r="Q396" s="1">
        <v>205</v>
      </c>
      <c r="R396" s="1" t="s">
        <v>82</v>
      </c>
      <c r="S396" s="1" t="s">
        <v>2874</v>
      </c>
      <c r="T396" s="1" t="s">
        <v>2875</v>
      </c>
      <c r="U396" s="1">
        <v>62293</v>
      </c>
      <c r="V396" s="1">
        <v>4473</v>
      </c>
      <c r="W396" s="1">
        <v>6714</v>
      </c>
      <c r="X396" s="1">
        <v>0</v>
      </c>
      <c r="Y396" s="1">
        <v>366.89</v>
      </c>
      <c r="Z396" s="1">
        <v>0</v>
      </c>
      <c r="AA396" s="1">
        <v>64373.599999999999</v>
      </c>
      <c r="AB396" s="1">
        <v>64740.49</v>
      </c>
      <c r="AC396" s="1">
        <v>180</v>
      </c>
      <c r="AD396" s="1">
        <v>225</v>
      </c>
      <c r="AE396" s="1">
        <v>109600</v>
      </c>
      <c r="AF396" s="1">
        <v>109600</v>
      </c>
      <c r="AG396" s="1">
        <v>-11355.684963053238</v>
      </c>
      <c r="AH396" s="1" t="s">
        <v>166</v>
      </c>
      <c r="AI396" s="1" t="s">
        <v>167</v>
      </c>
      <c r="AJ396" s="1" t="s">
        <v>168</v>
      </c>
      <c r="AK396" s="1" t="s">
        <v>169</v>
      </c>
      <c r="AL396" s="1">
        <v>4</v>
      </c>
      <c r="AM396" s="1">
        <v>2</v>
      </c>
      <c r="AN396" s="1">
        <v>6</v>
      </c>
      <c r="AO396" s="1">
        <v>53616</v>
      </c>
      <c r="AP396" s="1">
        <v>11134</v>
      </c>
      <c r="AQ396" s="1">
        <v>1</v>
      </c>
      <c r="AR396" s="1">
        <v>15014</v>
      </c>
      <c r="AS396" s="1">
        <v>0.79369000000000001</v>
      </c>
      <c r="AT396" s="1">
        <v>0.65720999999999996</v>
      </c>
      <c r="AU396" s="1">
        <v>0.13647999999999999</v>
      </c>
      <c r="AV396" s="1">
        <v>1.2813299894332886</v>
      </c>
      <c r="AW396" s="1">
        <v>0.65720999240875244</v>
      </c>
      <c r="AX396" s="1">
        <v>0.62411999702453613</v>
      </c>
      <c r="AY396" s="1" t="s">
        <v>85</v>
      </c>
      <c r="AZ396" s="1" t="s">
        <v>86</v>
      </c>
      <c r="BA396" s="1" t="s">
        <v>166</v>
      </c>
      <c r="BB396" s="1" t="s">
        <v>166</v>
      </c>
      <c r="BC396" s="1" t="s">
        <v>1609</v>
      </c>
      <c r="BD396" s="1" t="s">
        <v>1814</v>
      </c>
      <c r="BE396" s="1" t="s">
        <v>2379</v>
      </c>
      <c r="BF396" s="1" t="s">
        <v>89</v>
      </c>
      <c r="BG396" s="1" t="s">
        <v>130</v>
      </c>
      <c r="BH396" s="1" t="s">
        <v>130</v>
      </c>
      <c r="BI396" s="1" t="s">
        <v>2876</v>
      </c>
      <c r="BJ396" s="1" t="s">
        <v>2877</v>
      </c>
      <c r="BK396" s="1"/>
      <c r="BL396" s="1" t="s">
        <v>2877</v>
      </c>
      <c r="BM396" s="1">
        <v>2024</v>
      </c>
      <c r="BN396" s="1" t="s">
        <v>2870</v>
      </c>
      <c r="BO396" s="2">
        <v>45428</v>
      </c>
      <c r="BP396" s="2">
        <v>45429</v>
      </c>
      <c r="BQ396" s="1" t="s">
        <v>93</v>
      </c>
      <c r="BR396" s="1" t="s">
        <v>94</v>
      </c>
      <c r="BS396" s="1" t="s">
        <v>95</v>
      </c>
      <c r="BT396" s="1" t="s">
        <v>96</v>
      </c>
      <c r="BV396" s="4">
        <f t="shared" si="6"/>
        <v>2</v>
      </c>
    </row>
    <row r="397" spans="1:74" hidden="1" x14ac:dyDescent="0.25">
      <c r="A397" s="1">
        <v>2024</v>
      </c>
      <c r="B397" s="1">
        <v>5</v>
      </c>
      <c r="C397" s="1" t="s">
        <v>2878</v>
      </c>
      <c r="D397" s="1" t="s">
        <v>2879</v>
      </c>
      <c r="E397" s="1">
        <v>20</v>
      </c>
      <c r="F397" s="1" t="s">
        <v>2880</v>
      </c>
      <c r="G397" s="1">
        <v>20240501</v>
      </c>
      <c r="H397" s="1">
        <v>20240513</v>
      </c>
      <c r="I397" s="1">
        <v>13</v>
      </c>
      <c r="J397" s="1">
        <v>6</v>
      </c>
      <c r="K397" s="1" t="s">
        <v>2881</v>
      </c>
      <c r="L397" s="1" t="s">
        <v>2882</v>
      </c>
      <c r="M397" s="1" t="s">
        <v>160</v>
      </c>
      <c r="N397" s="1" t="s">
        <v>161</v>
      </c>
      <c r="O397" s="1" t="s">
        <v>162</v>
      </c>
      <c r="P397" s="1" t="s">
        <v>163</v>
      </c>
      <c r="Q397" s="1">
        <v>205</v>
      </c>
      <c r="R397" s="1" t="s">
        <v>142</v>
      </c>
      <c r="S397" s="1" t="s">
        <v>347</v>
      </c>
      <c r="T397" s="1" t="s">
        <v>348</v>
      </c>
      <c r="U397" s="1">
        <v>199499</v>
      </c>
      <c r="V397" s="1">
        <v>6567</v>
      </c>
      <c r="W397" s="1">
        <v>127817</v>
      </c>
      <c r="X397" s="1">
        <v>0</v>
      </c>
      <c r="Y397" s="1">
        <v>5039.46</v>
      </c>
      <c r="Z397" s="1">
        <v>0</v>
      </c>
      <c r="AA397" s="1">
        <v>6856.6</v>
      </c>
      <c r="AB397" s="1">
        <v>11896.06</v>
      </c>
      <c r="AC397" s="1">
        <v>720</v>
      </c>
      <c r="AD397" s="1">
        <v>525</v>
      </c>
      <c r="AE397" s="1">
        <v>449978</v>
      </c>
      <c r="AF397" s="1">
        <v>449978</v>
      </c>
      <c r="AG397" s="1">
        <v>16336.088850604092</v>
      </c>
      <c r="AH397" s="1" t="s">
        <v>2883</v>
      </c>
      <c r="AI397" s="1" t="s">
        <v>2884</v>
      </c>
      <c r="AJ397" s="1" t="s">
        <v>2885</v>
      </c>
      <c r="AK397" s="1" t="s">
        <v>2886</v>
      </c>
      <c r="AL397" s="1">
        <v>19</v>
      </c>
      <c r="AM397" s="1">
        <v>6</v>
      </c>
      <c r="AN397" s="1">
        <v>34</v>
      </c>
      <c r="AO397" s="1">
        <v>402244</v>
      </c>
      <c r="AP397" s="1">
        <v>26927</v>
      </c>
      <c r="AQ397" s="1">
        <v>1</v>
      </c>
      <c r="AR397" s="1">
        <v>83413</v>
      </c>
      <c r="AS397" s="1">
        <v>5.2606599999999997</v>
      </c>
      <c r="AT397" s="1">
        <v>4.9306000000000001</v>
      </c>
      <c r="AU397" s="1">
        <v>0.33006000000000002</v>
      </c>
      <c r="AV397" s="1">
        <v>5.2606601715087891</v>
      </c>
      <c r="AW397" s="1">
        <v>4.9306001663208008</v>
      </c>
      <c r="AX397" s="1">
        <v>0.33006000518798828</v>
      </c>
      <c r="AY397" s="1" t="s">
        <v>85</v>
      </c>
      <c r="AZ397" s="1" t="s">
        <v>86</v>
      </c>
      <c r="BA397" s="1" t="s">
        <v>109</v>
      </c>
      <c r="BB397" s="1" t="s">
        <v>109</v>
      </c>
      <c r="BC397" s="1" t="s">
        <v>2887</v>
      </c>
      <c r="BD397" s="1"/>
      <c r="BE397" s="1" t="s">
        <v>2396</v>
      </c>
      <c r="BF397" s="1" t="s">
        <v>89</v>
      </c>
      <c r="BG397" s="1" t="s">
        <v>112</v>
      </c>
      <c r="BH397" s="1" t="s">
        <v>113</v>
      </c>
      <c r="BI397" s="1" t="s">
        <v>192</v>
      </c>
      <c r="BJ397" s="1" t="s">
        <v>193</v>
      </c>
      <c r="BK397" s="1"/>
      <c r="BL397" s="1" t="s">
        <v>193</v>
      </c>
      <c r="BM397" s="1">
        <v>2024</v>
      </c>
      <c r="BN397" s="1" t="s">
        <v>2879</v>
      </c>
      <c r="BO397" s="2">
        <v>45416</v>
      </c>
      <c r="BP397" s="2">
        <v>45419</v>
      </c>
      <c r="BQ397" s="1" t="s">
        <v>93</v>
      </c>
      <c r="BR397" s="1" t="s">
        <v>94</v>
      </c>
      <c r="BS397" s="1" t="s">
        <v>95</v>
      </c>
      <c r="BT397" s="1" t="s">
        <v>96</v>
      </c>
      <c r="BV397" s="4">
        <f t="shared" si="6"/>
        <v>4</v>
      </c>
    </row>
    <row r="398" spans="1:74" hidden="1" x14ac:dyDescent="0.25">
      <c r="A398" s="1">
        <v>2024</v>
      </c>
      <c r="B398" s="1">
        <v>5</v>
      </c>
      <c r="C398" s="1" t="s">
        <v>2888</v>
      </c>
      <c r="D398" s="1" t="s">
        <v>2889</v>
      </c>
      <c r="E398" s="1">
        <v>18</v>
      </c>
      <c r="F398" s="1" t="s">
        <v>2890</v>
      </c>
      <c r="G398" s="1">
        <v>20240505</v>
      </c>
      <c r="H398" s="1">
        <v>20240510</v>
      </c>
      <c r="I398" s="1">
        <v>6</v>
      </c>
      <c r="J398" s="1">
        <v>1</v>
      </c>
      <c r="K398" s="1" t="s">
        <v>2891</v>
      </c>
      <c r="L398" s="1" t="s">
        <v>2892</v>
      </c>
      <c r="M398" s="1" t="s">
        <v>934</v>
      </c>
      <c r="N398" s="1" t="s">
        <v>935</v>
      </c>
      <c r="O398" s="1" t="s">
        <v>936</v>
      </c>
      <c r="P398" s="1" t="s">
        <v>937</v>
      </c>
      <c r="Q398" s="1">
        <v>205</v>
      </c>
      <c r="R398" s="1" t="s">
        <v>199</v>
      </c>
      <c r="S398" s="1" t="s">
        <v>2893</v>
      </c>
      <c r="T398" s="1" t="s">
        <v>2894</v>
      </c>
      <c r="U398" s="1">
        <v>63750</v>
      </c>
      <c r="V398" s="1">
        <v>4509</v>
      </c>
      <c r="W398" s="1">
        <v>5514</v>
      </c>
      <c r="X398" s="1">
        <v>0</v>
      </c>
      <c r="Y398" s="1">
        <v>152.32</v>
      </c>
      <c r="Z398" s="1">
        <v>0</v>
      </c>
      <c r="AA398" s="1">
        <v>419.2</v>
      </c>
      <c r="AB398" s="1">
        <v>571.52</v>
      </c>
      <c r="AC398" s="1">
        <v>195</v>
      </c>
      <c r="AD398" s="1">
        <v>150</v>
      </c>
      <c r="AE398" s="1">
        <v>158652</v>
      </c>
      <c r="AF398" s="1">
        <v>158652</v>
      </c>
      <c r="AG398" s="1">
        <v>8540.7316604650659</v>
      </c>
      <c r="AH398" s="1" t="s">
        <v>296</v>
      </c>
      <c r="AI398" s="1" t="s">
        <v>297</v>
      </c>
      <c r="AJ398" s="1" t="s">
        <v>298</v>
      </c>
      <c r="AK398" s="1" t="s">
        <v>299</v>
      </c>
      <c r="AL398" s="1">
        <v>11</v>
      </c>
      <c r="AM398" s="1">
        <v>4</v>
      </c>
      <c r="AN398" s="1">
        <v>21</v>
      </c>
      <c r="AO398" s="1">
        <v>147390</v>
      </c>
      <c r="AP398" s="1">
        <v>8981</v>
      </c>
      <c r="AQ398" s="1">
        <v>1</v>
      </c>
      <c r="AR398" s="1">
        <v>29126</v>
      </c>
      <c r="AS398" s="1">
        <v>1.91676</v>
      </c>
      <c r="AT398" s="1">
        <v>1.80667</v>
      </c>
      <c r="AU398" s="1">
        <v>0.11008999999999999</v>
      </c>
      <c r="AV398" s="1">
        <v>1.9167599529027939</v>
      </c>
      <c r="AW398" s="1">
        <v>1.8066699504852295</v>
      </c>
      <c r="AX398" s="1">
        <v>0.11009000241756439</v>
      </c>
      <c r="AY398" s="1" t="s">
        <v>85</v>
      </c>
      <c r="AZ398" s="1" t="s">
        <v>86</v>
      </c>
      <c r="BA398" s="1" t="s">
        <v>934</v>
      </c>
      <c r="BB398" s="1" t="s">
        <v>296</v>
      </c>
      <c r="BC398" s="1" t="s">
        <v>417</v>
      </c>
      <c r="BD398" s="1"/>
      <c r="BE398" s="1" t="s">
        <v>728</v>
      </c>
      <c r="BF398" s="1" t="s">
        <v>89</v>
      </c>
      <c r="BG398" s="1" t="s">
        <v>467</v>
      </c>
      <c r="BH398" s="1" t="s">
        <v>729</v>
      </c>
      <c r="BI398" s="1" t="s">
        <v>2895</v>
      </c>
      <c r="BJ398" s="1" t="s">
        <v>2896</v>
      </c>
      <c r="BK398" s="1"/>
      <c r="BL398" s="1" t="s">
        <v>2896</v>
      </c>
      <c r="BM398" s="1">
        <v>2024</v>
      </c>
      <c r="BN398" s="1" t="s">
        <v>2889</v>
      </c>
      <c r="BO398" s="2">
        <v>45418</v>
      </c>
      <c r="BP398" s="2">
        <v>45419</v>
      </c>
      <c r="BQ398" s="1" t="s">
        <v>93</v>
      </c>
      <c r="BR398" s="1" t="s">
        <v>94</v>
      </c>
      <c r="BS398" s="1" t="s">
        <v>95</v>
      </c>
      <c r="BT398" s="1" t="s">
        <v>96</v>
      </c>
      <c r="BV398" s="4">
        <f t="shared" si="6"/>
        <v>2</v>
      </c>
    </row>
    <row r="399" spans="1:74" hidden="1" x14ac:dyDescent="0.25">
      <c r="A399" s="1">
        <v>2024</v>
      </c>
      <c r="B399" s="1">
        <v>5</v>
      </c>
      <c r="C399" s="1" t="s">
        <v>2314</v>
      </c>
      <c r="D399" s="1" t="s">
        <v>2315</v>
      </c>
      <c r="E399" s="1">
        <v>51</v>
      </c>
      <c r="F399" s="1" t="s">
        <v>2316</v>
      </c>
      <c r="G399" s="1">
        <v>20240419</v>
      </c>
      <c r="H399" s="1">
        <v>20240515</v>
      </c>
      <c r="I399" s="1">
        <v>27</v>
      </c>
      <c r="J399" s="1">
        <v>12</v>
      </c>
      <c r="K399" s="1" t="s">
        <v>2317</v>
      </c>
      <c r="L399" s="1" t="s">
        <v>2318</v>
      </c>
      <c r="M399" s="1" t="s">
        <v>160</v>
      </c>
      <c r="N399" s="1" t="s">
        <v>161</v>
      </c>
      <c r="O399" s="1" t="s">
        <v>162</v>
      </c>
      <c r="P399" s="1" t="s">
        <v>339</v>
      </c>
      <c r="Q399" s="1">
        <v>205</v>
      </c>
      <c r="R399" s="1" t="s">
        <v>82</v>
      </c>
      <c r="S399" s="1" t="s">
        <v>980</v>
      </c>
      <c r="T399" s="1" t="s">
        <v>981</v>
      </c>
      <c r="U399" s="1">
        <v>305004</v>
      </c>
      <c r="V399" s="1">
        <v>12075</v>
      </c>
      <c r="W399" s="1">
        <v>155289</v>
      </c>
      <c r="X399" s="1">
        <v>0</v>
      </c>
      <c r="Y399" s="1">
        <v>96879.55</v>
      </c>
      <c r="Z399" s="1">
        <v>13130.46</v>
      </c>
      <c r="AA399" s="1">
        <v>20380.169999999998</v>
      </c>
      <c r="AB399" s="1">
        <v>128975.28</v>
      </c>
      <c r="AC399" s="1">
        <v>1680</v>
      </c>
      <c r="AD399" s="1">
        <v>1275</v>
      </c>
      <c r="AE399" s="1">
        <v>737751</v>
      </c>
      <c r="AF399" s="1">
        <v>736336</v>
      </c>
      <c r="AG399" s="1">
        <v>-62433.079953522159</v>
      </c>
      <c r="AH399" s="1" t="s">
        <v>160</v>
      </c>
      <c r="AI399" s="1" t="s">
        <v>161</v>
      </c>
      <c r="AJ399" s="1" t="s">
        <v>162</v>
      </c>
      <c r="AK399" s="1" t="s">
        <v>226</v>
      </c>
      <c r="AL399" s="1">
        <v>29</v>
      </c>
      <c r="AM399" s="1">
        <v>10</v>
      </c>
      <c r="AN399" s="1">
        <v>46</v>
      </c>
      <c r="AO399" s="1">
        <v>638822</v>
      </c>
      <c r="AP399" s="1">
        <v>63465</v>
      </c>
      <c r="AQ399" s="1">
        <v>21155</v>
      </c>
      <c r="AR399" s="1">
        <v>136850</v>
      </c>
      <c r="AS399" s="1">
        <v>8.6084499999999995</v>
      </c>
      <c r="AT399" s="1">
        <v>7.8305100000000003</v>
      </c>
      <c r="AU399" s="1">
        <v>0.77793999999999996</v>
      </c>
      <c r="AV399" s="1">
        <v>8.6084501147270203</v>
      </c>
      <c r="AW399" s="1">
        <v>7.830510139465332</v>
      </c>
      <c r="AX399" s="1">
        <v>0.77793997526168823</v>
      </c>
      <c r="AY399" s="1" t="s">
        <v>170</v>
      </c>
      <c r="AZ399" s="1" t="s">
        <v>86</v>
      </c>
      <c r="BA399" s="1" t="s">
        <v>160</v>
      </c>
      <c r="BB399" s="1" t="s">
        <v>160</v>
      </c>
      <c r="BC399" s="1" t="s">
        <v>2319</v>
      </c>
      <c r="BD399" s="1"/>
      <c r="BE399" s="1" t="s">
        <v>527</v>
      </c>
      <c r="BF399" s="1" t="s">
        <v>241</v>
      </c>
      <c r="BG399" s="1" t="s">
        <v>528</v>
      </c>
      <c r="BH399" s="1" t="s">
        <v>528</v>
      </c>
      <c r="BI399" s="1" t="s">
        <v>340</v>
      </c>
      <c r="BJ399" s="1" t="s">
        <v>457</v>
      </c>
      <c r="BK399" s="1"/>
      <c r="BL399" s="1" t="s">
        <v>457</v>
      </c>
      <c r="BM399" s="1">
        <v>2024</v>
      </c>
      <c r="BN399" s="1" t="s">
        <v>2315</v>
      </c>
      <c r="BO399" s="2">
        <v>45408</v>
      </c>
      <c r="BP399" s="2">
        <v>45418</v>
      </c>
      <c r="BQ399" s="1" t="s">
        <v>93</v>
      </c>
      <c r="BR399" s="1" t="s">
        <v>94</v>
      </c>
      <c r="BS399" s="1" t="s">
        <v>95</v>
      </c>
      <c r="BT399" s="1" t="s">
        <v>96</v>
      </c>
      <c r="BV399" s="4">
        <f t="shared" si="6"/>
        <v>11</v>
      </c>
    </row>
    <row r="400" spans="1:74" hidden="1" x14ac:dyDescent="0.25">
      <c r="A400" s="1">
        <v>2024</v>
      </c>
      <c r="B400" s="1">
        <v>5</v>
      </c>
      <c r="C400" s="1" t="s">
        <v>2897</v>
      </c>
      <c r="D400" s="1" t="s">
        <v>2898</v>
      </c>
      <c r="E400" s="1">
        <v>87</v>
      </c>
      <c r="F400" s="1" t="s">
        <v>2899</v>
      </c>
      <c r="G400" s="1">
        <v>20240430</v>
      </c>
      <c r="H400" s="1">
        <v>20240522</v>
      </c>
      <c r="I400" s="1">
        <v>23</v>
      </c>
      <c r="J400" s="1">
        <v>1</v>
      </c>
      <c r="K400" s="1" t="s">
        <v>2900</v>
      </c>
      <c r="L400" s="1" t="s">
        <v>2901</v>
      </c>
      <c r="M400" s="1" t="s">
        <v>546</v>
      </c>
      <c r="N400" s="1" t="s">
        <v>547</v>
      </c>
      <c r="O400" s="1" t="s">
        <v>548</v>
      </c>
      <c r="P400" s="1" t="s">
        <v>549</v>
      </c>
      <c r="Q400" s="1">
        <v>205</v>
      </c>
      <c r="R400" s="1" t="s">
        <v>82</v>
      </c>
      <c r="S400" s="1" t="s">
        <v>873</v>
      </c>
      <c r="T400" s="1" t="s">
        <v>874</v>
      </c>
      <c r="U400" s="1">
        <v>81427</v>
      </c>
      <c r="V400" s="1">
        <v>27311</v>
      </c>
      <c r="W400" s="1">
        <v>11935</v>
      </c>
      <c r="X400" s="1">
        <v>0</v>
      </c>
      <c r="Y400" s="1">
        <v>101.23</v>
      </c>
      <c r="Z400" s="1">
        <v>0</v>
      </c>
      <c r="AA400" s="1">
        <v>11206.94</v>
      </c>
      <c r="AB400" s="1">
        <v>11308.17</v>
      </c>
      <c r="AC400" s="1">
        <v>1680</v>
      </c>
      <c r="AD400" s="1">
        <v>2850</v>
      </c>
      <c r="AE400" s="1">
        <v>151860</v>
      </c>
      <c r="AF400" s="1">
        <v>151860</v>
      </c>
      <c r="AG400" s="1">
        <v>4916.4149208171129</v>
      </c>
      <c r="AH400" s="1" t="s">
        <v>138</v>
      </c>
      <c r="AI400" s="1" t="s">
        <v>139</v>
      </c>
      <c r="AJ400" s="1" t="s">
        <v>140</v>
      </c>
      <c r="AK400" s="1" t="s">
        <v>875</v>
      </c>
      <c r="AL400" s="1">
        <v>12</v>
      </c>
      <c r="AM400" s="1">
        <v>4</v>
      </c>
      <c r="AN400" s="1">
        <v>22</v>
      </c>
      <c r="AO400" s="1">
        <v>123203</v>
      </c>
      <c r="AP400" s="1">
        <v>15474</v>
      </c>
      <c r="AQ400" s="1">
        <v>1</v>
      </c>
      <c r="AR400" s="1">
        <v>29291</v>
      </c>
      <c r="AS400" s="1">
        <v>1.69987</v>
      </c>
      <c r="AT400" s="1">
        <v>1.5101899999999999</v>
      </c>
      <c r="AU400" s="1">
        <v>0.18967999999999999</v>
      </c>
      <c r="AV400" s="1">
        <v>1.7753800302743912</v>
      </c>
      <c r="AW400" s="1">
        <v>1.5857000350952148</v>
      </c>
      <c r="AX400" s="1">
        <v>0.18967999517917633</v>
      </c>
      <c r="AY400" s="1" t="s">
        <v>85</v>
      </c>
      <c r="AZ400" s="1" t="s">
        <v>202</v>
      </c>
      <c r="BA400" s="1" t="s">
        <v>138</v>
      </c>
      <c r="BB400" s="1" t="s">
        <v>138</v>
      </c>
      <c r="BC400" s="1" t="s">
        <v>2386</v>
      </c>
      <c r="BD400" s="1" t="s">
        <v>2902</v>
      </c>
      <c r="BE400" s="1" t="s">
        <v>151</v>
      </c>
      <c r="BF400" s="1" t="s">
        <v>89</v>
      </c>
      <c r="BG400" s="1" t="s">
        <v>112</v>
      </c>
      <c r="BH400" s="1" t="s">
        <v>113</v>
      </c>
      <c r="BI400" s="1" t="s">
        <v>273</v>
      </c>
      <c r="BJ400" s="1" t="s">
        <v>878</v>
      </c>
      <c r="BK400" s="1" t="s">
        <v>879</v>
      </c>
      <c r="BL400" s="1" t="s">
        <v>879</v>
      </c>
      <c r="BM400" s="1">
        <v>2024</v>
      </c>
      <c r="BN400" s="1" t="s">
        <v>2898</v>
      </c>
      <c r="BO400" s="2">
        <v>45414</v>
      </c>
      <c r="BP400" s="2">
        <v>45415</v>
      </c>
      <c r="BQ400" s="1" t="s">
        <v>93</v>
      </c>
      <c r="BR400" s="1" t="s">
        <v>94</v>
      </c>
      <c r="BS400" s="1" t="s">
        <v>95</v>
      </c>
      <c r="BT400" s="1" t="s">
        <v>96</v>
      </c>
      <c r="BV400" s="4">
        <f t="shared" si="6"/>
        <v>2</v>
      </c>
    </row>
    <row r="401" spans="1:74" hidden="1" x14ac:dyDescent="0.25">
      <c r="A401" s="1">
        <v>2024</v>
      </c>
      <c r="B401" s="1">
        <v>5</v>
      </c>
      <c r="C401" s="1" t="s">
        <v>2903</v>
      </c>
      <c r="D401" s="1" t="s">
        <v>2904</v>
      </c>
      <c r="E401" s="1">
        <v>80</v>
      </c>
      <c r="F401" s="1" t="s">
        <v>2905</v>
      </c>
      <c r="G401" s="1">
        <v>20240503</v>
      </c>
      <c r="H401" s="1">
        <v>20240517</v>
      </c>
      <c r="I401" s="1">
        <v>15</v>
      </c>
      <c r="J401" s="1">
        <v>3</v>
      </c>
      <c r="K401" s="1" t="s">
        <v>2906</v>
      </c>
      <c r="L401" s="1" t="s">
        <v>2907</v>
      </c>
      <c r="M401" s="1" t="s">
        <v>121</v>
      </c>
      <c r="N401" s="1" t="s">
        <v>122</v>
      </c>
      <c r="O401" s="1" t="s">
        <v>123</v>
      </c>
      <c r="P401" s="1" t="s">
        <v>124</v>
      </c>
      <c r="Q401" s="1">
        <v>205</v>
      </c>
      <c r="R401" s="1" t="s">
        <v>125</v>
      </c>
      <c r="S401" s="1" t="s">
        <v>126</v>
      </c>
      <c r="T401" s="1" t="s">
        <v>127</v>
      </c>
      <c r="U401" s="1">
        <v>126769</v>
      </c>
      <c r="V401" s="1">
        <v>12695</v>
      </c>
      <c r="W401" s="1">
        <v>35805</v>
      </c>
      <c r="X401" s="1">
        <v>0</v>
      </c>
      <c r="Y401" s="1">
        <v>2122.67</v>
      </c>
      <c r="Z401" s="1">
        <v>2928.89</v>
      </c>
      <c r="AA401" s="1">
        <v>15894.21</v>
      </c>
      <c r="AB401" s="1">
        <v>20945.77</v>
      </c>
      <c r="AC401" s="1">
        <v>1320</v>
      </c>
      <c r="AD401" s="1">
        <v>1050</v>
      </c>
      <c r="AE401" s="1">
        <v>367466</v>
      </c>
      <c r="AF401" s="1">
        <v>367466</v>
      </c>
      <c r="AG401" s="1">
        <v>5640.967019159234</v>
      </c>
      <c r="AH401" s="1" t="s">
        <v>121</v>
      </c>
      <c r="AI401" s="1" t="s">
        <v>122</v>
      </c>
      <c r="AJ401" s="1" t="s">
        <v>123</v>
      </c>
      <c r="AK401" s="1" t="s">
        <v>124</v>
      </c>
      <c r="AL401" s="1">
        <v>14</v>
      </c>
      <c r="AM401" s="1">
        <v>5</v>
      </c>
      <c r="AN401" s="1">
        <v>22</v>
      </c>
      <c r="AO401" s="1">
        <v>355499</v>
      </c>
      <c r="AP401" s="1">
        <v>27727</v>
      </c>
      <c r="AQ401" s="1">
        <v>1</v>
      </c>
      <c r="AR401" s="1">
        <v>92079</v>
      </c>
      <c r="AS401" s="1">
        <v>4.6974799999999997</v>
      </c>
      <c r="AT401" s="1">
        <v>4.3576100000000002</v>
      </c>
      <c r="AU401" s="1">
        <v>0.33987000000000001</v>
      </c>
      <c r="AV401" s="1">
        <v>4.6974802315235138</v>
      </c>
      <c r="AW401" s="1">
        <v>4.3576102256774902</v>
      </c>
      <c r="AX401" s="1">
        <v>0.33987000584602356</v>
      </c>
      <c r="AY401" s="1" t="s">
        <v>85</v>
      </c>
      <c r="AZ401" s="1" t="s">
        <v>86</v>
      </c>
      <c r="BA401" s="1" t="s">
        <v>109</v>
      </c>
      <c r="BB401" s="1" t="s">
        <v>121</v>
      </c>
      <c r="BC401" s="1" t="s">
        <v>448</v>
      </c>
      <c r="BD401" s="1"/>
      <c r="BE401" s="1" t="s">
        <v>2908</v>
      </c>
      <c r="BF401" s="1" t="s">
        <v>89</v>
      </c>
      <c r="BG401" s="1" t="s">
        <v>130</v>
      </c>
      <c r="BH401" s="1" t="s">
        <v>130</v>
      </c>
      <c r="BI401" s="1" t="s">
        <v>131</v>
      </c>
      <c r="BJ401" s="1" t="s">
        <v>132</v>
      </c>
      <c r="BK401" s="1"/>
      <c r="BL401" s="1" t="s">
        <v>132</v>
      </c>
      <c r="BM401" s="1">
        <v>2024</v>
      </c>
      <c r="BN401" s="1" t="s">
        <v>2904</v>
      </c>
      <c r="BO401" s="2">
        <v>45418</v>
      </c>
      <c r="BP401" s="2">
        <v>45421</v>
      </c>
      <c r="BQ401" s="1" t="s">
        <v>93</v>
      </c>
      <c r="BR401" s="1" t="s">
        <v>94</v>
      </c>
      <c r="BS401" s="1" t="s">
        <v>95</v>
      </c>
      <c r="BT401" s="1" t="s">
        <v>96</v>
      </c>
      <c r="BV401" s="4">
        <f t="shared" si="6"/>
        <v>4</v>
      </c>
    </row>
    <row r="402" spans="1:74" hidden="1" x14ac:dyDescent="0.25">
      <c r="A402" s="1">
        <v>2024</v>
      </c>
      <c r="B402" s="1">
        <v>5</v>
      </c>
      <c r="C402" s="1" t="s">
        <v>2909</v>
      </c>
      <c r="D402" s="1" t="s">
        <v>2910</v>
      </c>
      <c r="E402" s="1">
        <v>70</v>
      </c>
      <c r="F402" s="1" t="s">
        <v>2911</v>
      </c>
      <c r="G402" s="1">
        <v>20240522</v>
      </c>
      <c r="H402" s="1">
        <v>20240529</v>
      </c>
      <c r="I402" s="1">
        <v>8</v>
      </c>
      <c r="J402" s="1">
        <v>2</v>
      </c>
      <c r="K402" s="1" t="s">
        <v>2912</v>
      </c>
      <c r="L402" s="1" t="s">
        <v>2913</v>
      </c>
      <c r="M402" s="1" t="s">
        <v>321</v>
      </c>
      <c r="N402" s="1" t="s">
        <v>322</v>
      </c>
      <c r="O402" s="1" t="s">
        <v>323</v>
      </c>
      <c r="P402" s="1" t="s">
        <v>324</v>
      </c>
      <c r="Q402" s="1">
        <v>205</v>
      </c>
      <c r="R402" s="1" t="s">
        <v>82</v>
      </c>
      <c r="S402" s="1" t="s">
        <v>1218</v>
      </c>
      <c r="T402" s="1" t="s">
        <v>1219</v>
      </c>
      <c r="U402" s="1">
        <v>85997</v>
      </c>
      <c r="V402" s="1">
        <v>6088</v>
      </c>
      <c r="W402" s="1">
        <v>23870</v>
      </c>
      <c r="X402" s="1">
        <v>0</v>
      </c>
      <c r="Y402" s="1">
        <v>608.66999999999996</v>
      </c>
      <c r="Z402" s="1">
        <v>0</v>
      </c>
      <c r="AA402" s="1">
        <v>0</v>
      </c>
      <c r="AB402" s="1">
        <v>608.66999999999996</v>
      </c>
      <c r="AC402" s="1">
        <v>175</v>
      </c>
      <c r="AD402" s="1">
        <v>375</v>
      </c>
      <c r="AE402" s="1">
        <v>327097</v>
      </c>
      <c r="AF402" s="1">
        <v>327097</v>
      </c>
      <c r="AG402" s="1">
        <v>5496.9144624608944</v>
      </c>
      <c r="AH402" s="1" t="s">
        <v>321</v>
      </c>
      <c r="AI402" s="1" t="s">
        <v>322</v>
      </c>
      <c r="AJ402" s="1" t="s">
        <v>323</v>
      </c>
      <c r="AK402" s="1" t="s">
        <v>324</v>
      </c>
      <c r="AL402" s="1">
        <v>16</v>
      </c>
      <c r="AM402" s="1">
        <v>5</v>
      </c>
      <c r="AN402" s="1">
        <v>23</v>
      </c>
      <c r="AO402" s="1">
        <v>306149</v>
      </c>
      <c r="AP402" s="1">
        <v>5823</v>
      </c>
      <c r="AQ402" s="1">
        <v>1</v>
      </c>
      <c r="AR402" s="1">
        <v>10367</v>
      </c>
      <c r="AS402" s="1">
        <v>3.8240699999999999</v>
      </c>
      <c r="AT402" s="1">
        <v>3.7526899999999999</v>
      </c>
      <c r="AU402" s="1">
        <v>7.1379999999999999E-2</v>
      </c>
      <c r="AV402" s="1">
        <v>3.8240700736641884</v>
      </c>
      <c r="AW402" s="1">
        <v>3.7526900768280029</v>
      </c>
      <c r="AX402" s="1">
        <v>7.1379996836185455E-2</v>
      </c>
      <c r="AY402" s="1" t="s">
        <v>85</v>
      </c>
      <c r="AZ402" s="1" t="s">
        <v>86</v>
      </c>
      <c r="BA402" s="1" t="s">
        <v>321</v>
      </c>
      <c r="BB402" s="1" t="s">
        <v>321</v>
      </c>
      <c r="BC402" s="1" t="s">
        <v>727</v>
      </c>
      <c r="BD402" s="1"/>
      <c r="BE402" s="1" t="s">
        <v>151</v>
      </c>
      <c r="BF402" s="1" t="s">
        <v>89</v>
      </c>
      <c r="BG402" s="1" t="s">
        <v>112</v>
      </c>
      <c r="BH402" s="1" t="s">
        <v>113</v>
      </c>
      <c r="BI402" s="1" t="s">
        <v>730</v>
      </c>
      <c r="BJ402" s="1" t="s">
        <v>731</v>
      </c>
      <c r="BK402" s="1"/>
      <c r="BL402" s="1" t="s">
        <v>731</v>
      </c>
      <c r="BM402" s="1">
        <v>2024</v>
      </c>
      <c r="BN402" s="1" t="s">
        <v>2910</v>
      </c>
      <c r="BO402" s="2">
        <v>45434</v>
      </c>
      <c r="BP402" s="2">
        <v>45436</v>
      </c>
      <c r="BQ402" s="1" t="s">
        <v>93</v>
      </c>
      <c r="BR402" s="1" t="s">
        <v>94</v>
      </c>
      <c r="BS402" s="1" t="s">
        <v>95</v>
      </c>
      <c r="BT402" s="1" t="s">
        <v>96</v>
      </c>
      <c r="BV402" s="4">
        <f t="shared" si="6"/>
        <v>3</v>
      </c>
    </row>
    <row r="403" spans="1:74" hidden="1" x14ac:dyDescent="0.25">
      <c r="A403" s="1">
        <v>2024</v>
      </c>
      <c r="B403" s="1">
        <v>5</v>
      </c>
      <c r="C403" s="1" t="s">
        <v>2914</v>
      </c>
      <c r="D403" s="1" t="s">
        <v>2915</v>
      </c>
      <c r="E403" s="1">
        <v>32</v>
      </c>
      <c r="F403" s="1" t="s">
        <v>2916</v>
      </c>
      <c r="G403" s="1">
        <v>20240515</v>
      </c>
      <c r="H403" s="1">
        <v>20240529</v>
      </c>
      <c r="I403" s="1">
        <v>15</v>
      </c>
      <c r="J403" s="1">
        <v>5</v>
      </c>
      <c r="K403" s="1" t="s">
        <v>2917</v>
      </c>
      <c r="L403" s="1" t="s">
        <v>2918</v>
      </c>
      <c r="M403" s="1" t="s">
        <v>296</v>
      </c>
      <c r="N403" s="1" t="s">
        <v>297</v>
      </c>
      <c r="O403" s="1" t="s">
        <v>298</v>
      </c>
      <c r="P403" s="1" t="s">
        <v>299</v>
      </c>
      <c r="Q403" s="1">
        <v>205</v>
      </c>
      <c r="R403" s="1" t="s">
        <v>125</v>
      </c>
      <c r="S403" s="1" t="s">
        <v>1360</v>
      </c>
      <c r="T403" s="1" t="s">
        <v>1361</v>
      </c>
      <c r="U403" s="1">
        <v>265449</v>
      </c>
      <c r="V403" s="1">
        <v>8898</v>
      </c>
      <c r="W403" s="1">
        <v>95882</v>
      </c>
      <c r="X403" s="1">
        <v>0</v>
      </c>
      <c r="Y403" s="1">
        <v>1747.48</v>
      </c>
      <c r="Z403" s="1">
        <v>5857.78</v>
      </c>
      <c r="AA403" s="1">
        <v>14486.73</v>
      </c>
      <c r="AB403" s="1">
        <v>22091.99</v>
      </c>
      <c r="AC403" s="1">
        <v>360</v>
      </c>
      <c r="AD403" s="1">
        <v>225</v>
      </c>
      <c r="AE403" s="1">
        <v>627140</v>
      </c>
      <c r="AF403" s="1">
        <v>627140</v>
      </c>
      <c r="AG403" s="1">
        <v>-343.54972543697295</v>
      </c>
      <c r="AH403" s="1" t="s">
        <v>296</v>
      </c>
      <c r="AI403" s="1" t="s">
        <v>297</v>
      </c>
      <c r="AJ403" s="1" t="s">
        <v>298</v>
      </c>
      <c r="AK403" s="1" t="s">
        <v>299</v>
      </c>
      <c r="AL403" s="1">
        <v>22</v>
      </c>
      <c r="AM403" s="1">
        <v>7</v>
      </c>
      <c r="AN403" s="1">
        <v>26</v>
      </c>
      <c r="AO403" s="1">
        <v>631356</v>
      </c>
      <c r="AP403" s="1">
        <v>22681</v>
      </c>
      <c r="AQ403" s="1">
        <v>1</v>
      </c>
      <c r="AR403" s="1">
        <v>29807</v>
      </c>
      <c r="AS403" s="1">
        <v>8.0170100000000009</v>
      </c>
      <c r="AT403" s="1">
        <v>7.7389900000000003</v>
      </c>
      <c r="AU403" s="1">
        <v>0.27801999999999999</v>
      </c>
      <c r="AV403" s="1">
        <v>8.017009824514389</v>
      </c>
      <c r="AW403" s="1">
        <v>7.7389898300170898</v>
      </c>
      <c r="AX403" s="1">
        <v>0.27801999449729919</v>
      </c>
      <c r="AY403" s="1" t="s">
        <v>85</v>
      </c>
      <c r="AZ403" s="1" t="s">
        <v>86</v>
      </c>
      <c r="BA403" s="1" t="s">
        <v>433</v>
      </c>
      <c r="BB403" s="1" t="s">
        <v>1362</v>
      </c>
      <c r="BC403" s="1" t="s">
        <v>2919</v>
      </c>
      <c r="BD403" s="1"/>
      <c r="BE403" s="1" t="s">
        <v>2073</v>
      </c>
      <c r="BF403" s="1" t="s">
        <v>89</v>
      </c>
      <c r="BG403" s="1" t="s">
        <v>112</v>
      </c>
      <c r="BH403" s="1" t="s">
        <v>2074</v>
      </c>
      <c r="BI403" s="1" t="s">
        <v>1315</v>
      </c>
      <c r="BJ403" s="1" t="s">
        <v>1316</v>
      </c>
      <c r="BK403" s="1"/>
      <c r="BL403" s="1" t="s">
        <v>1316</v>
      </c>
      <c r="BM403" s="1">
        <v>2024</v>
      </c>
      <c r="BN403" s="1" t="s">
        <v>2915</v>
      </c>
      <c r="BO403" s="2">
        <v>45431</v>
      </c>
      <c r="BP403" s="2">
        <v>45433</v>
      </c>
      <c r="BQ403" s="1" t="s">
        <v>93</v>
      </c>
      <c r="BR403" s="1" t="s">
        <v>94</v>
      </c>
      <c r="BS403" s="1" t="s">
        <v>95</v>
      </c>
      <c r="BT403" s="1" t="s">
        <v>96</v>
      </c>
      <c r="BV403" s="4">
        <f t="shared" si="6"/>
        <v>3</v>
      </c>
    </row>
    <row r="404" spans="1:74" hidden="1" x14ac:dyDescent="0.25">
      <c r="A404" s="1">
        <v>2024</v>
      </c>
      <c r="B404" s="1">
        <v>5</v>
      </c>
      <c r="C404" s="1" t="s">
        <v>2920</v>
      </c>
      <c r="D404" s="1" t="s">
        <v>2921</v>
      </c>
      <c r="E404" s="1">
        <v>43</v>
      </c>
      <c r="F404" s="1" t="s">
        <v>2922</v>
      </c>
      <c r="G404" s="1">
        <v>20240512</v>
      </c>
      <c r="H404" s="1">
        <v>20240523</v>
      </c>
      <c r="I404" s="1">
        <v>12</v>
      </c>
      <c r="J404" s="1">
        <v>3</v>
      </c>
      <c r="K404" s="1" t="s">
        <v>2923</v>
      </c>
      <c r="L404" s="1" t="s">
        <v>2924</v>
      </c>
      <c r="M404" s="1" t="s">
        <v>160</v>
      </c>
      <c r="N404" s="1" t="s">
        <v>161</v>
      </c>
      <c r="O404" s="1" t="s">
        <v>162</v>
      </c>
      <c r="P404" s="1" t="s">
        <v>163</v>
      </c>
      <c r="Q404" s="1">
        <v>205</v>
      </c>
      <c r="R404" s="1" t="s">
        <v>82</v>
      </c>
      <c r="S404" s="1" t="s">
        <v>337</v>
      </c>
      <c r="T404" s="1" t="s">
        <v>338</v>
      </c>
      <c r="U404" s="1">
        <v>94260</v>
      </c>
      <c r="V404" s="1">
        <v>8926</v>
      </c>
      <c r="W404" s="1">
        <v>30584</v>
      </c>
      <c r="X404" s="1">
        <v>0</v>
      </c>
      <c r="Y404" s="1">
        <v>3800.88</v>
      </c>
      <c r="Z404" s="1">
        <v>0</v>
      </c>
      <c r="AA404" s="1">
        <v>23201.23</v>
      </c>
      <c r="AB404" s="1">
        <v>27002.11</v>
      </c>
      <c r="AC404" s="1">
        <v>960</v>
      </c>
      <c r="AD404" s="1">
        <v>675</v>
      </c>
      <c r="AE404" s="1">
        <v>441746</v>
      </c>
      <c r="AF404" s="1">
        <v>441746</v>
      </c>
      <c r="AG404" s="1">
        <v>4027.9362242129246</v>
      </c>
      <c r="AH404" s="1" t="s">
        <v>160</v>
      </c>
      <c r="AI404" s="1" t="s">
        <v>161</v>
      </c>
      <c r="AJ404" s="1" t="s">
        <v>162</v>
      </c>
      <c r="AK404" s="1" t="s">
        <v>163</v>
      </c>
      <c r="AL404" s="1">
        <v>21</v>
      </c>
      <c r="AM404" s="1">
        <v>7</v>
      </c>
      <c r="AN404" s="1">
        <v>35</v>
      </c>
      <c r="AO404" s="1">
        <v>391724</v>
      </c>
      <c r="AP404" s="1">
        <v>29595</v>
      </c>
      <c r="AQ404" s="1">
        <v>1</v>
      </c>
      <c r="AR404" s="1">
        <v>73789</v>
      </c>
      <c r="AS404" s="1">
        <v>5.1644199999999998</v>
      </c>
      <c r="AT404" s="1">
        <v>4.8016500000000004</v>
      </c>
      <c r="AU404" s="1">
        <v>0.36276999999999998</v>
      </c>
      <c r="AV404" s="1">
        <v>5.1644200384616852</v>
      </c>
      <c r="AW404" s="1">
        <v>4.8016500473022461</v>
      </c>
      <c r="AX404" s="1">
        <v>0.36276999115943909</v>
      </c>
      <c r="AY404" s="1" t="s">
        <v>170</v>
      </c>
      <c r="AZ404" s="1" t="s">
        <v>86</v>
      </c>
      <c r="BA404" s="1" t="s">
        <v>160</v>
      </c>
      <c r="BB404" s="1" t="s">
        <v>160</v>
      </c>
      <c r="BC404" s="1" t="s">
        <v>203</v>
      </c>
      <c r="BD404" s="1"/>
      <c r="BE404" s="1" t="s">
        <v>2844</v>
      </c>
      <c r="BF404" s="1" t="s">
        <v>89</v>
      </c>
      <c r="BG404" s="1" t="s">
        <v>467</v>
      </c>
      <c r="BH404" s="1" t="s">
        <v>729</v>
      </c>
      <c r="BI404" s="1" t="s">
        <v>340</v>
      </c>
      <c r="BJ404" s="1" t="s">
        <v>341</v>
      </c>
      <c r="BK404" s="1"/>
      <c r="BL404" s="1" t="s">
        <v>341</v>
      </c>
      <c r="BM404" s="1">
        <v>2024</v>
      </c>
      <c r="BN404" s="1" t="s">
        <v>2921</v>
      </c>
      <c r="BO404" s="2">
        <v>45429</v>
      </c>
      <c r="BP404" s="2">
        <v>45430</v>
      </c>
      <c r="BQ404" s="1" t="s">
        <v>93</v>
      </c>
      <c r="BR404" s="1" t="s">
        <v>94</v>
      </c>
      <c r="BS404" s="1" t="s">
        <v>95</v>
      </c>
      <c r="BT404" s="1" t="s">
        <v>96</v>
      </c>
      <c r="BV404" s="4">
        <f t="shared" si="6"/>
        <v>2</v>
      </c>
    </row>
    <row r="405" spans="1:74" hidden="1" x14ac:dyDescent="0.25">
      <c r="A405" s="1">
        <v>2024</v>
      </c>
      <c r="B405" s="1">
        <v>6</v>
      </c>
      <c r="C405" s="1" t="s">
        <v>2925</v>
      </c>
      <c r="D405" s="1" t="s">
        <v>2926</v>
      </c>
      <c r="E405" s="1">
        <v>65</v>
      </c>
      <c r="F405" s="1" t="s">
        <v>2927</v>
      </c>
      <c r="G405" s="1">
        <v>20240528</v>
      </c>
      <c r="H405" s="1">
        <v>20240614</v>
      </c>
      <c r="I405" s="1">
        <v>18</v>
      </c>
      <c r="J405" s="1">
        <v>1</v>
      </c>
      <c r="K405" s="1" t="s">
        <v>2928</v>
      </c>
      <c r="L405" s="1" t="s">
        <v>2929</v>
      </c>
      <c r="M405" s="1" t="s">
        <v>160</v>
      </c>
      <c r="N405" s="1" t="s">
        <v>161</v>
      </c>
      <c r="O405" s="1" t="s">
        <v>162</v>
      </c>
      <c r="P405" s="1" t="s">
        <v>226</v>
      </c>
      <c r="Q405" s="1">
        <v>205</v>
      </c>
      <c r="R405" s="1" t="s">
        <v>82</v>
      </c>
      <c r="S405" s="1" t="s">
        <v>1244</v>
      </c>
      <c r="T405" s="1" t="s">
        <v>1245</v>
      </c>
      <c r="U405" s="1">
        <v>92861</v>
      </c>
      <c r="V405" s="1">
        <v>18388</v>
      </c>
      <c r="W405" s="1">
        <v>6714</v>
      </c>
      <c r="X405" s="1">
        <v>0</v>
      </c>
      <c r="Y405" s="1">
        <v>16270.12</v>
      </c>
      <c r="Z405" s="1">
        <v>11715.56</v>
      </c>
      <c r="AA405" s="1">
        <v>2118.2399999999998</v>
      </c>
      <c r="AB405" s="1">
        <v>30103.919999999998</v>
      </c>
      <c r="AC405" s="1">
        <v>1840</v>
      </c>
      <c r="AD405" s="1">
        <v>1650</v>
      </c>
      <c r="AE405" s="1">
        <v>267132</v>
      </c>
      <c r="AF405" s="1">
        <v>267132</v>
      </c>
      <c r="AG405" s="1">
        <v>-18111.711494194067</v>
      </c>
      <c r="AH405" s="1" t="s">
        <v>145</v>
      </c>
      <c r="AI405" s="1" t="s">
        <v>146</v>
      </c>
      <c r="AJ405" s="1" t="s">
        <v>147</v>
      </c>
      <c r="AK405" s="1" t="s">
        <v>148</v>
      </c>
      <c r="AL405" s="1">
        <v>15</v>
      </c>
      <c r="AM405" s="1">
        <v>5</v>
      </c>
      <c r="AN405" s="1">
        <v>31</v>
      </c>
      <c r="AO405" s="1">
        <v>243342</v>
      </c>
      <c r="AP405" s="1">
        <v>11438</v>
      </c>
      <c r="AQ405" s="1">
        <v>1</v>
      </c>
      <c r="AR405" s="1">
        <v>36757</v>
      </c>
      <c r="AS405" s="1">
        <v>3.1230199999999999</v>
      </c>
      <c r="AT405" s="1">
        <v>2.9828199999999998</v>
      </c>
      <c r="AU405" s="1">
        <v>0.14019999999999999</v>
      </c>
      <c r="AV405" s="1">
        <v>3.1230200380086899</v>
      </c>
      <c r="AW405" s="1">
        <v>2.9828200340270996</v>
      </c>
      <c r="AX405" s="1">
        <v>0.14020000398159027</v>
      </c>
      <c r="AY405" s="1" t="s">
        <v>85</v>
      </c>
      <c r="AZ405" s="1" t="s">
        <v>86</v>
      </c>
      <c r="BA405" s="1" t="s">
        <v>160</v>
      </c>
      <c r="BB405" s="1" t="s">
        <v>109</v>
      </c>
      <c r="BC405" s="1" t="s">
        <v>2930</v>
      </c>
      <c r="BD405" s="1"/>
      <c r="BE405" s="1" t="s">
        <v>982</v>
      </c>
      <c r="BF405" s="1" t="s">
        <v>89</v>
      </c>
      <c r="BG405" s="1" t="s">
        <v>112</v>
      </c>
      <c r="BH405" s="1" t="s">
        <v>581</v>
      </c>
      <c r="BI405" s="1" t="s">
        <v>1399</v>
      </c>
      <c r="BJ405" s="1" t="s">
        <v>2931</v>
      </c>
      <c r="BK405" s="1"/>
      <c r="BL405" s="1" t="s">
        <v>2931</v>
      </c>
      <c r="BM405" s="1">
        <v>2024</v>
      </c>
      <c r="BN405" s="1" t="s">
        <v>2926</v>
      </c>
      <c r="BO405" s="2">
        <v>45442</v>
      </c>
      <c r="BP405" s="2">
        <v>45443</v>
      </c>
      <c r="BQ405" s="1" t="s">
        <v>93</v>
      </c>
      <c r="BR405" s="1" t="s">
        <v>94</v>
      </c>
      <c r="BS405" s="1" t="s">
        <v>95</v>
      </c>
      <c r="BT405" s="1" t="s">
        <v>96</v>
      </c>
      <c r="BV405" s="4">
        <f t="shared" si="6"/>
        <v>2</v>
      </c>
    </row>
    <row r="406" spans="1:74" hidden="1" x14ac:dyDescent="0.25">
      <c r="A406" s="1">
        <v>2024</v>
      </c>
      <c r="B406" s="1">
        <v>6</v>
      </c>
      <c r="C406" s="1" t="s">
        <v>2932</v>
      </c>
      <c r="D406" s="1" t="s">
        <v>2933</v>
      </c>
      <c r="E406" s="1">
        <v>50</v>
      </c>
      <c r="F406" s="1" t="s">
        <v>2934</v>
      </c>
      <c r="G406" s="1">
        <v>20240508</v>
      </c>
      <c r="H406" s="1">
        <v>20240613</v>
      </c>
      <c r="I406" s="1">
        <v>37</v>
      </c>
      <c r="J406" s="1">
        <v>11</v>
      </c>
      <c r="K406" s="1" t="s">
        <v>2935</v>
      </c>
      <c r="L406" s="1" t="s">
        <v>2936</v>
      </c>
      <c r="M406" s="1" t="s">
        <v>160</v>
      </c>
      <c r="N406" s="1" t="s">
        <v>161</v>
      </c>
      <c r="O406" s="1" t="s">
        <v>162</v>
      </c>
      <c r="P406" s="1" t="s">
        <v>163</v>
      </c>
      <c r="Q406" s="1">
        <v>205</v>
      </c>
      <c r="R406" s="1" t="s">
        <v>142</v>
      </c>
      <c r="S406" s="1" t="s">
        <v>347</v>
      </c>
      <c r="T406" s="1" t="s">
        <v>348</v>
      </c>
      <c r="U406" s="1">
        <v>254596</v>
      </c>
      <c r="V406" s="1">
        <v>23849</v>
      </c>
      <c r="W406" s="1">
        <v>115622</v>
      </c>
      <c r="X406" s="1">
        <v>0</v>
      </c>
      <c r="Y406" s="1">
        <v>6016.48</v>
      </c>
      <c r="Z406" s="1">
        <v>0</v>
      </c>
      <c r="AA406" s="1">
        <v>5423.2</v>
      </c>
      <c r="AB406" s="1">
        <v>11439.68</v>
      </c>
      <c r="AC406" s="1">
        <v>3000</v>
      </c>
      <c r="AD406" s="1">
        <v>1875</v>
      </c>
      <c r="AE406" s="1">
        <v>489933</v>
      </c>
      <c r="AF406" s="1">
        <v>489933</v>
      </c>
      <c r="AG406" s="1">
        <v>16792.475395386147</v>
      </c>
      <c r="AH406" s="1" t="s">
        <v>160</v>
      </c>
      <c r="AI406" s="1" t="s">
        <v>161</v>
      </c>
      <c r="AJ406" s="1" t="s">
        <v>186</v>
      </c>
      <c r="AK406" s="1" t="s">
        <v>187</v>
      </c>
      <c r="AL406" s="1">
        <v>19</v>
      </c>
      <c r="AM406" s="1">
        <v>6</v>
      </c>
      <c r="AN406" s="1">
        <v>34</v>
      </c>
      <c r="AO406" s="1">
        <v>402244</v>
      </c>
      <c r="AP406" s="1">
        <v>26927</v>
      </c>
      <c r="AQ406" s="1">
        <v>1</v>
      </c>
      <c r="AR406" s="1">
        <v>83413</v>
      </c>
      <c r="AS406" s="1">
        <v>5.2606599999999997</v>
      </c>
      <c r="AT406" s="1">
        <v>4.9306000000000001</v>
      </c>
      <c r="AU406" s="1">
        <v>0.33006000000000002</v>
      </c>
      <c r="AV406" s="1">
        <v>5.7277698516845703</v>
      </c>
      <c r="AW406" s="1">
        <v>5.397709846496582</v>
      </c>
      <c r="AX406" s="1">
        <v>0.33006000518798828</v>
      </c>
      <c r="AY406" s="1" t="s">
        <v>202</v>
      </c>
      <c r="AZ406" s="1" t="s">
        <v>86</v>
      </c>
      <c r="BA406" s="1" t="s">
        <v>160</v>
      </c>
      <c r="BB406" s="1" t="s">
        <v>160</v>
      </c>
      <c r="BC406" s="1" t="s">
        <v>203</v>
      </c>
      <c r="BD406" s="1"/>
      <c r="BE406" s="1" t="s">
        <v>2483</v>
      </c>
      <c r="BF406" s="1" t="s">
        <v>89</v>
      </c>
      <c r="BG406" s="1" t="s">
        <v>112</v>
      </c>
      <c r="BH406" s="1" t="s">
        <v>113</v>
      </c>
      <c r="BI406" s="1" t="s">
        <v>340</v>
      </c>
      <c r="BJ406" s="1" t="s">
        <v>457</v>
      </c>
      <c r="BK406" s="1"/>
      <c r="BL406" s="1" t="s">
        <v>457</v>
      </c>
      <c r="BM406" s="1">
        <v>2024</v>
      </c>
      <c r="BN406" s="1" t="s">
        <v>2933</v>
      </c>
      <c r="BO406" s="2">
        <v>45436</v>
      </c>
      <c r="BP406" s="2">
        <v>45438</v>
      </c>
      <c r="BQ406" s="1" t="s">
        <v>93</v>
      </c>
      <c r="BR406" s="1" t="s">
        <v>94</v>
      </c>
      <c r="BS406" s="1" t="s">
        <v>95</v>
      </c>
      <c r="BT406" s="1" t="s">
        <v>96</v>
      </c>
      <c r="BV406" s="4">
        <f t="shared" si="6"/>
        <v>3</v>
      </c>
    </row>
    <row r="407" spans="1:74" hidden="1" x14ac:dyDescent="0.25">
      <c r="A407" s="1">
        <v>2024</v>
      </c>
      <c r="B407" s="1">
        <v>6</v>
      </c>
      <c r="C407" s="1" t="s">
        <v>2937</v>
      </c>
      <c r="D407" s="1" t="s">
        <v>2938</v>
      </c>
      <c r="E407" s="1">
        <v>65</v>
      </c>
      <c r="F407" s="1" t="s">
        <v>2939</v>
      </c>
      <c r="G407" s="1">
        <v>20240522</v>
      </c>
      <c r="H407" s="1">
        <v>20240604</v>
      </c>
      <c r="I407" s="1">
        <v>14</v>
      </c>
      <c r="J407" s="1">
        <v>1</v>
      </c>
      <c r="K407" s="1" t="s">
        <v>2940</v>
      </c>
      <c r="L407" s="1" t="s">
        <v>2941</v>
      </c>
      <c r="M407" s="1" t="s">
        <v>210</v>
      </c>
      <c r="N407" s="1" t="s">
        <v>211</v>
      </c>
      <c r="O407" s="1" t="s">
        <v>212</v>
      </c>
      <c r="P407" s="1" t="s">
        <v>213</v>
      </c>
      <c r="Q407" s="1">
        <v>205</v>
      </c>
      <c r="R407" s="1" t="s">
        <v>199</v>
      </c>
      <c r="S407" s="1" t="s">
        <v>2942</v>
      </c>
      <c r="T407" s="1" t="s">
        <v>2943</v>
      </c>
      <c r="U407" s="1">
        <v>72010</v>
      </c>
      <c r="V407" s="1">
        <v>16032</v>
      </c>
      <c r="W407" s="1">
        <v>11935</v>
      </c>
      <c r="X407" s="1">
        <v>0</v>
      </c>
      <c r="Y407" s="1">
        <v>2826.58</v>
      </c>
      <c r="Z407" s="1">
        <v>8786.67</v>
      </c>
      <c r="AA407" s="1">
        <v>0</v>
      </c>
      <c r="AB407" s="1">
        <v>11613.25</v>
      </c>
      <c r="AC407" s="1">
        <v>960</v>
      </c>
      <c r="AD407" s="1">
        <v>1800</v>
      </c>
      <c r="AE407" s="1">
        <v>334103</v>
      </c>
      <c r="AF407" s="1">
        <v>334103</v>
      </c>
      <c r="AG407" s="1">
        <v>8818.7925431672957</v>
      </c>
      <c r="AH407" s="1" t="s">
        <v>210</v>
      </c>
      <c r="AI407" s="1" t="s">
        <v>211</v>
      </c>
      <c r="AJ407" s="1" t="s">
        <v>212</v>
      </c>
      <c r="AK407" s="1" t="s">
        <v>213</v>
      </c>
      <c r="AL407" s="1">
        <v>19</v>
      </c>
      <c r="AM407" s="1">
        <v>6</v>
      </c>
      <c r="AN407" s="1">
        <v>36</v>
      </c>
      <c r="AO407" s="1">
        <v>309162</v>
      </c>
      <c r="AP407" s="1">
        <v>20138</v>
      </c>
      <c r="AQ407" s="1">
        <v>1</v>
      </c>
      <c r="AR407" s="1">
        <v>63817</v>
      </c>
      <c r="AS407" s="1">
        <v>4.0364699999999996</v>
      </c>
      <c r="AT407" s="1">
        <v>3.7896200000000002</v>
      </c>
      <c r="AU407" s="1">
        <v>0.24685000000000001</v>
      </c>
      <c r="AV407" s="1">
        <v>4.0364699214696884</v>
      </c>
      <c r="AW407" s="1">
        <v>3.7896199226379395</v>
      </c>
      <c r="AX407" s="1">
        <v>0.24684999883174896</v>
      </c>
      <c r="AY407" s="1" t="s">
        <v>85</v>
      </c>
      <c r="AZ407" s="1" t="s">
        <v>202</v>
      </c>
      <c r="BA407" s="1" t="s">
        <v>210</v>
      </c>
      <c r="BB407" s="1" t="s">
        <v>109</v>
      </c>
      <c r="BC407" s="1" t="s">
        <v>2944</v>
      </c>
      <c r="BD407" s="1"/>
      <c r="BE407" s="1" t="s">
        <v>1146</v>
      </c>
      <c r="BF407" s="1" t="s">
        <v>89</v>
      </c>
      <c r="BG407" s="1" t="s">
        <v>112</v>
      </c>
      <c r="BH407" s="1" t="s">
        <v>113</v>
      </c>
      <c r="BI407" s="1" t="s">
        <v>219</v>
      </c>
      <c r="BJ407" s="1"/>
      <c r="BK407" s="1" t="s">
        <v>220</v>
      </c>
      <c r="BL407" s="1" t="s">
        <v>220</v>
      </c>
      <c r="BM407" s="1">
        <v>2024</v>
      </c>
      <c r="BN407" s="1" t="s">
        <v>2938</v>
      </c>
      <c r="BO407" s="2">
        <v>45440</v>
      </c>
      <c r="BP407" s="2">
        <v>45441</v>
      </c>
      <c r="BQ407" s="1" t="s">
        <v>93</v>
      </c>
      <c r="BR407" s="1" t="s">
        <v>94</v>
      </c>
      <c r="BS407" s="1" t="s">
        <v>95</v>
      </c>
      <c r="BT407" s="1" t="s">
        <v>96</v>
      </c>
      <c r="BV407" s="4">
        <f t="shared" si="6"/>
        <v>2</v>
      </c>
    </row>
    <row r="408" spans="1:74" hidden="1" x14ac:dyDescent="0.25">
      <c r="A408" s="1">
        <v>2024</v>
      </c>
      <c r="B408" s="1">
        <v>6</v>
      </c>
      <c r="C408" s="1" t="s">
        <v>2945</v>
      </c>
      <c r="D408" s="1" t="s">
        <v>2946</v>
      </c>
      <c r="E408" s="1">
        <v>51</v>
      </c>
      <c r="F408" s="1" t="s">
        <v>2947</v>
      </c>
      <c r="G408" s="1">
        <v>20240526</v>
      </c>
      <c r="H408" s="1">
        <v>20240605</v>
      </c>
      <c r="I408" s="1">
        <v>11</v>
      </c>
      <c r="J408" s="1">
        <v>2</v>
      </c>
      <c r="K408" s="1" t="s">
        <v>2948</v>
      </c>
      <c r="L408" s="1" t="s">
        <v>2949</v>
      </c>
      <c r="M408" s="1" t="s">
        <v>160</v>
      </c>
      <c r="N408" s="1" t="s">
        <v>161</v>
      </c>
      <c r="O408" s="1" t="s">
        <v>162</v>
      </c>
      <c r="P408" s="1" t="s">
        <v>226</v>
      </c>
      <c r="Q408" s="1">
        <v>205</v>
      </c>
      <c r="R408" s="1" t="s">
        <v>125</v>
      </c>
      <c r="S408" s="1" t="s">
        <v>310</v>
      </c>
      <c r="T408" s="1" t="s">
        <v>311</v>
      </c>
      <c r="U408" s="1">
        <v>127188</v>
      </c>
      <c r="V408" s="1">
        <v>9001</v>
      </c>
      <c r="W408" s="1">
        <v>23870</v>
      </c>
      <c r="X408" s="1">
        <v>0</v>
      </c>
      <c r="Y408" s="1">
        <v>366.03</v>
      </c>
      <c r="Z408" s="1">
        <v>0</v>
      </c>
      <c r="AA408" s="1">
        <v>26311.98</v>
      </c>
      <c r="AB408" s="1">
        <v>26678.01</v>
      </c>
      <c r="AC408" s="1">
        <v>960</v>
      </c>
      <c r="AD408" s="1">
        <v>750</v>
      </c>
      <c r="AE408" s="1">
        <v>399196</v>
      </c>
      <c r="AF408" s="1">
        <v>399196</v>
      </c>
      <c r="AG408" s="1">
        <v>-10306.053080876154</v>
      </c>
      <c r="AH408" s="1" t="s">
        <v>160</v>
      </c>
      <c r="AI408" s="1" t="s">
        <v>161</v>
      </c>
      <c r="AJ408" s="1" t="s">
        <v>162</v>
      </c>
      <c r="AK408" s="1" t="s">
        <v>226</v>
      </c>
      <c r="AL408" s="1">
        <v>15</v>
      </c>
      <c r="AM408" s="1">
        <v>5</v>
      </c>
      <c r="AN408" s="1">
        <v>22</v>
      </c>
      <c r="AO408" s="1">
        <v>399243</v>
      </c>
      <c r="AP408" s="1">
        <v>17074</v>
      </c>
      <c r="AQ408" s="1">
        <v>1</v>
      </c>
      <c r="AR408" s="1">
        <v>42016</v>
      </c>
      <c r="AS408" s="1">
        <v>5.1031000000000004</v>
      </c>
      <c r="AT408" s="1">
        <v>4.8938100000000002</v>
      </c>
      <c r="AU408" s="1">
        <v>0.20929</v>
      </c>
      <c r="AV408" s="1">
        <v>5.1030997931957245</v>
      </c>
      <c r="AW408" s="1">
        <v>4.8938097953796387</v>
      </c>
      <c r="AX408" s="1">
        <v>0.20928999781608582</v>
      </c>
      <c r="AY408" s="1" t="s">
        <v>170</v>
      </c>
      <c r="AZ408" s="1" t="s">
        <v>86</v>
      </c>
      <c r="BA408" s="1" t="s">
        <v>160</v>
      </c>
      <c r="BB408" s="1" t="s">
        <v>160</v>
      </c>
      <c r="BC408" s="1" t="s">
        <v>492</v>
      </c>
      <c r="BD408" s="1"/>
      <c r="BE408" s="1" t="s">
        <v>2950</v>
      </c>
      <c r="BF408" s="1" t="s">
        <v>241</v>
      </c>
      <c r="BG408" s="1" t="s">
        <v>1333</v>
      </c>
      <c r="BH408" s="1" t="s">
        <v>1333</v>
      </c>
      <c r="BI408" s="1" t="s">
        <v>230</v>
      </c>
      <c r="BJ408" s="1" t="s">
        <v>2951</v>
      </c>
      <c r="BK408" s="1"/>
      <c r="BL408" s="1" t="s">
        <v>2951</v>
      </c>
      <c r="BM408" s="1">
        <v>2024</v>
      </c>
      <c r="BN408" s="1" t="s">
        <v>2946</v>
      </c>
      <c r="BO408" s="2">
        <v>45439</v>
      </c>
      <c r="BP408" s="2">
        <v>45441</v>
      </c>
      <c r="BQ408" s="1" t="s">
        <v>93</v>
      </c>
      <c r="BR408" s="1" t="s">
        <v>94</v>
      </c>
      <c r="BS408" s="1" t="s">
        <v>95</v>
      </c>
      <c r="BT408" s="1" t="s">
        <v>96</v>
      </c>
      <c r="BV408" s="4">
        <f t="shared" si="6"/>
        <v>3</v>
      </c>
    </row>
    <row r="409" spans="1:74" hidden="1" x14ac:dyDescent="0.25">
      <c r="A409" s="1">
        <v>2024</v>
      </c>
      <c r="B409" s="1">
        <v>5</v>
      </c>
      <c r="C409" s="1" t="s">
        <v>2952</v>
      </c>
      <c r="D409" s="1" t="s">
        <v>2953</v>
      </c>
      <c r="E409" s="1">
        <v>71</v>
      </c>
      <c r="F409" s="1" t="s">
        <v>2954</v>
      </c>
      <c r="G409" s="1">
        <v>20240505</v>
      </c>
      <c r="H409" s="1">
        <v>20240518</v>
      </c>
      <c r="I409" s="1">
        <v>14</v>
      </c>
      <c r="J409" s="1">
        <v>13</v>
      </c>
      <c r="K409" s="1" t="s">
        <v>2955</v>
      </c>
      <c r="L409" s="1" t="s">
        <v>2956</v>
      </c>
      <c r="M409" s="1" t="s">
        <v>109</v>
      </c>
      <c r="N409" s="1" t="s">
        <v>181</v>
      </c>
      <c r="O409" s="1" t="s">
        <v>96</v>
      </c>
      <c r="P409" s="1" t="s">
        <v>95</v>
      </c>
      <c r="Q409" s="1">
        <v>201</v>
      </c>
      <c r="R409" s="1" t="s">
        <v>199</v>
      </c>
      <c r="S409" s="1" t="s">
        <v>200</v>
      </c>
      <c r="T409" s="1" t="s">
        <v>201</v>
      </c>
      <c r="U409" s="1">
        <v>428697</v>
      </c>
      <c r="V409" s="1">
        <v>0</v>
      </c>
      <c r="W409" s="1">
        <v>307845</v>
      </c>
      <c r="X409" s="1">
        <v>0</v>
      </c>
      <c r="Y409" s="1">
        <v>14546.47</v>
      </c>
      <c r="Z409" s="1">
        <v>8786.67</v>
      </c>
      <c r="AA409" s="1">
        <v>7445.97</v>
      </c>
      <c r="AB409" s="1">
        <v>26056.6</v>
      </c>
      <c r="AC409" s="1">
        <v>0</v>
      </c>
      <c r="AD409" s="1">
        <v>0</v>
      </c>
      <c r="AE409" s="1">
        <v>853583</v>
      </c>
      <c r="AF409" s="1">
        <v>848860</v>
      </c>
      <c r="AG409" s="1">
        <v>48540.831762402442</v>
      </c>
      <c r="AH409" s="1" t="s">
        <v>160</v>
      </c>
      <c r="AI409" s="1" t="s">
        <v>161</v>
      </c>
      <c r="AJ409" s="1" t="s">
        <v>162</v>
      </c>
      <c r="AK409" s="1" t="s">
        <v>163</v>
      </c>
      <c r="AL409" s="1">
        <v>22</v>
      </c>
      <c r="AM409" s="1">
        <v>7</v>
      </c>
      <c r="AN409" s="1">
        <v>39</v>
      </c>
      <c r="AO409" s="1">
        <v>809364</v>
      </c>
      <c r="AP409" s="1">
        <v>77979</v>
      </c>
      <c r="AQ409" s="1">
        <v>25993</v>
      </c>
      <c r="AR409" s="1">
        <v>173213</v>
      </c>
      <c r="AS409" s="1">
        <v>10.87682</v>
      </c>
      <c r="AT409" s="1">
        <v>9.9209700000000005</v>
      </c>
      <c r="AU409" s="1">
        <v>0.95584999999999998</v>
      </c>
      <c r="AV409" s="1">
        <v>10.876819968223572</v>
      </c>
      <c r="AW409" s="1">
        <v>9.9209699630737305</v>
      </c>
      <c r="AX409" s="1">
        <v>0.95585000514984131</v>
      </c>
      <c r="AY409" s="1" t="s">
        <v>85</v>
      </c>
      <c r="AZ409" s="1" t="s">
        <v>202</v>
      </c>
      <c r="BA409" s="1" t="s">
        <v>160</v>
      </c>
      <c r="BB409" s="1" t="s">
        <v>160</v>
      </c>
      <c r="BC409" s="1" t="s">
        <v>312</v>
      </c>
      <c r="BD409" s="1"/>
      <c r="BE409" s="1" t="s">
        <v>151</v>
      </c>
      <c r="BF409" s="1" t="s">
        <v>89</v>
      </c>
      <c r="BG409" s="1" t="s">
        <v>112</v>
      </c>
      <c r="BH409" s="1" t="s">
        <v>113</v>
      </c>
      <c r="BI409" s="1" t="s">
        <v>983</v>
      </c>
      <c r="BJ409" s="1" t="s">
        <v>2224</v>
      </c>
      <c r="BK409" s="1"/>
      <c r="BL409" s="1" t="s">
        <v>2224</v>
      </c>
      <c r="BM409" s="1">
        <v>2024</v>
      </c>
      <c r="BN409" s="1" t="s">
        <v>2953</v>
      </c>
      <c r="BO409" s="2">
        <v>45427</v>
      </c>
      <c r="BP409" s="2">
        <v>45430</v>
      </c>
      <c r="BQ409" s="1" t="s">
        <v>93</v>
      </c>
      <c r="BR409" s="1" t="s">
        <v>202</v>
      </c>
      <c r="BS409" s="1" t="s">
        <v>95</v>
      </c>
      <c r="BT409" s="1" t="s">
        <v>96</v>
      </c>
      <c r="BV409" s="4">
        <f t="shared" si="6"/>
        <v>4</v>
      </c>
    </row>
    <row r="410" spans="1:74" hidden="1" x14ac:dyDescent="0.25">
      <c r="A410" s="1">
        <v>2024</v>
      </c>
      <c r="B410" s="1">
        <v>5</v>
      </c>
      <c r="C410" s="1" t="s">
        <v>2957</v>
      </c>
      <c r="D410" s="1" t="s">
        <v>2958</v>
      </c>
      <c r="E410" s="1">
        <v>69</v>
      </c>
      <c r="F410" s="1" t="s">
        <v>2959</v>
      </c>
      <c r="G410" s="1">
        <v>20240522</v>
      </c>
      <c r="H410" s="1">
        <v>20240530</v>
      </c>
      <c r="I410" s="1">
        <v>9</v>
      </c>
      <c r="J410" s="1">
        <v>1</v>
      </c>
      <c r="K410" s="1" t="s">
        <v>2960</v>
      </c>
      <c r="L410" s="1" t="s">
        <v>2961</v>
      </c>
      <c r="M410" s="1" t="s">
        <v>121</v>
      </c>
      <c r="N410" s="1" t="s">
        <v>122</v>
      </c>
      <c r="O410" s="1" t="s">
        <v>123</v>
      </c>
      <c r="P410" s="1" t="s">
        <v>124</v>
      </c>
      <c r="Q410" s="1">
        <v>201</v>
      </c>
      <c r="R410" s="1" t="s">
        <v>199</v>
      </c>
      <c r="S410" s="1" t="s">
        <v>2962</v>
      </c>
      <c r="T410" s="1" t="s">
        <v>2963</v>
      </c>
      <c r="U410" s="1">
        <v>41851</v>
      </c>
      <c r="V410" s="1">
        <v>8641</v>
      </c>
      <c r="W410" s="1">
        <v>11935</v>
      </c>
      <c r="X410" s="1">
        <v>0</v>
      </c>
      <c r="Y410" s="1">
        <v>1587.49</v>
      </c>
      <c r="Z410" s="1">
        <v>0</v>
      </c>
      <c r="AA410" s="1">
        <v>155.99</v>
      </c>
      <c r="AB410" s="1">
        <v>1743.48</v>
      </c>
      <c r="AC410" s="1">
        <v>840</v>
      </c>
      <c r="AD410" s="1">
        <v>600</v>
      </c>
      <c r="AE410" s="1">
        <v>50600</v>
      </c>
      <c r="AF410" s="1">
        <v>50600</v>
      </c>
      <c r="AG410" s="1">
        <v>780.4326458874466</v>
      </c>
      <c r="AH410" s="1" t="s">
        <v>121</v>
      </c>
      <c r="AI410" s="1" t="s">
        <v>122</v>
      </c>
      <c r="AJ410" s="1" t="s">
        <v>123</v>
      </c>
      <c r="AK410" s="1" t="s">
        <v>124</v>
      </c>
      <c r="AL410" s="1">
        <v>4</v>
      </c>
      <c r="AM410" s="1">
        <v>2</v>
      </c>
      <c r="AN410" s="1">
        <v>6</v>
      </c>
      <c r="AO410" s="1">
        <v>34659</v>
      </c>
      <c r="AP410" s="1">
        <v>2638</v>
      </c>
      <c r="AQ410" s="1">
        <v>1</v>
      </c>
      <c r="AR410" s="1">
        <v>7930</v>
      </c>
      <c r="AS410" s="1">
        <v>0.45717999999999998</v>
      </c>
      <c r="AT410" s="1">
        <v>0.42484</v>
      </c>
      <c r="AU410" s="1">
        <v>3.2340000000000001E-2</v>
      </c>
      <c r="AV410" s="1">
        <v>0.64836002513766289</v>
      </c>
      <c r="AW410" s="1">
        <v>0.61602002382278442</v>
      </c>
      <c r="AX410" s="1">
        <v>3.2340001314878464E-2</v>
      </c>
      <c r="AY410" s="1" t="s">
        <v>85</v>
      </c>
      <c r="AZ410" s="1" t="s">
        <v>86</v>
      </c>
      <c r="BA410" s="1" t="s">
        <v>121</v>
      </c>
      <c r="BB410" s="1" t="s">
        <v>121</v>
      </c>
      <c r="BC410" s="1" t="s">
        <v>448</v>
      </c>
      <c r="BD410" s="1"/>
      <c r="BE410" s="1" t="s">
        <v>151</v>
      </c>
      <c r="BF410" s="1" t="s">
        <v>89</v>
      </c>
      <c r="BG410" s="1" t="s">
        <v>112</v>
      </c>
      <c r="BH410" s="1" t="s">
        <v>113</v>
      </c>
      <c r="BI410" s="1" t="s">
        <v>2964</v>
      </c>
      <c r="BJ410" s="1" t="s">
        <v>2965</v>
      </c>
      <c r="BK410" s="1"/>
      <c r="BL410" s="1" t="s">
        <v>2965</v>
      </c>
      <c r="BM410" s="1">
        <v>2024</v>
      </c>
      <c r="BN410" s="1" t="s">
        <v>2958</v>
      </c>
      <c r="BO410" s="2">
        <v>45435</v>
      </c>
      <c r="BP410" s="2">
        <v>45436</v>
      </c>
      <c r="BQ410" s="1" t="s">
        <v>93</v>
      </c>
      <c r="BR410" s="1" t="s">
        <v>94</v>
      </c>
      <c r="BS410" s="1" t="s">
        <v>95</v>
      </c>
      <c r="BT410" s="1" t="s">
        <v>96</v>
      </c>
      <c r="BV410" s="4">
        <f t="shared" si="6"/>
        <v>2</v>
      </c>
    </row>
    <row r="411" spans="1:74" hidden="1" x14ac:dyDescent="0.25">
      <c r="A411" s="1">
        <v>2024</v>
      </c>
      <c r="B411" s="1">
        <v>7</v>
      </c>
      <c r="C411" s="1" t="s">
        <v>2966</v>
      </c>
      <c r="D411" s="1" t="s">
        <v>2967</v>
      </c>
      <c r="E411" s="1">
        <v>65</v>
      </c>
      <c r="F411" s="1" t="s">
        <v>2968</v>
      </c>
      <c r="G411" s="1">
        <v>20240624</v>
      </c>
      <c r="H411" s="1">
        <v>20240708</v>
      </c>
      <c r="I411" s="1">
        <v>15</v>
      </c>
      <c r="J411" s="1">
        <v>5</v>
      </c>
      <c r="K411" s="1" t="s">
        <v>2969</v>
      </c>
      <c r="L411" s="1" t="s">
        <v>2970</v>
      </c>
      <c r="M411" s="1" t="s">
        <v>160</v>
      </c>
      <c r="N411" s="1" t="s">
        <v>161</v>
      </c>
      <c r="O411" s="1" t="s">
        <v>162</v>
      </c>
      <c r="P411" s="1" t="s">
        <v>339</v>
      </c>
      <c r="Q411" s="1">
        <v>205</v>
      </c>
      <c r="R411" s="1" t="s">
        <v>125</v>
      </c>
      <c r="S411" s="1" t="s">
        <v>1918</v>
      </c>
      <c r="T411" s="1" t="s">
        <v>1919</v>
      </c>
      <c r="U411" s="1">
        <v>164220</v>
      </c>
      <c r="V411" s="1">
        <v>9254</v>
      </c>
      <c r="W411" s="1">
        <v>59675</v>
      </c>
      <c r="X411" s="1">
        <v>0</v>
      </c>
      <c r="Y411" s="1">
        <v>2354.27</v>
      </c>
      <c r="Z411" s="1">
        <v>5857.78</v>
      </c>
      <c r="AA411" s="1">
        <v>31357.599999999999</v>
      </c>
      <c r="AB411" s="1">
        <v>39569.65</v>
      </c>
      <c r="AC411" s="1">
        <v>1080</v>
      </c>
      <c r="AD411" s="1">
        <v>675</v>
      </c>
      <c r="AE411" s="1">
        <v>484634</v>
      </c>
      <c r="AF411" s="1">
        <v>484634</v>
      </c>
      <c r="AG411" s="1">
        <v>31042.794392144897</v>
      </c>
      <c r="AH411" s="1" t="s">
        <v>160</v>
      </c>
      <c r="AI411" s="1" t="s">
        <v>161</v>
      </c>
      <c r="AJ411" s="1" t="s">
        <v>162</v>
      </c>
      <c r="AK411" s="1" t="s">
        <v>339</v>
      </c>
      <c r="AL411" s="1">
        <v>14</v>
      </c>
      <c r="AM411" s="1">
        <v>5</v>
      </c>
      <c r="AN411" s="1">
        <v>23</v>
      </c>
      <c r="AO411" s="1">
        <v>431778</v>
      </c>
      <c r="AP411" s="1">
        <v>73641</v>
      </c>
      <c r="AQ411" s="1">
        <v>24547</v>
      </c>
      <c r="AR411" s="1">
        <v>145820</v>
      </c>
      <c r="AS411" s="1">
        <v>6.19529</v>
      </c>
      <c r="AT411" s="1">
        <v>5.2926200000000003</v>
      </c>
      <c r="AU411" s="1">
        <v>0.90266999999999997</v>
      </c>
      <c r="AV411" s="1">
        <v>6.195290207862854</v>
      </c>
      <c r="AW411" s="1">
        <v>5.2926201820373535</v>
      </c>
      <c r="AX411" s="1">
        <v>0.90267002582550049</v>
      </c>
      <c r="AY411" s="1" t="s">
        <v>170</v>
      </c>
      <c r="AZ411" s="1" t="s">
        <v>86</v>
      </c>
      <c r="BA411" s="1" t="s">
        <v>160</v>
      </c>
      <c r="BB411" s="1" t="s">
        <v>160</v>
      </c>
      <c r="BC411" s="1" t="s">
        <v>2971</v>
      </c>
      <c r="BD411" s="1"/>
      <c r="BE411" s="1" t="s">
        <v>493</v>
      </c>
      <c r="BF411" s="1" t="s">
        <v>89</v>
      </c>
      <c r="BG411" s="1" t="s">
        <v>467</v>
      </c>
      <c r="BH411" s="1" t="s">
        <v>494</v>
      </c>
      <c r="BI411" s="1" t="s">
        <v>1922</v>
      </c>
      <c r="BJ411" s="1" t="s">
        <v>2972</v>
      </c>
      <c r="BK411" s="1"/>
      <c r="BL411" s="1" t="s">
        <v>2972</v>
      </c>
      <c r="BM411" s="1">
        <v>2024</v>
      </c>
      <c r="BN411" s="1" t="s">
        <v>2967</v>
      </c>
      <c r="BO411" s="2">
        <v>45468</v>
      </c>
      <c r="BP411" s="2">
        <v>45473</v>
      </c>
      <c r="BQ411" s="1" t="s">
        <v>93</v>
      </c>
      <c r="BR411" s="1" t="s">
        <v>94</v>
      </c>
      <c r="BS411" s="1" t="s">
        <v>95</v>
      </c>
      <c r="BT411" s="1" t="s">
        <v>96</v>
      </c>
      <c r="BV411" s="4">
        <f t="shared" si="6"/>
        <v>6</v>
      </c>
    </row>
    <row r="412" spans="1:74" hidden="1" x14ac:dyDescent="0.25">
      <c r="A412" s="1">
        <v>2024</v>
      </c>
      <c r="B412" s="1">
        <v>6</v>
      </c>
      <c r="C412" s="1" t="s">
        <v>2973</v>
      </c>
      <c r="D412" s="1" t="s">
        <v>2974</v>
      </c>
      <c r="E412" s="1">
        <v>58</v>
      </c>
      <c r="F412" s="1" t="s">
        <v>2975</v>
      </c>
      <c r="G412" s="1">
        <v>20240612</v>
      </c>
      <c r="H412" s="1">
        <v>20240626</v>
      </c>
      <c r="I412" s="1">
        <v>15</v>
      </c>
      <c r="J412" s="1">
        <v>4</v>
      </c>
      <c r="K412" s="1" t="s">
        <v>2976</v>
      </c>
      <c r="L412" s="1" t="s">
        <v>2977</v>
      </c>
      <c r="M412" s="1" t="s">
        <v>78</v>
      </c>
      <c r="N412" s="1" t="s">
        <v>79</v>
      </c>
      <c r="O412" s="1" t="s">
        <v>80</v>
      </c>
      <c r="P412" s="1" t="s">
        <v>81</v>
      </c>
      <c r="Q412" s="1">
        <v>205</v>
      </c>
      <c r="R412" s="1" t="s">
        <v>142</v>
      </c>
      <c r="S412" s="1" t="s">
        <v>1616</v>
      </c>
      <c r="T412" s="1" t="s">
        <v>1617</v>
      </c>
      <c r="U412" s="1">
        <v>123129</v>
      </c>
      <c r="V412" s="1">
        <v>11674</v>
      </c>
      <c r="W412" s="1">
        <v>26856</v>
      </c>
      <c r="X412" s="1">
        <v>0</v>
      </c>
      <c r="Y412" s="1">
        <v>2482.6</v>
      </c>
      <c r="Z412" s="1">
        <v>0</v>
      </c>
      <c r="AA412" s="1">
        <v>45380.160000000003</v>
      </c>
      <c r="AB412" s="1">
        <v>47862.76</v>
      </c>
      <c r="AC412" s="1">
        <v>1200</v>
      </c>
      <c r="AD412" s="1">
        <v>825</v>
      </c>
      <c r="AE412" s="1">
        <v>399664</v>
      </c>
      <c r="AF412" s="1">
        <v>399664</v>
      </c>
      <c r="AG412" s="1">
        <v>19807.704116311994</v>
      </c>
      <c r="AH412" s="1" t="s">
        <v>78</v>
      </c>
      <c r="AI412" s="1" t="s">
        <v>79</v>
      </c>
      <c r="AJ412" s="1" t="s">
        <v>80</v>
      </c>
      <c r="AK412" s="1" t="s">
        <v>81</v>
      </c>
      <c r="AL412" s="1">
        <v>15</v>
      </c>
      <c r="AM412" s="1">
        <v>5</v>
      </c>
      <c r="AN412" s="1">
        <v>30</v>
      </c>
      <c r="AO412" s="1">
        <v>316642</v>
      </c>
      <c r="AP412" s="1">
        <v>64541</v>
      </c>
      <c r="AQ412" s="1">
        <v>21514</v>
      </c>
      <c r="AR412" s="1">
        <v>128869</v>
      </c>
      <c r="AS412" s="1">
        <v>4.6724399999999999</v>
      </c>
      <c r="AT412" s="1">
        <v>3.88131</v>
      </c>
      <c r="AU412" s="1">
        <v>0.79113</v>
      </c>
      <c r="AV412" s="1">
        <v>4.6724399924278259</v>
      </c>
      <c r="AW412" s="1">
        <v>3.881309986114502</v>
      </c>
      <c r="AX412" s="1">
        <v>0.79113000631332397</v>
      </c>
      <c r="AY412" s="1" t="s">
        <v>85</v>
      </c>
      <c r="AZ412" s="1" t="s">
        <v>86</v>
      </c>
      <c r="BA412" s="1" t="s">
        <v>78</v>
      </c>
      <c r="BB412" s="1" t="s">
        <v>78</v>
      </c>
      <c r="BC412" s="1" t="s">
        <v>1303</v>
      </c>
      <c r="BD412" s="1"/>
      <c r="BE412" s="1" t="s">
        <v>2442</v>
      </c>
      <c r="BF412" s="1" t="s">
        <v>89</v>
      </c>
      <c r="BG412" s="1" t="s">
        <v>112</v>
      </c>
      <c r="BH412" s="1" t="s">
        <v>581</v>
      </c>
      <c r="BI412" s="1" t="s">
        <v>561</v>
      </c>
      <c r="BJ412" s="1" t="s">
        <v>1376</v>
      </c>
      <c r="BK412" s="1"/>
      <c r="BL412" s="1" t="s">
        <v>1376</v>
      </c>
      <c r="BM412" s="1">
        <v>2024</v>
      </c>
      <c r="BN412" s="1" t="s">
        <v>2974</v>
      </c>
      <c r="BO412" s="2">
        <v>45461</v>
      </c>
      <c r="BP412" s="2">
        <v>45462</v>
      </c>
      <c r="BQ412" s="1" t="s">
        <v>93</v>
      </c>
      <c r="BR412" s="1" t="s">
        <v>94</v>
      </c>
      <c r="BS412" s="1" t="s">
        <v>95</v>
      </c>
      <c r="BT412" s="1" t="s">
        <v>96</v>
      </c>
      <c r="BV412" s="4">
        <f t="shared" si="6"/>
        <v>2</v>
      </c>
    </row>
    <row r="413" spans="1:74" hidden="1" x14ac:dyDescent="0.25">
      <c r="A413" s="1">
        <v>2024</v>
      </c>
      <c r="B413" s="1">
        <v>6</v>
      </c>
      <c r="C413" s="1" t="s">
        <v>2978</v>
      </c>
      <c r="D413" s="1" t="s">
        <v>2979</v>
      </c>
      <c r="E413" s="1">
        <v>70</v>
      </c>
      <c r="F413" s="1" t="s">
        <v>2980</v>
      </c>
      <c r="G413" s="1">
        <v>20240616</v>
      </c>
      <c r="H413" s="1">
        <v>20240617</v>
      </c>
      <c r="I413" s="1">
        <v>2</v>
      </c>
      <c r="J413" s="1">
        <v>1</v>
      </c>
      <c r="K413" s="1" t="s">
        <v>2981</v>
      </c>
      <c r="L413" s="1" t="s">
        <v>2982</v>
      </c>
      <c r="M413" s="1" t="s">
        <v>109</v>
      </c>
      <c r="N413" s="1" t="s">
        <v>181</v>
      </c>
      <c r="O413" s="1" t="s">
        <v>96</v>
      </c>
      <c r="P413" s="1" t="s">
        <v>95</v>
      </c>
      <c r="Q413" s="1">
        <v>205</v>
      </c>
      <c r="R413" s="1" t="s">
        <v>199</v>
      </c>
      <c r="S413" s="1" t="s">
        <v>2983</v>
      </c>
      <c r="T413" s="1" t="s">
        <v>2984</v>
      </c>
      <c r="U413" s="1">
        <v>31520</v>
      </c>
      <c r="V413" s="1">
        <v>0</v>
      </c>
      <c r="W413" s="1">
        <v>11935</v>
      </c>
      <c r="X413" s="1">
        <v>0</v>
      </c>
      <c r="Y413" s="1">
        <v>50144.37</v>
      </c>
      <c r="Z413" s="1">
        <v>14644.45</v>
      </c>
      <c r="AA413" s="1">
        <v>0</v>
      </c>
      <c r="AB413" s="1">
        <v>17785</v>
      </c>
      <c r="AC413" s="1">
        <v>0</v>
      </c>
      <c r="AD413" s="1">
        <v>0</v>
      </c>
      <c r="AE413" s="1">
        <v>146846</v>
      </c>
      <c r="AF413" s="1">
        <v>99842</v>
      </c>
      <c r="AG413" s="1">
        <v>3749.5982583835903</v>
      </c>
      <c r="AH413" s="1" t="s">
        <v>109</v>
      </c>
      <c r="AI413" s="1" t="s">
        <v>181</v>
      </c>
      <c r="AJ413" s="1" t="s">
        <v>96</v>
      </c>
      <c r="AK413" s="1" t="s">
        <v>95</v>
      </c>
      <c r="AL413" s="1">
        <v>8</v>
      </c>
      <c r="AM413" s="1">
        <v>3</v>
      </c>
      <c r="AN413" s="1">
        <v>18</v>
      </c>
      <c r="AO413" s="1">
        <v>115773</v>
      </c>
      <c r="AP413" s="1">
        <v>21225</v>
      </c>
      <c r="AQ413" s="1">
        <v>1</v>
      </c>
      <c r="AR413" s="1">
        <v>108441</v>
      </c>
      <c r="AS413" s="1">
        <v>1.6792800000000001</v>
      </c>
      <c r="AT413" s="1">
        <v>1.4191100000000001</v>
      </c>
      <c r="AU413" s="1">
        <v>0.26017000000000001</v>
      </c>
      <c r="AV413" s="1">
        <v>1.2062400281429291</v>
      </c>
      <c r="AW413" s="1">
        <v>0.94607001543045044</v>
      </c>
      <c r="AX413" s="1">
        <v>0.26017001271247864</v>
      </c>
      <c r="AY413" s="1" t="s">
        <v>188</v>
      </c>
      <c r="AZ413" s="1" t="s">
        <v>188</v>
      </c>
      <c r="BA413" s="1" t="s">
        <v>109</v>
      </c>
      <c r="BB413" s="1"/>
      <c r="BC413" s="1" t="s">
        <v>109</v>
      </c>
      <c r="BD413" s="1"/>
      <c r="BE413" s="1" t="s">
        <v>1006</v>
      </c>
      <c r="BF413" s="1" t="s">
        <v>89</v>
      </c>
      <c r="BG413" s="1" t="s">
        <v>112</v>
      </c>
      <c r="BH413" s="1" t="s">
        <v>1007</v>
      </c>
      <c r="BI413" s="1" t="s">
        <v>1721</v>
      </c>
      <c r="BJ413" s="1" t="s">
        <v>1722</v>
      </c>
      <c r="BK413" s="1"/>
      <c r="BL413" s="1" t="s">
        <v>1722</v>
      </c>
      <c r="BM413" s="1">
        <v>2024</v>
      </c>
      <c r="BN413" s="1" t="s">
        <v>2979</v>
      </c>
      <c r="BO413" s="2">
        <v>45459</v>
      </c>
      <c r="BP413" s="2">
        <v>45460</v>
      </c>
      <c r="BQ413" s="1" t="s">
        <v>188</v>
      </c>
      <c r="BR413" s="1" t="s">
        <v>188</v>
      </c>
      <c r="BS413" s="1" t="s">
        <v>95</v>
      </c>
      <c r="BT413" s="1" t="s">
        <v>96</v>
      </c>
      <c r="BV413" s="4">
        <f t="shared" si="6"/>
        <v>2</v>
      </c>
    </row>
    <row r="414" spans="1:74" hidden="1" x14ac:dyDescent="0.25">
      <c r="A414" s="1">
        <v>2024</v>
      </c>
      <c r="B414" s="1">
        <v>7</v>
      </c>
      <c r="C414" s="1" t="s">
        <v>2985</v>
      </c>
      <c r="D414" s="1" t="s">
        <v>2986</v>
      </c>
      <c r="E414" s="1">
        <v>70</v>
      </c>
      <c r="F414" s="1" t="s">
        <v>2987</v>
      </c>
      <c r="G414" s="1">
        <v>20240610</v>
      </c>
      <c r="H414" s="1">
        <v>20240726</v>
      </c>
      <c r="I414" s="1">
        <v>47</v>
      </c>
      <c r="J414" s="1">
        <v>3</v>
      </c>
      <c r="K414" s="1" t="s">
        <v>2988</v>
      </c>
      <c r="L414" s="1" t="s">
        <v>2989</v>
      </c>
      <c r="M414" s="1" t="s">
        <v>78</v>
      </c>
      <c r="N414" s="1" t="s">
        <v>79</v>
      </c>
      <c r="O414" s="1" t="s">
        <v>80</v>
      </c>
      <c r="P414" s="1" t="s">
        <v>81</v>
      </c>
      <c r="Q414" s="1">
        <v>205</v>
      </c>
      <c r="R414" s="1" t="s">
        <v>142</v>
      </c>
      <c r="S414" s="1" t="s">
        <v>2636</v>
      </c>
      <c r="T414" s="1" t="s">
        <v>2637</v>
      </c>
      <c r="U414" s="1">
        <v>209918</v>
      </c>
      <c r="V414" s="1">
        <v>41084</v>
      </c>
      <c r="W414" s="1">
        <v>35805</v>
      </c>
      <c r="X414" s="1">
        <v>0</v>
      </c>
      <c r="Y414" s="1">
        <v>12749.9</v>
      </c>
      <c r="Z414" s="1">
        <v>35146.68</v>
      </c>
      <c r="AA414" s="1">
        <v>25766.98</v>
      </c>
      <c r="AB414" s="1">
        <v>73663.56</v>
      </c>
      <c r="AC414" s="1">
        <v>5160</v>
      </c>
      <c r="AD414" s="1">
        <v>3600</v>
      </c>
      <c r="AE414" s="1">
        <v>473989</v>
      </c>
      <c r="AF414" s="1">
        <v>473989</v>
      </c>
      <c r="AG414" s="1">
        <v>-33174.034871381256</v>
      </c>
      <c r="AH414" s="1" t="s">
        <v>78</v>
      </c>
      <c r="AI414" s="1" t="s">
        <v>79</v>
      </c>
      <c r="AJ414" s="1" t="s">
        <v>80</v>
      </c>
      <c r="AK414" s="1" t="s">
        <v>81</v>
      </c>
      <c r="AL414" s="1">
        <v>28</v>
      </c>
      <c r="AM414" s="1">
        <v>9</v>
      </c>
      <c r="AN414" s="1">
        <v>45</v>
      </c>
      <c r="AO414" s="1">
        <v>396463</v>
      </c>
      <c r="AP414" s="1">
        <v>38617</v>
      </c>
      <c r="AQ414" s="1">
        <v>1</v>
      </c>
      <c r="AR414" s="1">
        <v>114817</v>
      </c>
      <c r="AS414" s="1">
        <v>5.3331</v>
      </c>
      <c r="AT414" s="1">
        <v>4.8597400000000004</v>
      </c>
      <c r="AU414" s="1">
        <v>0.47336</v>
      </c>
      <c r="AV414" s="1">
        <v>5.5413698554039001</v>
      </c>
      <c r="AW414" s="1">
        <v>5.0680098533630371</v>
      </c>
      <c r="AX414" s="1">
        <v>0.47336000204086304</v>
      </c>
      <c r="AY414" s="1" t="s">
        <v>85</v>
      </c>
      <c r="AZ414" s="1" t="s">
        <v>86</v>
      </c>
      <c r="BA414" s="1" t="s">
        <v>78</v>
      </c>
      <c r="BB414" s="1"/>
      <c r="BC414" s="1" t="s">
        <v>2990</v>
      </c>
      <c r="BD414" s="1"/>
      <c r="BE414" s="1" t="s">
        <v>2672</v>
      </c>
      <c r="BF414" s="1" t="s">
        <v>89</v>
      </c>
      <c r="BG414" s="1" t="s">
        <v>130</v>
      </c>
      <c r="BH414" s="1" t="s">
        <v>130</v>
      </c>
      <c r="BI414" s="1" t="s">
        <v>2991</v>
      </c>
      <c r="BJ414" s="1" t="s">
        <v>2992</v>
      </c>
      <c r="BK414" s="1"/>
      <c r="BL414" s="1" t="s">
        <v>2992</v>
      </c>
      <c r="BM414" s="1">
        <v>2024</v>
      </c>
      <c r="BN414" s="1" t="s">
        <v>2986</v>
      </c>
      <c r="BO414" s="2">
        <v>45471</v>
      </c>
      <c r="BP414" s="2">
        <v>45472</v>
      </c>
      <c r="BQ414" s="1" t="s">
        <v>93</v>
      </c>
      <c r="BR414" s="1" t="s">
        <v>94</v>
      </c>
      <c r="BS414" s="1" t="s">
        <v>95</v>
      </c>
      <c r="BT414" s="1" t="s">
        <v>96</v>
      </c>
      <c r="BV414" s="4">
        <f t="shared" si="6"/>
        <v>2</v>
      </c>
    </row>
    <row r="415" spans="1:74" hidden="1" x14ac:dyDescent="0.25">
      <c r="A415" s="1">
        <v>2024</v>
      </c>
      <c r="B415" s="1">
        <v>7</v>
      </c>
      <c r="C415" s="1" t="s">
        <v>2993</v>
      </c>
      <c r="D415" s="1" t="s">
        <v>2994</v>
      </c>
      <c r="E415" s="1">
        <v>71</v>
      </c>
      <c r="F415" s="1" t="s">
        <v>2995</v>
      </c>
      <c r="G415" s="1">
        <v>20240626</v>
      </c>
      <c r="H415" s="1">
        <v>20240705</v>
      </c>
      <c r="I415" s="1">
        <v>10</v>
      </c>
      <c r="J415" s="1">
        <v>2</v>
      </c>
      <c r="K415" s="1" t="s">
        <v>2996</v>
      </c>
      <c r="L415" s="1" t="s">
        <v>2997</v>
      </c>
      <c r="M415" s="1" t="s">
        <v>321</v>
      </c>
      <c r="N415" s="1" t="s">
        <v>322</v>
      </c>
      <c r="O415" s="1" t="s">
        <v>323</v>
      </c>
      <c r="P415" s="1" t="s">
        <v>324</v>
      </c>
      <c r="Q415" s="1">
        <v>205</v>
      </c>
      <c r="R415" s="1" t="s">
        <v>502</v>
      </c>
      <c r="S415" s="1" t="s">
        <v>2998</v>
      </c>
      <c r="T415" s="1" t="s">
        <v>2999</v>
      </c>
      <c r="U415" s="1">
        <v>90200</v>
      </c>
      <c r="V415" s="1">
        <v>8254</v>
      </c>
      <c r="W415" s="1">
        <v>23870</v>
      </c>
      <c r="X415" s="1">
        <v>0</v>
      </c>
      <c r="Y415" s="1">
        <v>912.99</v>
      </c>
      <c r="Z415" s="1">
        <v>0</v>
      </c>
      <c r="AA415" s="1">
        <v>0</v>
      </c>
      <c r="AB415" s="1">
        <v>912.99</v>
      </c>
      <c r="AC415" s="1">
        <v>260</v>
      </c>
      <c r="AD415" s="1">
        <v>150</v>
      </c>
      <c r="AE415" s="1">
        <v>244060</v>
      </c>
      <c r="AF415" s="1">
        <v>244060</v>
      </c>
      <c r="AG415" s="1">
        <v>1875.7799021035951</v>
      </c>
      <c r="AH415" s="1" t="s">
        <v>296</v>
      </c>
      <c r="AI415" s="1" t="s">
        <v>297</v>
      </c>
      <c r="AJ415" s="1" t="s">
        <v>298</v>
      </c>
      <c r="AK415" s="1" t="s">
        <v>299</v>
      </c>
      <c r="AL415" s="1">
        <v>12</v>
      </c>
      <c r="AM415" s="1">
        <v>4</v>
      </c>
      <c r="AN415" s="1">
        <v>16</v>
      </c>
      <c r="AO415" s="1">
        <v>251618</v>
      </c>
      <c r="AP415" s="1">
        <v>2908</v>
      </c>
      <c r="AQ415" s="1">
        <v>1</v>
      </c>
      <c r="AR415" s="1">
        <v>5312</v>
      </c>
      <c r="AS415" s="1">
        <v>3.11992</v>
      </c>
      <c r="AT415" s="1">
        <v>3.0842700000000001</v>
      </c>
      <c r="AU415" s="1">
        <v>3.5650000000000001E-2</v>
      </c>
      <c r="AV415" s="1">
        <v>3.1199200004339218</v>
      </c>
      <c r="AW415" s="1">
        <v>3.0842700004577637</v>
      </c>
      <c r="AX415" s="1">
        <v>3.5649999976158142E-2</v>
      </c>
      <c r="AY415" s="1" t="s">
        <v>85</v>
      </c>
      <c r="AZ415" s="1" t="s">
        <v>86</v>
      </c>
      <c r="BA415" s="1" t="s">
        <v>296</v>
      </c>
      <c r="BB415" s="1" t="s">
        <v>296</v>
      </c>
      <c r="BC415" s="1" t="s">
        <v>3000</v>
      </c>
      <c r="BD415" s="1"/>
      <c r="BE415" s="1" t="s">
        <v>3001</v>
      </c>
      <c r="BF415" s="1" t="s">
        <v>89</v>
      </c>
      <c r="BG415" s="1" t="s">
        <v>112</v>
      </c>
      <c r="BH415" s="1" t="s">
        <v>1007</v>
      </c>
      <c r="BI415" s="1" t="s">
        <v>1139</v>
      </c>
      <c r="BJ415" s="1" t="s">
        <v>1140</v>
      </c>
      <c r="BK415" s="1"/>
      <c r="BL415" s="1" t="s">
        <v>1140</v>
      </c>
      <c r="BM415" s="1">
        <v>2024</v>
      </c>
      <c r="BN415" s="1" t="s">
        <v>2994</v>
      </c>
      <c r="BO415" s="2">
        <v>45470</v>
      </c>
      <c r="BP415" s="2">
        <v>45472</v>
      </c>
      <c r="BQ415" s="1" t="s">
        <v>93</v>
      </c>
      <c r="BR415" s="1" t="s">
        <v>94</v>
      </c>
      <c r="BS415" s="1" t="s">
        <v>95</v>
      </c>
      <c r="BT415" s="1" t="s">
        <v>96</v>
      </c>
      <c r="BV415" s="4">
        <f t="shared" si="6"/>
        <v>3</v>
      </c>
    </row>
    <row r="416" spans="1:74" hidden="1" x14ac:dyDescent="0.25">
      <c r="A416" s="1">
        <v>2024</v>
      </c>
      <c r="B416" s="1">
        <v>7</v>
      </c>
      <c r="C416" s="1" t="s">
        <v>2985</v>
      </c>
      <c r="D416" s="1" t="s">
        <v>2986</v>
      </c>
      <c r="E416" s="1">
        <v>70</v>
      </c>
      <c r="F416" s="1" t="s">
        <v>2987</v>
      </c>
      <c r="G416" s="1">
        <v>20240610</v>
      </c>
      <c r="H416" s="1">
        <v>20240726</v>
      </c>
      <c r="I416" s="1">
        <v>47</v>
      </c>
      <c r="J416" s="1">
        <v>3</v>
      </c>
      <c r="K416" s="1" t="s">
        <v>2988</v>
      </c>
      <c r="L416" s="1" t="s">
        <v>2989</v>
      </c>
      <c r="M416" s="1" t="s">
        <v>78</v>
      </c>
      <c r="N416" s="1" t="s">
        <v>79</v>
      </c>
      <c r="O416" s="1" t="s">
        <v>80</v>
      </c>
      <c r="P416" s="1" t="s">
        <v>81</v>
      </c>
      <c r="Q416" s="1">
        <v>205</v>
      </c>
      <c r="R416" s="1" t="s">
        <v>142</v>
      </c>
      <c r="S416" s="1" t="s">
        <v>2636</v>
      </c>
      <c r="T416" s="1" t="s">
        <v>2637</v>
      </c>
      <c r="U416" s="1">
        <v>209918</v>
      </c>
      <c r="V416" s="1">
        <v>41084</v>
      </c>
      <c r="W416" s="1">
        <v>35805</v>
      </c>
      <c r="X416" s="1">
        <v>0</v>
      </c>
      <c r="Y416" s="1">
        <v>12749.9</v>
      </c>
      <c r="Z416" s="1">
        <v>35146.68</v>
      </c>
      <c r="AA416" s="1">
        <v>25766.98</v>
      </c>
      <c r="AB416" s="1">
        <v>73663.56</v>
      </c>
      <c r="AC416" s="1">
        <v>5160</v>
      </c>
      <c r="AD416" s="1">
        <v>3600</v>
      </c>
      <c r="AE416" s="1">
        <v>473989</v>
      </c>
      <c r="AF416" s="1">
        <v>473989</v>
      </c>
      <c r="AG416" s="1">
        <v>-33174.034871381256</v>
      </c>
      <c r="AH416" s="1" t="s">
        <v>78</v>
      </c>
      <c r="AI416" s="1" t="s">
        <v>79</v>
      </c>
      <c r="AJ416" s="1" t="s">
        <v>80</v>
      </c>
      <c r="AK416" s="1" t="s">
        <v>81</v>
      </c>
      <c r="AL416" s="1">
        <v>28</v>
      </c>
      <c r="AM416" s="1">
        <v>9</v>
      </c>
      <c r="AN416" s="1">
        <v>45</v>
      </c>
      <c r="AO416" s="1">
        <v>396463</v>
      </c>
      <c r="AP416" s="1">
        <v>38617</v>
      </c>
      <c r="AQ416" s="1">
        <v>1</v>
      </c>
      <c r="AR416" s="1">
        <v>114817</v>
      </c>
      <c r="AS416" s="1">
        <v>5.3331</v>
      </c>
      <c r="AT416" s="1">
        <v>4.8597400000000004</v>
      </c>
      <c r="AU416" s="1">
        <v>0.47336</v>
      </c>
      <c r="AV416" s="1">
        <v>5.5413698554039001</v>
      </c>
      <c r="AW416" s="1">
        <v>5.0680098533630371</v>
      </c>
      <c r="AX416" s="1">
        <v>0.47336000204086304</v>
      </c>
      <c r="AY416" s="1" t="s">
        <v>85</v>
      </c>
      <c r="AZ416" s="1" t="s">
        <v>86</v>
      </c>
      <c r="BA416" s="1" t="s">
        <v>78</v>
      </c>
      <c r="BB416" s="1"/>
      <c r="BC416" s="1" t="s">
        <v>2990</v>
      </c>
      <c r="BD416" s="1"/>
      <c r="BE416" s="1" t="s">
        <v>2672</v>
      </c>
      <c r="BF416" s="1" t="s">
        <v>89</v>
      </c>
      <c r="BG416" s="1" t="s">
        <v>130</v>
      </c>
      <c r="BH416" s="1" t="s">
        <v>130</v>
      </c>
      <c r="BI416" s="1" t="s">
        <v>2991</v>
      </c>
      <c r="BJ416" s="1" t="s">
        <v>2992</v>
      </c>
      <c r="BK416" s="1"/>
      <c r="BL416" s="1" t="s">
        <v>2992</v>
      </c>
      <c r="BM416" s="1">
        <v>2024</v>
      </c>
      <c r="BN416" s="1" t="s">
        <v>2986</v>
      </c>
      <c r="BO416" s="2">
        <v>45468</v>
      </c>
      <c r="BP416" s="2">
        <v>45470</v>
      </c>
      <c r="BQ416" s="1" t="s">
        <v>93</v>
      </c>
      <c r="BR416" s="1" t="s">
        <v>94</v>
      </c>
      <c r="BS416" s="1" t="s">
        <v>95</v>
      </c>
      <c r="BT416" s="1" t="s">
        <v>96</v>
      </c>
      <c r="BV416" s="4">
        <f t="shared" si="6"/>
        <v>3</v>
      </c>
    </row>
    <row r="417" spans="1:74" hidden="1" x14ac:dyDescent="0.25">
      <c r="A417" s="1">
        <v>2024</v>
      </c>
      <c r="B417" s="1">
        <v>6</v>
      </c>
      <c r="C417" s="1" t="s">
        <v>3002</v>
      </c>
      <c r="D417" s="1" t="s">
        <v>3003</v>
      </c>
      <c r="E417" s="1">
        <v>72</v>
      </c>
      <c r="F417" s="1" t="s">
        <v>3004</v>
      </c>
      <c r="G417" s="1">
        <v>20240616</v>
      </c>
      <c r="H417" s="1">
        <v>20240625</v>
      </c>
      <c r="I417" s="1">
        <v>10</v>
      </c>
      <c r="J417" s="1">
        <v>3</v>
      </c>
      <c r="K417" s="1" t="s">
        <v>3005</v>
      </c>
      <c r="L417" s="1" t="s">
        <v>3006</v>
      </c>
      <c r="M417" s="1" t="s">
        <v>78</v>
      </c>
      <c r="N417" s="1" t="s">
        <v>79</v>
      </c>
      <c r="O417" s="1" t="s">
        <v>80</v>
      </c>
      <c r="P417" s="1" t="s">
        <v>81</v>
      </c>
      <c r="Q417" s="1">
        <v>211</v>
      </c>
      <c r="R417" s="1" t="s">
        <v>142</v>
      </c>
      <c r="S417" s="1" t="s">
        <v>1616</v>
      </c>
      <c r="T417" s="1" t="s">
        <v>1617</v>
      </c>
      <c r="U417" s="1">
        <v>107272</v>
      </c>
      <c r="V417" s="1">
        <v>6957</v>
      </c>
      <c r="W417" s="1">
        <v>35805</v>
      </c>
      <c r="X417" s="1">
        <v>0</v>
      </c>
      <c r="Y417" s="1">
        <v>1979.22</v>
      </c>
      <c r="Z417" s="1">
        <v>5857.78</v>
      </c>
      <c r="AA417" s="1">
        <v>30814.61</v>
      </c>
      <c r="AB417" s="1">
        <v>38651.61</v>
      </c>
      <c r="AC417" s="1">
        <v>720</v>
      </c>
      <c r="AD417" s="1">
        <v>525</v>
      </c>
      <c r="AE417" s="1">
        <v>405583</v>
      </c>
      <c r="AF417" s="1">
        <v>405583</v>
      </c>
      <c r="AG417" s="1">
        <v>30021.049653324211</v>
      </c>
      <c r="AH417" s="1" t="s">
        <v>78</v>
      </c>
      <c r="AI417" s="1" t="s">
        <v>79</v>
      </c>
      <c r="AJ417" s="1" t="s">
        <v>80</v>
      </c>
      <c r="AK417" s="1" t="s">
        <v>81</v>
      </c>
      <c r="AL417" s="1">
        <v>15</v>
      </c>
      <c r="AM417" s="1">
        <v>5</v>
      </c>
      <c r="AN417" s="1">
        <v>30</v>
      </c>
      <c r="AO417" s="1">
        <v>316642</v>
      </c>
      <c r="AP417" s="1">
        <v>64541</v>
      </c>
      <c r="AQ417" s="1">
        <v>21514</v>
      </c>
      <c r="AR417" s="1">
        <v>128869</v>
      </c>
      <c r="AS417" s="1">
        <v>4.6724399999999999</v>
      </c>
      <c r="AT417" s="1">
        <v>3.88131</v>
      </c>
      <c r="AU417" s="1">
        <v>0.79113</v>
      </c>
      <c r="AV417" s="1">
        <v>4.6724399924278259</v>
      </c>
      <c r="AW417" s="1">
        <v>3.881309986114502</v>
      </c>
      <c r="AX417" s="1">
        <v>0.79113000631332397</v>
      </c>
      <c r="AY417" s="1" t="s">
        <v>86</v>
      </c>
      <c r="AZ417" s="1" t="s">
        <v>86</v>
      </c>
      <c r="BA417" s="1" t="s">
        <v>78</v>
      </c>
      <c r="BB417" s="1" t="s">
        <v>78</v>
      </c>
      <c r="BC417" s="1" t="s">
        <v>739</v>
      </c>
      <c r="BD417" s="1"/>
      <c r="BE417" s="1" t="s">
        <v>493</v>
      </c>
      <c r="BF417" s="1" t="s">
        <v>89</v>
      </c>
      <c r="BG417" s="1" t="s">
        <v>467</v>
      </c>
      <c r="BH417" s="1" t="s">
        <v>494</v>
      </c>
      <c r="BI417" s="1" t="s">
        <v>362</v>
      </c>
      <c r="BJ417" s="1" t="s">
        <v>363</v>
      </c>
      <c r="BK417" s="1" t="s">
        <v>364</v>
      </c>
      <c r="BL417" s="1" t="s">
        <v>364</v>
      </c>
      <c r="BM417" s="1">
        <v>2024</v>
      </c>
      <c r="BN417" s="1" t="s">
        <v>3003</v>
      </c>
      <c r="BO417" s="2">
        <v>45461</v>
      </c>
      <c r="BP417" s="2">
        <v>45464</v>
      </c>
      <c r="BQ417" s="1" t="s">
        <v>93</v>
      </c>
      <c r="BR417" s="1" t="s">
        <v>94</v>
      </c>
      <c r="BS417" s="1" t="s">
        <v>95</v>
      </c>
      <c r="BT417" s="1" t="s">
        <v>96</v>
      </c>
      <c r="BV417" s="4">
        <f t="shared" si="6"/>
        <v>4</v>
      </c>
    </row>
    <row r="418" spans="1:74" hidden="1" x14ac:dyDescent="0.25">
      <c r="A418" s="1">
        <v>2024</v>
      </c>
      <c r="B418" s="1">
        <v>7</v>
      </c>
      <c r="C418" s="1" t="s">
        <v>3007</v>
      </c>
      <c r="D418" s="1" t="s">
        <v>3008</v>
      </c>
      <c r="E418" s="1">
        <v>88</v>
      </c>
      <c r="F418" s="1" t="s">
        <v>3009</v>
      </c>
      <c r="G418" s="1">
        <v>20240605</v>
      </c>
      <c r="H418" s="1">
        <v>20240701</v>
      </c>
      <c r="I418" s="1">
        <v>27</v>
      </c>
      <c r="J418" s="1">
        <v>4</v>
      </c>
      <c r="K418" s="1" t="s">
        <v>3010</v>
      </c>
      <c r="L418" s="1" t="s">
        <v>3011</v>
      </c>
      <c r="M418" s="1" t="s">
        <v>160</v>
      </c>
      <c r="N418" s="1" t="s">
        <v>161</v>
      </c>
      <c r="O418" s="1" t="s">
        <v>162</v>
      </c>
      <c r="P418" s="1" t="s">
        <v>163</v>
      </c>
      <c r="Q418" s="1">
        <v>211</v>
      </c>
      <c r="R418" s="1" t="s">
        <v>142</v>
      </c>
      <c r="S418" s="1" t="s">
        <v>347</v>
      </c>
      <c r="T418" s="1" t="s">
        <v>348</v>
      </c>
      <c r="U418" s="1">
        <v>119576</v>
      </c>
      <c r="V418" s="1">
        <v>21020</v>
      </c>
      <c r="W418" s="1">
        <v>47740</v>
      </c>
      <c r="X418" s="1">
        <v>0</v>
      </c>
      <c r="Y418" s="1">
        <v>8621.74</v>
      </c>
      <c r="Z418" s="1">
        <v>0</v>
      </c>
      <c r="AA418" s="1">
        <v>521.12</v>
      </c>
      <c r="AB418" s="1">
        <v>9142.86</v>
      </c>
      <c r="AC418" s="1">
        <v>2640</v>
      </c>
      <c r="AD418" s="1">
        <v>2550</v>
      </c>
      <c r="AE418" s="1">
        <v>456642</v>
      </c>
      <c r="AF418" s="1">
        <v>456642</v>
      </c>
      <c r="AG418" s="1">
        <v>19507.39604682352</v>
      </c>
      <c r="AH418" s="1" t="s">
        <v>160</v>
      </c>
      <c r="AI418" s="1" t="s">
        <v>161</v>
      </c>
      <c r="AJ418" s="1" t="s">
        <v>162</v>
      </c>
      <c r="AK418" s="1" t="s">
        <v>163</v>
      </c>
      <c r="AL418" s="1">
        <v>19</v>
      </c>
      <c r="AM418" s="1">
        <v>6</v>
      </c>
      <c r="AN418" s="1">
        <v>34</v>
      </c>
      <c r="AO418" s="1">
        <v>402244</v>
      </c>
      <c r="AP418" s="1">
        <v>26927</v>
      </c>
      <c r="AQ418" s="1">
        <v>1</v>
      </c>
      <c r="AR418" s="1">
        <v>83413</v>
      </c>
      <c r="AS418" s="1">
        <v>5.2606599999999997</v>
      </c>
      <c r="AT418" s="1">
        <v>4.9306000000000001</v>
      </c>
      <c r="AU418" s="1">
        <v>0.33006000000000002</v>
      </c>
      <c r="AV418" s="1">
        <v>5.2606601715087891</v>
      </c>
      <c r="AW418" s="1">
        <v>4.9306001663208008</v>
      </c>
      <c r="AX418" s="1">
        <v>0.33006000518798828</v>
      </c>
      <c r="AY418" s="1" t="s">
        <v>94</v>
      </c>
      <c r="AZ418" s="1" t="s">
        <v>85</v>
      </c>
      <c r="BA418" s="1" t="s">
        <v>160</v>
      </c>
      <c r="BB418" s="1" t="s">
        <v>160</v>
      </c>
      <c r="BC418" s="1" t="s">
        <v>465</v>
      </c>
      <c r="BD418" s="1"/>
      <c r="BE418" s="1" t="s">
        <v>1207</v>
      </c>
      <c r="BF418" s="1" t="s">
        <v>89</v>
      </c>
      <c r="BG418" s="1" t="s">
        <v>112</v>
      </c>
      <c r="BH418" s="1" t="s">
        <v>581</v>
      </c>
      <c r="BI418" s="1" t="s">
        <v>340</v>
      </c>
      <c r="BJ418" s="1" t="s">
        <v>457</v>
      </c>
      <c r="BK418" s="1"/>
      <c r="BL418" s="1" t="s">
        <v>457</v>
      </c>
      <c r="BM418" s="1">
        <v>2024</v>
      </c>
      <c r="BN418" s="1" t="s">
        <v>3008</v>
      </c>
      <c r="BO418" s="2">
        <v>45450</v>
      </c>
      <c r="BP418" s="2">
        <v>45454</v>
      </c>
      <c r="BQ418" s="1" t="s">
        <v>93</v>
      </c>
      <c r="BR418" s="1" t="s">
        <v>94</v>
      </c>
      <c r="BS418" s="1" t="s">
        <v>95</v>
      </c>
      <c r="BT418" s="1" t="s">
        <v>96</v>
      </c>
      <c r="BV418" s="4">
        <f t="shared" si="6"/>
        <v>5</v>
      </c>
    </row>
    <row r="419" spans="1:74" hidden="1" x14ac:dyDescent="0.25">
      <c r="A419" s="1">
        <v>2024</v>
      </c>
      <c r="B419" s="1">
        <v>6</v>
      </c>
      <c r="C419" s="1" t="s">
        <v>3012</v>
      </c>
      <c r="D419" s="1" t="s">
        <v>3013</v>
      </c>
      <c r="E419" s="1">
        <v>81</v>
      </c>
      <c r="F419" s="1" t="s">
        <v>3014</v>
      </c>
      <c r="G419" s="1">
        <v>20240529</v>
      </c>
      <c r="H419" s="1">
        <v>20240627</v>
      </c>
      <c r="I419" s="1">
        <v>30</v>
      </c>
      <c r="J419" s="1">
        <v>1</v>
      </c>
      <c r="K419" s="1" t="s">
        <v>3015</v>
      </c>
      <c r="L419" s="1" t="s">
        <v>3016</v>
      </c>
      <c r="M419" s="1" t="s">
        <v>210</v>
      </c>
      <c r="N419" s="1" t="s">
        <v>211</v>
      </c>
      <c r="O419" s="1" t="s">
        <v>212</v>
      </c>
      <c r="P419" s="1" t="s">
        <v>213</v>
      </c>
      <c r="Q419" s="1">
        <v>211</v>
      </c>
      <c r="R419" s="1" t="s">
        <v>142</v>
      </c>
      <c r="S419" s="1" t="s">
        <v>359</v>
      </c>
      <c r="T419" s="1" t="s">
        <v>360</v>
      </c>
      <c r="U419" s="1">
        <v>215986</v>
      </c>
      <c r="V419" s="1">
        <v>32768</v>
      </c>
      <c r="W419" s="1">
        <v>6714</v>
      </c>
      <c r="X419" s="1">
        <v>0</v>
      </c>
      <c r="Y419" s="1">
        <v>7889.74</v>
      </c>
      <c r="Z419" s="1">
        <v>5857.78</v>
      </c>
      <c r="AA419" s="1">
        <v>28243.71</v>
      </c>
      <c r="AB419" s="1">
        <v>41991.23</v>
      </c>
      <c r="AC419" s="1">
        <v>2240</v>
      </c>
      <c r="AD419" s="1">
        <v>4200</v>
      </c>
      <c r="AE419" s="1">
        <v>552435</v>
      </c>
      <c r="AF419" s="1">
        <v>552435</v>
      </c>
      <c r="AG419" s="1">
        <v>39014.437974726774</v>
      </c>
      <c r="AH419" s="1" t="s">
        <v>210</v>
      </c>
      <c r="AI419" s="1" t="s">
        <v>211</v>
      </c>
      <c r="AJ419" s="1" t="s">
        <v>212</v>
      </c>
      <c r="AK419" s="1" t="s">
        <v>213</v>
      </c>
      <c r="AL419" s="1">
        <v>8</v>
      </c>
      <c r="AM419" s="1">
        <v>3</v>
      </c>
      <c r="AN419" s="1">
        <v>11</v>
      </c>
      <c r="AO419" s="1">
        <v>182708</v>
      </c>
      <c r="AP419" s="1">
        <v>76132</v>
      </c>
      <c r="AQ419" s="1">
        <v>25377</v>
      </c>
      <c r="AR419" s="1">
        <v>144839</v>
      </c>
      <c r="AS419" s="1">
        <v>3.1728000000000001</v>
      </c>
      <c r="AT419" s="1">
        <v>2.2395900000000002</v>
      </c>
      <c r="AU419" s="1">
        <v>0.93320999999999998</v>
      </c>
      <c r="AV419" s="1">
        <v>6.3642197847366333</v>
      </c>
      <c r="AW419" s="1">
        <v>5.4310097694396973</v>
      </c>
      <c r="AX419" s="1">
        <v>0.93321001529693604</v>
      </c>
      <c r="AY419" s="1" t="s">
        <v>85</v>
      </c>
      <c r="AZ419" s="1" t="s">
        <v>202</v>
      </c>
      <c r="BA419" s="1" t="s">
        <v>210</v>
      </c>
      <c r="BB419" s="1" t="s">
        <v>109</v>
      </c>
      <c r="BC419" s="1" t="s">
        <v>3017</v>
      </c>
      <c r="BD419" s="1"/>
      <c r="BE419" s="1" t="s">
        <v>352</v>
      </c>
      <c r="BF419" s="1" t="s">
        <v>89</v>
      </c>
      <c r="BG419" s="1" t="s">
        <v>353</v>
      </c>
      <c r="BH419" s="1" t="s">
        <v>354</v>
      </c>
      <c r="BI419" s="1" t="s">
        <v>362</v>
      </c>
      <c r="BJ419" s="1" t="s">
        <v>363</v>
      </c>
      <c r="BK419" s="1" t="s">
        <v>364</v>
      </c>
      <c r="BL419" s="1" t="s">
        <v>364</v>
      </c>
      <c r="BM419" s="1">
        <v>2024</v>
      </c>
      <c r="BN419" s="1" t="s">
        <v>3013</v>
      </c>
      <c r="BO419" s="2">
        <v>45448</v>
      </c>
      <c r="BP419" s="2">
        <v>45449</v>
      </c>
      <c r="BQ419" s="1" t="s">
        <v>93</v>
      </c>
      <c r="BR419" s="1" t="s">
        <v>94</v>
      </c>
      <c r="BS419" s="1" t="s">
        <v>95</v>
      </c>
      <c r="BT419" s="1" t="s">
        <v>96</v>
      </c>
      <c r="BV419" s="4">
        <f t="shared" si="6"/>
        <v>2</v>
      </c>
    </row>
    <row r="420" spans="1:74" hidden="1" x14ac:dyDescent="0.25">
      <c r="A420" s="1">
        <v>2024</v>
      </c>
      <c r="B420" s="1">
        <v>6</v>
      </c>
      <c r="C420" s="1" t="s">
        <v>3018</v>
      </c>
      <c r="D420" s="1" t="s">
        <v>3019</v>
      </c>
      <c r="E420" s="1">
        <v>77</v>
      </c>
      <c r="F420" s="1" t="s">
        <v>3020</v>
      </c>
      <c r="G420" s="1">
        <v>20240531</v>
      </c>
      <c r="H420" s="1">
        <v>20240606</v>
      </c>
      <c r="I420" s="1">
        <v>7</v>
      </c>
      <c r="J420" s="1">
        <v>3</v>
      </c>
      <c r="K420" s="1" t="s">
        <v>3021</v>
      </c>
      <c r="L420" s="1" t="s">
        <v>3022</v>
      </c>
      <c r="M420" s="1" t="s">
        <v>160</v>
      </c>
      <c r="N420" s="1" t="s">
        <v>161</v>
      </c>
      <c r="O420" s="1" t="s">
        <v>162</v>
      </c>
      <c r="P420" s="1" t="s">
        <v>163</v>
      </c>
      <c r="Q420" s="1">
        <v>211</v>
      </c>
      <c r="R420" s="1" t="s">
        <v>142</v>
      </c>
      <c r="S420" s="1" t="s">
        <v>1015</v>
      </c>
      <c r="T420" s="1" t="s">
        <v>1016</v>
      </c>
      <c r="U420" s="1">
        <v>54200</v>
      </c>
      <c r="V420" s="1">
        <v>3537</v>
      </c>
      <c r="W420" s="1">
        <v>20142</v>
      </c>
      <c r="X420" s="1">
        <v>0</v>
      </c>
      <c r="Y420" s="1">
        <v>923.14</v>
      </c>
      <c r="Z420" s="1">
        <v>0</v>
      </c>
      <c r="AA420" s="1">
        <v>521.12</v>
      </c>
      <c r="AB420" s="1">
        <v>1444.26</v>
      </c>
      <c r="AC420" s="1">
        <v>360</v>
      </c>
      <c r="AD420" s="1">
        <v>225</v>
      </c>
      <c r="AE420" s="1">
        <v>157273</v>
      </c>
      <c r="AF420" s="1">
        <v>157273</v>
      </c>
      <c r="AG420" s="1">
        <v>2260.5088915726292</v>
      </c>
      <c r="AH420" s="1" t="s">
        <v>160</v>
      </c>
      <c r="AI420" s="1" t="s">
        <v>161</v>
      </c>
      <c r="AJ420" s="1" t="s">
        <v>162</v>
      </c>
      <c r="AK420" s="1" t="s">
        <v>163</v>
      </c>
      <c r="AL420" s="1">
        <v>9</v>
      </c>
      <c r="AM420" s="1">
        <v>3</v>
      </c>
      <c r="AN420" s="1">
        <v>16</v>
      </c>
      <c r="AO420" s="1">
        <v>144329</v>
      </c>
      <c r="AP420" s="1">
        <v>3482</v>
      </c>
      <c r="AQ420" s="1">
        <v>1</v>
      </c>
      <c r="AR420" s="1">
        <v>13319</v>
      </c>
      <c r="AS420" s="1">
        <v>1.8118300000000001</v>
      </c>
      <c r="AT420" s="1">
        <v>1.76915</v>
      </c>
      <c r="AU420" s="1">
        <v>4.2680000000000003E-2</v>
      </c>
      <c r="AV420" s="1">
        <v>1.8118300177156925</v>
      </c>
      <c r="AW420" s="1">
        <v>1.7691500186920166</v>
      </c>
      <c r="AX420" s="1">
        <v>4.2679999023675919E-2</v>
      </c>
      <c r="AY420" s="1" t="s">
        <v>94</v>
      </c>
      <c r="AZ420" s="1" t="s">
        <v>86</v>
      </c>
      <c r="BA420" s="1" t="s">
        <v>160</v>
      </c>
      <c r="BB420" s="1" t="s">
        <v>160</v>
      </c>
      <c r="BC420" s="1" t="s">
        <v>203</v>
      </c>
      <c r="BD420" s="1"/>
      <c r="BE420" s="1" t="s">
        <v>1207</v>
      </c>
      <c r="BF420" s="1" t="s">
        <v>89</v>
      </c>
      <c r="BG420" s="1" t="s">
        <v>112</v>
      </c>
      <c r="BH420" s="1" t="s">
        <v>581</v>
      </c>
      <c r="BI420" s="1" t="s">
        <v>340</v>
      </c>
      <c r="BJ420" s="1" t="s">
        <v>457</v>
      </c>
      <c r="BK420" s="1"/>
      <c r="BL420" s="1" t="s">
        <v>457</v>
      </c>
      <c r="BM420" s="1">
        <v>2024</v>
      </c>
      <c r="BN420" s="1" t="s">
        <v>3019</v>
      </c>
      <c r="BO420" s="2">
        <v>45443</v>
      </c>
      <c r="BP420" s="2">
        <v>45446</v>
      </c>
      <c r="BQ420" s="1" t="s">
        <v>93</v>
      </c>
      <c r="BR420" s="1" t="s">
        <v>94</v>
      </c>
      <c r="BS420" s="1" t="s">
        <v>95</v>
      </c>
      <c r="BT420" s="1" t="s">
        <v>96</v>
      </c>
      <c r="BV420" s="4">
        <f t="shared" si="6"/>
        <v>4</v>
      </c>
    </row>
    <row r="421" spans="1:74" hidden="1" x14ac:dyDescent="0.25">
      <c r="A421" s="1">
        <v>2024</v>
      </c>
      <c r="B421" s="1">
        <v>6</v>
      </c>
      <c r="C421" s="1" t="s">
        <v>3023</v>
      </c>
      <c r="D421" s="1" t="s">
        <v>3024</v>
      </c>
      <c r="E421" s="1">
        <v>38</v>
      </c>
      <c r="F421" s="1" t="s">
        <v>3025</v>
      </c>
      <c r="G421" s="1">
        <v>20240616</v>
      </c>
      <c r="H421" s="1">
        <v>20240621</v>
      </c>
      <c r="I421" s="1">
        <v>6</v>
      </c>
      <c r="J421" s="1">
        <v>1</v>
      </c>
      <c r="K421" s="1" t="s">
        <v>3026</v>
      </c>
      <c r="L421" s="1" t="s">
        <v>3027</v>
      </c>
      <c r="M421" s="1" t="s">
        <v>121</v>
      </c>
      <c r="N421" s="1" t="s">
        <v>122</v>
      </c>
      <c r="O421" s="1" t="s">
        <v>123</v>
      </c>
      <c r="P421" s="1" t="s">
        <v>124</v>
      </c>
      <c r="Q421" s="1">
        <v>211</v>
      </c>
      <c r="R421" s="1" t="s">
        <v>199</v>
      </c>
      <c r="S421" s="1" t="s">
        <v>3028</v>
      </c>
      <c r="T421" s="1" t="s">
        <v>3029</v>
      </c>
      <c r="U421" s="1">
        <v>44502</v>
      </c>
      <c r="V421" s="1">
        <v>5177</v>
      </c>
      <c r="W421" s="1">
        <v>11935</v>
      </c>
      <c r="X421" s="1">
        <v>0</v>
      </c>
      <c r="Y421" s="1">
        <v>166</v>
      </c>
      <c r="Z421" s="1">
        <v>0</v>
      </c>
      <c r="AA421" s="1">
        <v>1580.13</v>
      </c>
      <c r="AB421" s="1">
        <v>1746.13</v>
      </c>
      <c r="AC421" s="1">
        <v>480</v>
      </c>
      <c r="AD421" s="1">
        <v>225</v>
      </c>
      <c r="AE421" s="1">
        <v>67592</v>
      </c>
      <c r="AF421" s="1">
        <v>67592</v>
      </c>
      <c r="AG421" s="1">
        <v>1840.0166004550351</v>
      </c>
      <c r="AH421" s="1" t="s">
        <v>121</v>
      </c>
      <c r="AI421" s="1" t="s">
        <v>122</v>
      </c>
      <c r="AJ421" s="1" t="s">
        <v>123</v>
      </c>
      <c r="AK421" s="1" t="s">
        <v>124</v>
      </c>
      <c r="AL421" s="1">
        <v>5</v>
      </c>
      <c r="AM421" s="1">
        <v>2</v>
      </c>
      <c r="AN421" s="1">
        <v>9</v>
      </c>
      <c r="AO421" s="1">
        <v>63164</v>
      </c>
      <c r="AP421" s="1">
        <v>3539</v>
      </c>
      <c r="AQ421" s="1">
        <v>1</v>
      </c>
      <c r="AR421" s="1">
        <v>13788</v>
      </c>
      <c r="AS421" s="1">
        <v>0.81762999999999997</v>
      </c>
      <c r="AT421" s="1">
        <v>0.77424999999999999</v>
      </c>
      <c r="AU421" s="1">
        <v>4.3380000000000002E-2</v>
      </c>
      <c r="AV421" s="1">
        <v>0.81762997061014175</v>
      </c>
      <c r="AW421" s="1">
        <v>0.77424997091293335</v>
      </c>
      <c r="AX421" s="1">
        <v>4.3379999697208405E-2</v>
      </c>
      <c r="AY421" s="1" t="s">
        <v>85</v>
      </c>
      <c r="AZ421" s="1" t="s">
        <v>86</v>
      </c>
      <c r="BA421" s="1" t="s">
        <v>121</v>
      </c>
      <c r="BB421" s="1" t="s">
        <v>121</v>
      </c>
      <c r="BC421" s="1" t="s">
        <v>3030</v>
      </c>
      <c r="BD421" s="1"/>
      <c r="BE421" s="1" t="s">
        <v>3031</v>
      </c>
      <c r="BF421" s="1" t="s">
        <v>314</v>
      </c>
      <c r="BG421" s="1" t="s">
        <v>329</v>
      </c>
      <c r="BH421" s="1" t="s">
        <v>329</v>
      </c>
      <c r="BI421" s="1" t="s">
        <v>1418</v>
      </c>
      <c r="BJ421" s="1" t="s">
        <v>3032</v>
      </c>
      <c r="BK421" s="1"/>
      <c r="BL421" s="1" t="s">
        <v>3032</v>
      </c>
      <c r="BM421" s="1">
        <v>2024</v>
      </c>
      <c r="BN421" s="1" t="s">
        <v>3024</v>
      </c>
      <c r="BO421" s="2">
        <v>45460</v>
      </c>
      <c r="BP421" s="2">
        <v>45461</v>
      </c>
      <c r="BQ421" s="1" t="s">
        <v>93</v>
      </c>
      <c r="BR421" s="1" t="s">
        <v>94</v>
      </c>
      <c r="BS421" s="1" t="s">
        <v>95</v>
      </c>
      <c r="BT421" s="1" t="s">
        <v>96</v>
      </c>
      <c r="BV421" s="4">
        <f t="shared" si="6"/>
        <v>2</v>
      </c>
    </row>
    <row r="422" spans="1:74" hidden="1" x14ac:dyDescent="0.25">
      <c r="A422" s="1">
        <v>2024</v>
      </c>
      <c r="B422" s="1">
        <v>6</v>
      </c>
      <c r="C422" s="1" t="s">
        <v>3033</v>
      </c>
      <c r="D422" s="1" t="s">
        <v>3034</v>
      </c>
      <c r="E422" s="1">
        <v>56</v>
      </c>
      <c r="F422" s="1" t="s">
        <v>3035</v>
      </c>
      <c r="G422" s="1">
        <v>20240604</v>
      </c>
      <c r="H422" s="1">
        <v>20240628</v>
      </c>
      <c r="I422" s="1">
        <v>25</v>
      </c>
      <c r="J422" s="1">
        <v>13</v>
      </c>
      <c r="K422" s="1" t="s">
        <v>3036</v>
      </c>
      <c r="L422" s="1" t="s">
        <v>3037</v>
      </c>
      <c r="M422" s="1" t="s">
        <v>934</v>
      </c>
      <c r="N422" s="1" t="s">
        <v>935</v>
      </c>
      <c r="O422" s="1" t="s">
        <v>936</v>
      </c>
      <c r="P422" s="1" t="s">
        <v>1275</v>
      </c>
      <c r="Q422" s="1">
        <v>211</v>
      </c>
      <c r="R422" s="1" t="s">
        <v>199</v>
      </c>
      <c r="S422" s="1" t="s">
        <v>482</v>
      </c>
      <c r="T422" s="1" t="s">
        <v>483</v>
      </c>
      <c r="U422" s="1">
        <v>530543</v>
      </c>
      <c r="V422" s="1">
        <v>14262</v>
      </c>
      <c r="W422" s="1">
        <v>311845</v>
      </c>
      <c r="X422" s="1">
        <v>0</v>
      </c>
      <c r="Y422" s="1">
        <v>10102.56</v>
      </c>
      <c r="Z422" s="1">
        <v>23974.34</v>
      </c>
      <c r="AA422" s="1">
        <v>72048.14</v>
      </c>
      <c r="AB422" s="1">
        <v>106125.04</v>
      </c>
      <c r="AC422" s="1">
        <v>1005</v>
      </c>
      <c r="AD422" s="1">
        <v>900</v>
      </c>
      <c r="AE422" s="1">
        <v>720143</v>
      </c>
      <c r="AF422" s="1">
        <v>720143</v>
      </c>
      <c r="AG422" s="1">
        <v>-26812.753718144508</v>
      </c>
      <c r="AH422" s="1" t="s">
        <v>160</v>
      </c>
      <c r="AI422" s="1" t="s">
        <v>161</v>
      </c>
      <c r="AJ422" s="1" t="s">
        <v>162</v>
      </c>
      <c r="AK422" s="1" t="s">
        <v>339</v>
      </c>
      <c r="AL422" s="1">
        <v>15</v>
      </c>
      <c r="AM422" s="1">
        <v>5</v>
      </c>
      <c r="AN422" s="1">
        <v>31</v>
      </c>
      <c r="AO422" s="1">
        <v>632401</v>
      </c>
      <c r="AP422" s="1">
        <v>78269</v>
      </c>
      <c r="AQ422" s="1">
        <v>26090</v>
      </c>
      <c r="AR422" s="1">
        <v>186137</v>
      </c>
      <c r="AS422" s="1">
        <v>8.7111999999999998</v>
      </c>
      <c r="AT422" s="1">
        <v>7.7518000000000002</v>
      </c>
      <c r="AU422" s="1">
        <v>0.95940000000000003</v>
      </c>
      <c r="AV422" s="1">
        <v>8.7112000584602356</v>
      </c>
      <c r="AW422" s="1">
        <v>7.7518000602722168</v>
      </c>
      <c r="AX422" s="1">
        <v>0.9593999981880188</v>
      </c>
      <c r="AY422" s="1" t="s">
        <v>170</v>
      </c>
      <c r="AZ422" s="1" t="s">
        <v>86</v>
      </c>
      <c r="BA422" s="1" t="s">
        <v>160</v>
      </c>
      <c r="BB422" s="1" t="s">
        <v>160</v>
      </c>
      <c r="BC422" s="1" t="s">
        <v>3038</v>
      </c>
      <c r="BD422" s="1"/>
      <c r="BE422" s="1" t="s">
        <v>493</v>
      </c>
      <c r="BF422" s="1" t="s">
        <v>89</v>
      </c>
      <c r="BG422" s="1" t="s">
        <v>467</v>
      </c>
      <c r="BH422" s="1" t="s">
        <v>494</v>
      </c>
      <c r="BI422" s="1" t="s">
        <v>692</v>
      </c>
      <c r="BJ422" s="1" t="s">
        <v>693</v>
      </c>
      <c r="BK422" s="1"/>
      <c r="BL422" s="1" t="s">
        <v>693</v>
      </c>
      <c r="BM422" s="1">
        <v>2024</v>
      </c>
      <c r="BN422" s="1" t="s">
        <v>3034</v>
      </c>
      <c r="BO422" s="2">
        <v>45458</v>
      </c>
      <c r="BP422" s="2">
        <v>45461</v>
      </c>
      <c r="BQ422" s="1" t="s">
        <v>93</v>
      </c>
      <c r="BR422" s="1" t="s">
        <v>94</v>
      </c>
      <c r="BS422" s="1" t="s">
        <v>95</v>
      </c>
      <c r="BT422" s="1" t="s">
        <v>96</v>
      </c>
      <c r="BV422" s="4">
        <f t="shared" si="6"/>
        <v>4</v>
      </c>
    </row>
    <row r="423" spans="1:74" hidden="1" x14ac:dyDescent="0.25">
      <c r="A423" s="1">
        <v>2024</v>
      </c>
      <c r="B423" s="1">
        <v>6</v>
      </c>
      <c r="C423" s="1" t="s">
        <v>3039</v>
      </c>
      <c r="D423" s="1" t="s">
        <v>3040</v>
      </c>
      <c r="E423" s="1">
        <v>68</v>
      </c>
      <c r="F423" s="1" t="s">
        <v>3041</v>
      </c>
      <c r="G423" s="1">
        <v>20240609</v>
      </c>
      <c r="H423" s="1">
        <v>20240617</v>
      </c>
      <c r="I423" s="1">
        <v>9</v>
      </c>
      <c r="J423" s="1">
        <v>2</v>
      </c>
      <c r="K423" s="1" t="s">
        <v>3042</v>
      </c>
      <c r="L423" s="1" t="s">
        <v>3043</v>
      </c>
      <c r="M423" s="1" t="s">
        <v>160</v>
      </c>
      <c r="N423" s="1" t="s">
        <v>161</v>
      </c>
      <c r="O423" s="1" t="s">
        <v>162</v>
      </c>
      <c r="P423" s="1" t="s">
        <v>226</v>
      </c>
      <c r="Q423" s="1">
        <v>211</v>
      </c>
      <c r="R423" s="1" t="s">
        <v>125</v>
      </c>
      <c r="S423" s="1" t="s">
        <v>310</v>
      </c>
      <c r="T423" s="1" t="s">
        <v>311</v>
      </c>
      <c r="U423" s="1">
        <v>112762</v>
      </c>
      <c r="V423" s="1">
        <v>6881</v>
      </c>
      <c r="W423" s="1">
        <v>23870</v>
      </c>
      <c r="X423" s="1">
        <v>0</v>
      </c>
      <c r="Y423" s="1">
        <v>166</v>
      </c>
      <c r="Z423" s="1">
        <v>0</v>
      </c>
      <c r="AA423" s="1">
        <v>15287.41</v>
      </c>
      <c r="AB423" s="1">
        <v>15453.41</v>
      </c>
      <c r="AC423" s="1">
        <v>720</v>
      </c>
      <c r="AD423" s="1">
        <v>450</v>
      </c>
      <c r="AE423" s="1">
        <v>399121</v>
      </c>
      <c r="AF423" s="1">
        <v>399121</v>
      </c>
      <c r="AG423" s="1">
        <v>915.47099459320088</v>
      </c>
      <c r="AH423" s="1" t="s">
        <v>160</v>
      </c>
      <c r="AI423" s="1" t="s">
        <v>161</v>
      </c>
      <c r="AJ423" s="1" t="s">
        <v>162</v>
      </c>
      <c r="AK423" s="1" t="s">
        <v>226</v>
      </c>
      <c r="AL423" s="1">
        <v>15</v>
      </c>
      <c r="AM423" s="1">
        <v>5</v>
      </c>
      <c r="AN423" s="1">
        <v>22</v>
      </c>
      <c r="AO423" s="1">
        <v>399243</v>
      </c>
      <c r="AP423" s="1">
        <v>17074</v>
      </c>
      <c r="AQ423" s="1">
        <v>1</v>
      </c>
      <c r="AR423" s="1">
        <v>42016</v>
      </c>
      <c r="AS423" s="1">
        <v>5.1031000000000004</v>
      </c>
      <c r="AT423" s="1">
        <v>4.8938100000000002</v>
      </c>
      <c r="AU423" s="1">
        <v>0.20929</v>
      </c>
      <c r="AV423" s="1">
        <v>5.1030997931957245</v>
      </c>
      <c r="AW423" s="1">
        <v>4.8938097953796387</v>
      </c>
      <c r="AX423" s="1">
        <v>0.20928999781608582</v>
      </c>
      <c r="AY423" s="1" t="s">
        <v>170</v>
      </c>
      <c r="AZ423" s="1" t="s">
        <v>86</v>
      </c>
      <c r="BA423" s="1" t="s">
        <v>160</v>
      </c>
      <c r="BB423" s="1" t="s">
        <v>160</v>
      </c>
      <c r="BC423" s="1" t="s">
        <v>2794</v>
      </c>
      <c r="BD423" s="1" t="s">
        <v>229</v>
      </c>
      <c r="BE423" s="1" t="s">
        <v>151</v>
      </c>
      <c r="BF423" s="1" t="s">
        <v>89</v>
      </c>
      <c r="BG423" s="1" t="s">
        <v>112</v>
      </c>
      <c r="BH423" s="1" t="s">
        <v>113</v>
      </c>
      <c r="BI423" s="1" t="s">
        <v>230</v>
      </c>
      <c r="BJ423" s="1" t="s">
        <v>231</v>
      </c>
      <c r="BK423" s="1"/>
      <c r="BL423" s="1" t="s">
        <v>231</v>
      </c>
      <c r="BM423" s="1">
        <v>2024</v>
      </c>
      <c r="BN423" s="1" t="s">
        <v>3040</v>
      </c>
      <c r="BO423" s="2">
        <v>45453</v>
      </c>
      <c r="BP423" s="2">
        <v>45455</v>
      </c>
      <c r="BQ423" s="1" t="s">
        <v>93</v>
      </c>
      <c r="BR423" s="1" t="s">
        <v>94</v>
      </c>
      <c r="BS423" s="1" t="s">
        <v>95</v>
      </c>
      <c r="BT423" s="1" t="s">
        <v>96</v>
      </c>
      <c r="BV423" s="4">
        <f t="shared" si="6"/>
        <v>3</v>
      </c>
    </row>
    <row r="424" spans="1:74" hidden="1" x14ac:dyDescent="0.25">
      <c r="A424" s="1">
        <v>2024</v>
      </c>
      <c r="B424" s="1">
        <v>6</v>
      </c>
      <c r="C424" s="1" t="s">
        <v>3044</v>
      </c>
      <c r="D424" s="1" t="s">
        <v>3045</v>
      </c>
      <c r="E424" s="1">
        <v>63</v>
      </c>
      <c r="F424" s="1" t="s">
        <v>3046</v>
      </c>
      <c r="G424" s="1">
        <v>20240512</v>
      </c>
      <c r="H424" s="1">
        <v>20240620</v>
      </c>
      <c r="I424" s="1">
        <v>40</v>
      </c>
      <c r="J424" s="1">
        <v>32</v>
      </c>
      <c r="K424" s="1" t="s">
        <v>3047</v>
      </c>
      <c r="L424" s="1" t="s">
        <v>3048</v>
      </c>
      <c r="M424" s="1" t="s">
        <v>160</v>
      </c>
      <c r="N424" s="1" t="s">
        <v>161</v>
      </c>
      <c r="O424" s="1" t="s">
        <v>162</v>
      </c>
      <c r="P424" s="1" t="s">
        <v>163</v>
      </c>
      <c r="Q424" s="1">
        <v>201</v>
      </c>
      <c r="R424" s="1" t="s">
        <v>199</v>
      </c>
      <c r="S424" s="1" t="s">
        <v>482</v>
      </c>
      <c r="T424" s="1" t="s">
        <v>483</v>
      </c>
      <c r="U424" s="1">
        <v>784188</v>
      </c>
      <c r="V424" s="1">
        <v>8719</v>
      </c>
      <c r="W424" s="1">
        <v>496030</v>
      </c>
      <c r="X424" s="1">
        <v>0</v>
      </c>
      <c r="Y424" s="1">
        <v>56966.73</v>
      </c>
      <c r="Z424" s="1">
        <v>38075.57</v>
      </c>
      <c r="AA424" s="1">
        <v>14400.92</v>
      </c>
      <c r="AB424" s="1">
        <v>109443.22</v>
      </c>
      <c r="AC424" s="1">
        <v>840</v>
      </c>
      <c r="AD424" s="1">
        <v>600</v>
      </c>
      <c r="AE424" s="1">
        <v>897640</v>
      </c>
      <c r="AF424" s="1">
        <v>897640</v>
      </c>
      <c r="AG424" s="1">
        <v>-34568.672152032217</v>
      </c>
      <c r="AH424" s="1" t="s">
        <v>160</v>
      </c>
      <c r="AI424" s="1" t="s">
        <v>161</v>
      </c>
      <c r="AJ424" s="1" t="s">
        <v>162</v>
      </c>
      <c r="AK424" s="1" t="s">
        <v>163</v>
      </c>
      <c r="AL424" s="1">
        <v>15</v>
      </c>
      <c r="AM424" s="1">
        <v>5</v>
      </c>
      <c r="AN424" s="1">
        <v>31</v>
      </c>
      <c r="AO424" s="1">
        <v>632401</v>
      </c>
      <c r="AP424" s="1">
        <v>78269</v>
      </c>
      <c r="AQ424" s="1">
        <v>26090</v>
      </c>
      <c r="AR424" s="1">
        <v>186137</v>
      </c>
      <c r="AS424" s="1">
        <v>8.7111999999999998</v>
      </c>
      <c r="AT424" s="1">
        <v>7.7518000000000002</v>
      </c>
      <c r="AU424" s="1">
        <v>0.95940000000000003</v>
      </c>
      <c r="AV424" s="1">
        <v>11.501849949359894</v>
      </c>
      <c r="AW424" s="1">
        <v>10.542449951171875</v>
      </c>
      <c r="AX424" s="1">
        <v>0.9593999981880188</v>
      </c>
      <c r="AY424" s="1" t="s">
        <v>170</v>
      </c>
      <c r="AZ424" s="1" t="s">
        <v>86</v>
      </c>
      <c r="BA424" s="1" t="s">
        <v>160</v>
      </c>
      <c r="BB424" s="1" t="s">
        <v>239</v>
      </c>
      <c r="BC424" s="1" t="s">
        <v>3049</v>
      </c>
      <c r="BD424" s="1"/>
      <c r="BE424" s="1" t="s">
        <v>151</v>
      </c>
      <c r="BF424" s="1" t="s">
        <v>89</v>
      </c>
      <c r="BG424" s="1" t="s">
        <v>112</v>
      </c>
      <c r="BH424" s="1" t="s">
        <v>113</v>
      </c>
      <c r="BI424" s="1" t="s">
        <v>1544</v>
      </c>
      <c r="BJ424" s="1" t="s">
        <v>1545</v>
      </c>
      <c r="BK424" s="1"/>
      <c r="BL424" s="1" t="s">
        <v>1545</v>
      </c>
      <c r="BM424" s="1">
        <v>2024</v>
      </c>
      <c r="BN424" s="1" t="s">
        <v>3045</v>
      </c>
      <c r="BO424" s="2">
        <v>45440</v>
      </c>
      <c r="BP424" s="2">
        <v>45454</v>
      </c>
      <c r="BQ424" s="1" t="s">
        <v>93</v>
      </c>
      <c r="BR424" s="1" t="s">
        <v>94</v>
      </c>
      <c r="BS424" s="1" t="s">
        <v>95</v>
      </c>
      <c r="BT424" s="1" t="s">
        <v>96</v>
      </c>
      <c r="BV424" s="4">
        <f t="shared" si="6"/>
        <v>15</v>
      </c>
    </row>
    <row r="425" spans="1:74" hidden="1" x14ac:dyDescent="0.25">
      <c r="A425" s="1">
        <v>2024</v>
      </c>
      <c r="B425" s="1">
        <v>6</v>
      </c>
      <c r="C425" s="1" t="s">
        <v>3050</v>
      </c>
      <c r="D425" s="1" t="s">
        <v>3051</v>
      </c>
      <c r="E425" s="1">
        <v>62</v>
      </c>
      <c r="F425" s="1" t="s">
        <v>3052</v>
      </c>
      <c r="G425" s="1">
        <v>20240610</v>
      </c>
      <c r="H425" s="1">
        <v>20240624</v>
      </c>
      <c r="I425" s="1">
        <v>15</v>
      </c>
      <c r="J425" s="1">
        <v>2</v>
      </c>
      <c r="K425" s="1" t="s">
        <v>3053</v>
      </c>
      <c r="L425" s="1" t="s">
        <v>3054</v>
      </c>
      <c r="M425" s="1" t="s">
        <v>121</v>
      </c>
      <c r="N425" s="1" t="s">
        <v>122</v>
      </c>
      <c r="O425" s="1" t="s">
        <v>123</v>
      </c>
      <c r="P425" s="1" t="s">
        <v>124</v>
      </c>
      <c r="Q425" s="1">
        <v>201</v>
      </c>
      <c r="R425" s="1" t="s">
        <v>125</v>
      </c>
      <c r="S425" s="1" t="s">
        <v>126</v>
      </c>
      <c r="T425" s="1" t="s">
        <v>127</v>
      </c>
      <c r="U425" s="1">
        <v>193845</v>
      </c>
      <c r="V425" s="1">
        <v>14121</v>
      </c>
      <c r="W425" s="1">
        <v>23870</v>
      </c>
      <c r="X425" s="1">
        <v>0</v>
      </c>
      <c r="Y425" s="1">
        <v>3076.48</v>
      </c>
      <c r="Z425" s="1">
        <v>0</v>
      </c>
      <c r="AA425" s="1">
        <v>176933.75</v>
      </c>
      <c r="AB425" s="1">
        <v>180010.23</v>
      </c>
      <c r="AC425" s="1">
        <v>1440</v>
      </c>
      <c r="AD425" s="1">
        <v>1575</v>
      </c>
      <c r="AE425" s="1">
        <v>435395</v>
      </c>
      <c r="AF425" s="1">
        <v>435395</v>
      </c>
      <c r="AG425" s="1">
        <v>-85868.278462790404</v>
      </c>
      <c r="AH425" s="1" t="s">
        <v>121</v>
      </c>
      <c r="AI425" s="1" t="s">
        <v>122</v>
      </c>
      <c r="AJ425" s="1" t="s">
        <v>123</v>
      </c>
      <c r="AK425" s="1" t="s">
        <v>124</v>
      </c>
      <c r="AL425" s="1">
        <v>14</v>
      </c>
      <c r="AM425" s="1">
        <v>5</v>
      </c>
      <c r="AN425" s="1">
        <v>22</v>
      </c>
      <c r="AO425" s="1">
        <v>355499</v>
      </c>
      <c r="AP425" s="1">
        <v>27727</v>
      </c>
      <c r="AQ425" s="1">
        <v>1</v>
      </c>
      <c r="AR425" s="1">
        <v>92079</v>
      </c>
      <c r="AS425" s="1">
        <v>4.6974799999999997</v>
      </c>
      <c r="AT425" s="1">
        <v>4.3576100000000002</v>
      </c>
      <c r="AU425" s="1">
        <v>0.33987000000000001</v>
      </c>
      <c r="AV425" s="1">
        <v>5.5597501993179321</v>
      </c>
      <c r="AW425" s="1">
        <v>4.3576102256774902</v>
      </c>
      <c r="AX425" s="1">
        <v>1.2021399736404419</v>
      </c>
      <c r="AY425" s="1" t="s">
        <v>85</v>
      </c>
      <c r="AZ425" s="1" t="s">
        <v>86</v>
      </c>
      <c r="BA425" s="1" t="s">
        <v>121</v>
      </c>
      <c r="BB425" s="1" t="s">
        <v>121</v>
      </c>
      <c r="BC425" s="1" t="s">
        <v>3055</v>
      </c>
      <c r="BD425" s="1" t="s">
        <v>204</v>
      </c>
      <c r="BE425" s="1" t="s">
        <v>287</v>
      </c>
      <c r="BF425" s="1" t="s">
        <v>89</v>
      </c>
      <c r="BG425" s="1" t="s">
        <v>112</v>
      </c>
      <c r="BH425" s="1" t="s">
        <v>113</v>
      </c>
      <c r="BI425" s="1" t="s">
        <v>131</v>
      </c>
      <c r="BJ425" s="1" t="s">
        <v>540</v>
      </c>
      <c r="BK425" s="1"/>
      <c r="BL425" s="1" t="s">
        <v>540</v>
      </c>
      <c r="BM425" s="1">
        <v>2024</v>
      </c>
      <c r="BN425" s="1" t="s">
        <v>3051</v>
      </c>
      <c r="BO425" s="2">
        <v>45454</v>
      </c>
      <c r="BP425" s="2">
        <v>45456</v>
      </c>
      <c r="BQ425" s="1" t="s">
        <v>93</v>
      </c>
      <c r="BR425" s="1" t="s">
        <v>94</v>
      </c>
      <c r="BS425" s="1" t="s">
        <v>95</v>
      </c>
      <c r="BT425" s="1" t="s">
        <v>96</v>
      </c>
      <c r="BV425" s="4">
        <f t="shared" si="6"/>
        <v>3</v>
      </c>
    </row>
    <row r="426" spans="1:74" hidden="1" x14ac:dyDescent="0.25">
      <c r="A426" s="1">
        <v>2024</v>
      </c>
      <c r="B426" s="1">
        <v>6</v>
      </c>
      <c r="C426" s="1" t="s">
        <v>3056</v>
      </c>
      <c r="D426" s="1" t="s">
        <v>3057</v>
      </c>
      <c r="E426" s="1">
        <v>80</v>
      </c>
      <c r="F426" s="1" t="s">
        <v>3058</v>
      </c>
      <c r="G426" s="1">
        <v>20240611</v>
      </c>
      <c r="H426" s="1">
        <v>20240617</v>
      </c>
      <c r="I426" s="1">
        <v>7</v>
      </c>
      <c r="J426" s="1">
        <v>1</v>
      </c>
      <c r="K426" s="1" t="s">
        <v>3059</v>
      </c>
      <c r="L426" s="1" t="s">
        <v>3060</v>
      </c>
      <c r="M426" s="1" t="s">
        <v>138</v>
      </c>
      <c r="N426" s="1" t="s">
        <v>139</v>
      </c>
      <c r="O426" s="1" t="s">
        <v>140</v>
      </c>
      <c r="P426" s="1" t="s">
        <v>370</v>
      </c>
      <c r="Q426" s="1">
        <v>201</v>
      </c>
      <c r="R426" s="1" t="s">
        <v>82</v>
      </c>
      <c r="S426" s="1" t="s">
        <v>371</v>
      </c>
      <c r="T426" s="1" t="s">
        <v>372</v>
      </c>
      <c r="U426" s="1">
        <v>35623</v>
      </c>
      <c r="V426" s="1">
        <v>5972</v>
      </c>
      <c r="W426" s="1">
        <v>6714</v>
      </c>
      <c r="X426" s="1">
        <v>0</v>
      </c>
      <c r="Y426" s="1">
        <v>202.47</v>
      </c>
      <c r="Z426" s="1">
        <v>0</v>
      </c>
      <c r="AA426" s="1">
        <v>38993.53</v>
      </c>
      <c r="AB426" s="1">
        <v>39196</v>
      </c>
      <c r="AC426" s="1">
        <v>400</v>
      </c>
      <c r="AD426" s="1">
        <v>0</v>
      </c>
      <c r="AE426" s="1">
        <v>170341</v>
      </c>
      <c r="AF426" s="1">
        <v>170341</v>
      </c>
      <c r="AG426" s="1">
        <v>6936.7093787347549</v>
      </c>
      <c r="AH426" s="1" t="s">
        <v>138</v>
      </c>
      <c r="AI426" s="1" t="s">
        <v>139</v>
      </c>
      <c r="AJ426" s="1" t="s">
        <v>140</v>
      </c>
      <c r="AK426" s="1" t="s">
        <v>370</v>
      </c>
      <c r="AL426" s="1">
        <v>9</v>
      </c>
      <c r="AM426" s="1">
        <v>3</v>
      </c>
      <c r="AN426" s="1">
        <v>13</v>
      </c>
      <c r="AO426" s="1">
        <v>120805</v>
      </c>
      <c r="AP426" s="1">
        <v>44869</v>
      </c>
      <c r="AQ426" s="1">
        <v>1</v>
      </c>
      <c r="AR426" s="1">
        <v>71731</v>
      </c>
      <c r="AS426" s="1">
        <v>2.0307900000000001</v>
      </c>
      <c r="AT426" s="1">
        <v>1.4807999999999999</v>
      </c>
      <c r="AU426" s="1">
        <v>0.54998999999999998</v>
      </c>
      <c r="AV426" s="1">
        <v>2.0307900309562683</v>
      </c>
      <c r="AW426" s="1">
        <v>1.4808000326156616</v>
      </c>
      <c r="AX426" s="1">
        <v>0.54998999834060669</v>
      </c>
      <c r="AY426" s="1" t="s">
        <v>85</v>
      </c>
      <c r="AZ426" s="1" t="s">
        <v>94</v>
      </c>
      <c r="BA426" s="1" t="s">
        <v>138</v>
      </c>
      <c r="BB426" s="1" t="s">
        <v>138</v>
      </c>
      <c r="BC426" s="1" t="s">
        <v>1975</v>
      </c>
      <c r="BD426" s="1" t="s">
        <v>374</v>
      </c>
      <c r="BE426" s="1" t="s">
        <v>151</v>
      </c>
      <c r="BF426" s="1" t="s">
        <v>89</v>
      </c>
      <c r="BG426" s="1" t="s">
        <v>112</v>
      </c>
      <c r="BH426" s="1" t="s">
        <v>113</v>
      </c>
      <c r="BI426" s="1" t="s">
        <v>378</v>
      </c>
      <c r="BJ426" s="1" t="s">
        <v>379</v>
      </c>
      <c r="BK426" s="1"/>
      <c r="BL426" s="1" t="s">
        <v>379</v>
      </c>
      <c r="BM426" s="1">
        <v>2024</v>
      </c>
      <c r="BN426" s="1" t="s">
        <v>3057</v>
      </c>
      <c r="BO426" s="2">
        <v>45455</v>
      </c>
      <c r="BP426" s="2">
        <v>45456</v>
      </c>
      <c r="BQ426" s="1" t="s">
        <v>93</v>
      </c>
      <c r="BR426" s="1" t="s">
        <v>94</v>
      </c>
      <c r="BS426" s="1" t="s">
        <v>95</v>
      </c>
      <c r="BT426" s="1" t="s">
        <v>96</v>
      </c>
      <c r="BV426" s="4">
        <f t="shared" si="6"/>
        <v>2</v>
      </c>
    </row>
    <row r="427" spans="1:74" hidden="1" x14ac:dyDescent="0.25">
      <c r="A427" s="1">
        <v>2024</v>
      </c>
      <c r="B427" s="1">
        <v>6</v>
      </c>
      <c r="C427" s="1" t="s">
        <v>3044</v>
      </c>
      <c r="D427" s="1" t="s">
        <v>3045</v>
      </c>
      <c r="E427" s="1">
        <v>63</v>
      </c>
      <c r="F427" s="1" t="s">
        <v>3046</v>
      </c>
      <c r="G427" s="1">
        <v>20240512</v>
      </c>
      <c r="H427" s="1">
        <v>20240620</v>
      </c>
      <c r="I427" s="1">
        <v>40</v>
      </c>
      <c r="J427" s="1">
        <v>32</v>
      </c>
      <c r="K427" s="1" t="s">
        <v>3047</v>
      </c>
      <c r="L427" s="1" t="s">
        <v>3048</v>
      </c>
      <c r="M427" s="1" t="s">
        <v>160</v>
      </c>
      <c r="N427" s="1" t="s">
        <v>161</v>
      </c>
      <c r="O427" s="1" t="s">
        <v>162</v>
      </c>
      <c r="P427" s="1" t="s">
        <v>163</v>
      </c>
      <c r="Q427" s="1">
        <v>201</v>
      </c>
      <c r="R427" s="1" t="s">
        <v>199</v>
      </c>
      <c r="S427" s="1" t="s">
        <v>482</v>
      </c>
      <c r="T427" s="1" t="s">
        <v>483</v>
      </c>
      <c r="U427" s="1">
        <v>784188</v>
      </c>
      <c r="V427" s="1">
        <v>8719</v>
      </c>
      <c r="W427" s="1">
        <v>496030</v>
      </c>
      <c r="X427" s="1">
        <v>0</v>
      </c>
      <c r="Y427" s="1">
        <v>56966.73</v>
      </c>
      <c r="Z427" s="1">
        <v>38075.57</v>
      </c>
      <c r="AA427" s="1">
        <v>14400.92</v>
      </c>
      <c r="AB427" s="1">
        <v>109443.22</v>
      </c>
      <c r="AC427" s="1">
        <v>840</v>
      </c>
      <c r="AD427" s="1">
        <v>600</v>
      </c>
      <c r="AE427" s="1">
        <v>897640</v>
      </c>
      <c r="AF427" s="1">
        <v>897640</v>
      </c>
      <c r="AG427" s="1">
        <v>-34568.672152032217</v>
      </c>
      <c r="AH427" s="1" t="s">
        <v>160</v>
      </c>
      <c r="AI427" s="1" t="s">
        <v>161</v>
      </c>
      <c r="AJ427" s="1" t="s">
        <v>162</v>
      </c>
      <c r="AK427" s="1" t="s">
        <v>163</v>
      </c>
      <c r="AL427" s="1">
        <v>15</v>
      </c>
      <c r="AM427" s="1">
        <v>5</v>
      </c>
      <c r="AN427" s="1">
        <v>31</v>
      </c>
      <c r="AO427" s="1">
        <v>632401</v>
      </c>
      <c r="AP427" s="1">
        <v>78269</v>
      </c>
      <c r="AQ427" s="1">
        <v>26090</v>
      </c>
      <c r="AR427" s="1">
        <v>186137</v>
      </c>
      <c r="AS427" s="1">
        <v>8.7111999999999998</v>
      </c>
      <c r="AT427" s="1">
        <v>7.7518000000000002</v>
      </c>
      <c r="AU427" s="1">
        <v>0.95940000000000003</v>
      </c>
      <c r="AV427" s="1">
        <v>11.501849949359894</v>
      </c>
      <c r="AW427" s="1">
        <v>10.542449951171875</v>
      </c>
      <c r="AX427" s="1">
        <v>0.9593999981880188</v>
      </c>
      <c r="AY427" s="1" t="s">
        <v>170</v>
      </c>
      <c r="AZ427" s="1" t="s">
        <v>86</v>
      </c>
      <c r="BA427" s="1" t="s">
        <v>160</v>
      </c>
      <c r="BB427" s="1" t="s">
        <v>239</v>
      </c>
      <c r="BC427" s="1" t="s">
        <v>3049</v>
      </c>
      <c r="BD427" s="1"/>
      <c r="BE427" s="1" t="s">
        <v>151</v>
      </c>
      <c r="BF427" s="1" t="s">
        <v>89</v>
      </c>
      <c r="BG427" s="1" t="s">
        <v>112</v>
      </c>
      <c r="BH427" s="1" t="s">
        <v>113</v>
      </c>
      <c r="BI427" s="1" t="s">
        <v>1544</v>
      </c>
      <c r="BJ427" s="1" t="s">
        <v>1545</v>
      </c>
      <c r="BK427" s="1"/>
      <c r="BL427" s="1" t="s">
        <v>1545</v>
      </c>
      <c r="BM427" s="1">
        <v>2024</v>
      </c>
      <c r="BN427" s="1" t="s">
        <v>3045</v>
      </c>
      <c r="BO427" s="2">
        <v>45456</v>
      </c>
      <c r="BP427" s="2">
        <v>45460</v>
      </c>
      <c r="BQ427" s="1" t="s">
        <v>93</v>
      </c>
      <c r="BR427" s="1" t="s">
        <v>94</v>
      </c>
      <c r="BS427" s="1" t="s">
        <v>95</v>
      </c>
      <c r="BT427" s="1" t="s">
        <v>96</v>
      </c>
      <c r="BV427" s="4">
        <f t="shared" si="6"/>
        <v>5</v>
      </c>
    </row>
    <row r="428" spans="1:74" hidden="1" x14ac:dyDescent="0.25">
      <c r="A428" s="1">
        <v>2024</v>
      </c>
      <c r="B428" s="1">
        <v>6</v>
      </c>
      <c r="C428" s="1" t="s">
        <v>3061</v>
      </c>
      <c r="D428" s="1" t="s">
        <v>3062</v>
      </c>
      <c r="E428" s="1">
        <v>54</v>
      </c>
      <c r="F428" s="1" t="s">
        <v>3063</v>
      </c>
      <c r="G428" s="1">
        <v>20240612</v>
      </c>
      <c r="H428" s="1">
        <v>20240625</v>
      </c>
      <c r="I428" s="1">
        <v>14</v>
      </c>
      <c r="J428" s="1">
        <v>4</v>
      </c>
      <c r="K428" s="1" t="s">
        <v>3064</v>
      </c>
      <c r="L428" s="1" t="s">
        <v>3065</v>
      </c>
      <c r="M428" s="1" t="s">
        <v>121</v>
      </c>
      <c r="N428" s="1" t="s">
        <v>122</v>
      </c>
      <c r="O428" s="1" t="s">
        <v>123</v>
      </c>
      <c r="P428" s="1" t="s">
        <v>124</v>
      </c>
      <c r="Q428" s="1">
        <v>201</v>
      </c>
      <c r="R428" s="1" t="s">
        <v>125</v>
      </c>
      <c r="S428" s="1" t="s">
        <v>126</v>
      </c>
      <c r="T428" s="1" t="s">
        <v>127</v>
      </c>
      <c r="U428" s="1">
        <v>94342</v>
      </c>
      <c r="V428" s="1">
        <v>11118</v>
      </c>
      <c r="W428" s="1">
        <v>36098</v>
      </c>
      <c r="X428" s="1">
        <v>0</v>
      </c>
      <c r="Y428" s="1">
        <v>1146.68</v>
      </c>
      <c r="Z428" s="1">
        <v>5857.78</v>
      </c>
      <c r="AA428" s="1">
        <v>6331.24</v>
      </c>
      <c r="AB428" s="1">
        <v>13335.7</v>
      </c>
      <c r="AC428" s="1">
        <v>1080</v>
      </c>
      <c r="AD428" s="1">
        <v>1275</v>
      </c>
      <c r="AE428" s="1">
        <v>367869</v>
      </c>
      <c r="AF428" s="1">
        <v>367869</v>
      </c>
      <c r="AG428" s="1">
        <v>13280.194696383031</v>
      </c>
      <c r="AH428" s="1" t="s">
        <v>121</v>
      </c>
      <c r="AI428" s="1" t="s">
        <v>122</v>
      </c>
      <c r="AJ428" s="1" t="s">
        <v>123</v>
      </c>
      <c r="AK428" s="1" t="s">
        <v>124</v>
      </c>
      <c r="AL428" s="1">
        <v>14</v>
      </c>
      <c r="AM428" s="1">
        <v>5</v>
      </c>
      <c r="AN428" s="1">
        <v>22</v>
      </c>
      <c r="AO428" s="1">
        <v>355499</v>
      </c>
      <c r="AP428" s="1">
        <v>27727</v>
      </c>
      <c r="AQ428" s="1">
        <v>1</v>
      </c>
      <c r="AR428" s="1">
        <v>92079</v>
      </c>
      <c r="AS428" s="1">
        <v>4.6974799999999997</v>
      </c>
      <c r="AT428" s="1">
        <v>4.3576100000000002</v>
      </c>
      <c r="AU428" s="1">
        <v>0.33987000000000001</v>
      </c>
      <c r="AV428" s="1">
        <v>4.6974802315235138</v>
      </c>
      <c r="AW428" s="1">
        <v>4.3576102256774902</v>
      </c>
      <c r="AX428" s="1">
        <v>0.33987000584602356</v>
      </c>
      <c r="AY428" s="1" t="s">
        <v>85</v>
      </c>
      <c r="AZ428" s="1" t="s">
        <v>86</v>
      </c>
      <c r="BA428" s="1" t="s">
        <v>121</v>
      </c>
      <c r="BB428" s="1" t="s">
        <v>121</v>
      </c>
      <c r="BC428" s="1" t="s">
        <v>448</v>
      </c>
      <c r="BD428" s="1"/>
      <c r="BE428" s="1" t="s">
        <v>3066</v>
      </c>
      <c r="BF428" s="1" t="s">
        <v>241</v>
      </c>
      <c r="BG428" s="1" t="s">
        <v>242</v>
      </c>
      <c r="BH428" s="1" t="s">
        <v>259</v>
      </c>
      <c r="BI428" s="1" t="s">
        <v>131</v>
      </c>
      <c r="BJ428" s="1" t="s">
        <v>132</v>
      </c>
      <c r="BK428" s="1"/>
      <c r="BL428" s="1" t="s">
        <v>132</v>
      </c>
      <c r="BM428" s="1">
        <v>2024</v>
      </c>
      <c r="BN428" s="1" t="s">
        <v>3062</v>
      </c>
      <c r="BO428" s="2">
        <v>45456</v>
      </c>
      <c r="BP428" s="2">
        <v>45460</v>
      </c>
      <c r="BQ428" s="1" t="s">
        <v>93</v>
      </c>
      <c r="BR428" s="1" t="s">
        <v>94</v>
      </c>
      <c r="BS428" s="1" t="s">
        <v>95</v>
      </c>
      <c r="BT428" s="1" t="s">
        <v>96</v>
      </c>
      <c r="BV428" s="4">
        <f t="shared" si="6"/>
        <v>5</v>
      </c>
    </row>
    <row r="429" spans="1:74" hidden="1" x14ac:dyDescent="0.25">
      <c r="A429" s="1">
        <v>2024</v>
      </c>
      <c r="B429" s="1">
        <v>7</v>
      </c>
      <c r="C429" s="1" t="s">
        <v>3067</v>
      </c>
      <c r="D429" s="1" t="s">
        <v>3068</v>
      </c>
      <c r="E429" s="1">
        <v>77</v>
      </c>
      <c r="F429" s="1" t="s">
        <v>3069</v>
      </c>
      <c r="G429" s="1">
        <v>20240621</v>
      </c>
      <c r="H429" s="1">
        <v>20240703</v>
      </c>
      <c r="I429" s="1">
        <v>13</v>
      </c>
      <c r="J429" s="1">
        <v>1</v>
      </c>
      <c r="K429" s="1" t="s">
        <v>3070</v>
      </c>
      <c r="L429" s="1" t="s">
        <v>3071</v>
      </c>
      <c r="M429" s="1" t="s">
        <v>160</v>
      </c>
      <c r="N429" s="1" t="s">
        <v>161</v>
      </c>
      <c r="O429" s="1" t="s">
        <v>162</v>
      </c>
      <c r="P429" s="1" t="s">
        <v>163</v>
      </c>
      <c r="Q429" s="1">
        <v>201</v>
      </c>
      <c r="R429" s="1" t="s">
        <v>142</v>
      </c>
      <c r="S429" s="1" t="s">
        <v>1015</v>
      </c>
      <c r="T429" s="1" t="s">
        <v>1016</v>
      </c>
      <c r="U429" s="1">
        <v>67527</v>
      </c>
      <c r="V429" s="1">
        <v>12270</v>
      </c>
      <c r="W429" s="1">
        <v>11935</v>
      </c>
      <c r="X429" s="1">
        <v>0</v>
      </c>
      <c r="Y429" s="1">
        <v>2600.83</v>
      </c>
      <c r="Z429" s="1">
        <v>0</v>
      </c>
      <c r="AA429" s="1">
        <v>521.12</v>
      </c>
      <c r="AB429" s="1">
        <v>3121.95</v>
      </c>
      <c r="AC429" s="1">
        <v>1320</v>
      </c>
      <c r="AD429" s="1">
        <v>900</v>
      </c>
      <c r="AE429" s="1">
        <v>151975</v>
      </c>
      <c r="AF429" s="1">
        <v>151975</v>
      </c>
      <c r="AG429" s="1">
        <v>458.01765049786218</v>
      </c>
      <c r="AH429" s="1" t="s">
        <v>160</v>
      </c>
      <c r="AI429" s="1" t="s">
        <v>161</v>
      </c>
      <c r="AJ429" s="1" t="s">
        <v>162</v>
      </c>
      <c r="AK429" s="1" t="s">
        <v>163</v>
      </c>
      <c r="AL429" s="1">
        <v>9</v>
      </c>
      <c r="AM429" s="1">
        <v>3</v>
      </c>
      <c r="AN429" s="1">
        <v>16</v>
      </c>
      <c r="AO429" s="1">
        <v>144329</v>
      </c>
      <c r="AP429" s="1">
        <v>3482</v>
      </c>
      <c r="AQ429" s="1">
        <v>1</v>
      </c>
      <c r="AR429" s="1">
        <v>13319</v>
      </c>
      <c r="AS429" s="1">
        <v>1.8118300000000001</v>
      </c>
      <c r="AT429" s="1">
        <v>1.76915</v>
      </c>
      <c r="AU429" s="1">
        <v>4.2680000000000003E-2</v>
      </c>
      <c r="AV429" s="1">
        <v>1.8118300177156925</v>
      </c>
      <c r="AW429" s="1">
        <v>1.7691500186920166</v>
      </c>
      <c r="AX429" s="1">
        <v>4.2679999023675919E-2</v>
      </c>
      <c r="AY429" s="1" t="s">
        <v>85</v>
      </c>
      <c r="AZ429" s="1" t="s">
        <v>86</v>
      </c>
      <c r="BA429" s="1" t="s">
        <v>160</v>
      </c>
      <c r="BB429" s="1" t="s">
        <v>160</v>
      </c>
      <c r="BC429" s="1" t="s">
        <v>203</v>
      </c>
      <c r="BD429" s="1"/>
      <c r="BE429" s="1" t="s">
        <v>1247</v>
      </c>
      <c r="BF429" s="1" t="s">
        <v>89</v>
      </c>
      <c r="BG429" s="1" t="s">
        <v>112</v>
      </c>
      <c r="BH429" s="1" t="s">
        <v>113</v>
      </c>
      <c r="BI429" s="1" t="s">
        <v>340</v>
      </c>
      <c r="BJ429" s="1" t="s">
        <v>457</v>
      </c>
      <c r="BK429" s="1"/>
      <c r="BL429" s="1" t="s">
        <v>457</v>
      </c>
      <c r="BM429" s="1">
        <v>2024</v>
      </c>
      <c r="BN429" s="1" t="s">
        <v>3068</v>
      </c>
      <c r="BO429" s="2">
        <v>45464</v>
      </c>
      <c r="BP429" s="2">
        <v>45465</v>
      </c>
      <c r="BQ429" s="1" t="s">
        <v>93</v>
      </c>
      <c r="BR429" s="1" t="s">
        <v>94</v>
      </c>
      <c r="BS429" s="1" t="s">
        <v>95</v>
      </c>
      <c r="BT429" s="1" t="s">
        <v>96</v>
      </c>
      <c r="BV429" s="4">
        <f t="shared" si="6"/>
        <v>2</v>
      </c>
    </row>
    <row r="430" spans="1:74" hidden="1" x14ac:dyDescent="0.25">
      <c r="A430" s="1">
        <v>2024</v>
      </c>
      <c r="B430" s="1">
        <v>6</v>
      </c>
      <c r="C430" s="1" t="s">
        <v>3072</v>
      </c>
      <c r="D430" s="1" t="s">
        <v>2953</v>
      </c>
      <c r="E430" s="1">
        <v>71</v>
      </c>
      <c r="F430" s="1" t="s">
        <v>2954</v>
      </c>
      <c r="G430" s="1">
        <v>20240522</v>
      </c>
      <c r="H430" s="1">
        <v>20240603</v>
      </c>
      <c r="I430" s="1">
        <v>13</v>
      </c>
      <c r="J430" s="1">
        <v>12</v>
      </c>
      <c r="K430" s="1" t="s">
        <v>3073</v>
      </c>
      <c r="L430" s="1" t="s">
        <v>3074</v>
      </c>
      <c r="M430" s="1" t="s">
        <v>109</v>
      </c>
      <c r="N430" s="1" t="s">
        <v>181</v>
      </c>
      <c r="O430" s="1" t="s">
        <v>182</v>
      </c>
      <c r="P430" s="1" t="s">
        <v>183</v>
      </c>
      <c r="Q430" s="1">
        <v>201</v>
      </c>
      <c r="R430" s="1" t="s">
        <v>199</v>
      </c>
      <c r="S430" s="1" t="s">
        <v>482</v>
      </c>
      <c r="T430" s="1" t="s">
        <v>483</v>
      </c>
      <c r="U430" s="1">
        <v>322749</v>
      </c>
      <c r="V430" s="1">
        <v>0</v>
      </c>
      <c r="W430" s="1">
        <v>227703</v>
      </c>
      <c r="X430" s="1">
        <v>0</v>
      </c>
      <c r="Y430" s="1">
        <v>61771.07</v>
      </c>
      <c r="Z430" s="1">
        <v>30193.59</v>
      </c>
      <c r="AA430" s="1">
        <v>19412.78</v>
      </c>
      <c r="AB430" s="1">
        <v>98590.01</v>
      </c>
      <c r="AC430" s="1">
        <v>0</v>
      </c>
      <c r="AD430" s="1">
        <v>0</v>
      </c>
      <c r="AE430" s="1">
        <v>684400</v>
      </c>
      <c r="AF430" s="1">
        <v>679849</v>
      </c>
      <c r="AG430" s="1">
        <v>-23715.466310158998</v>
      </c>
      <c r="AH430" s="1" t="s">
        <v>109</v>
      </c>
      <c r="AI430" s="1" t="s">
        <v>181</v>
      </c>
      <c r="AJ430" s="1" t="s">
        <v>182</v>
      </c>
      <c r="AK430" s="1" t="s">
        <v>183</v>
      </c>
      <c r="AL430" s="1">
        <v>15</v>
      </c>
      <c r="AM430" s="1">
        <v>5</v>
      </c>
      <c r="AN430" s="1">
        <v>31</v>
      </c>
      <c r="AO430" s="1">
        <v>632401</v>
      </c>
      <c r="AP430" s="1">
        <v>78269</v>
      </c>
      <c r="AQ430" s="1">
        <v>26090</v>
      </c>
      <c r="AR430" s="1">
        <v>186137</v>
      </c>
      <c r="AS430" s="1">
        <v>8.7111999999999998</v>
      </c>
      <c r="AT430" s="1">
        <v>7.7518000000000002</v>
      </c>
      <c r="AU430" s="1">
        <v>0.95940000000000003</v>
      </c>
      <c r="AV430" s="1">
        <v>8.7112000584602356</v>
      </c>
      <c r="AW430" s="1">
        <v>7.7518000602722168</v>
      </c>
      <c r="AX430" s="1">
        <v>0.9593999981880188</v>
      </c>
      <c r="AY430" s="1" t="s">
        <v>85</v>
      </c>
      <c r="AZ430" s="1" t="s">
        <v>108</v>
      </c>
      <c r="BA430" s="1" t="s">
        <v>109</v>
      </c>
      <c r="BB430" s="1" t="s">
        <v>109</v>
      </c>
      <c r="BC430" s="1" t="s">
        <v>809</v>
      </c>
      <c r="BD430" s="1"/>
      <c r="BE430" s="1" t="s">
        <v>151</v>
      </c>
      <c r="BF430" s="1" t="s">
        <v>89</v>
      </c>
      <c r="BG430" s="1" t="s">
        <v>112</v>
      </c>
      <c r="BH430" s="1" t="s">
        <v>113</v>
      </c>
      <c r="BI430" s="1" t="s">
        <v>983</v>
      </c>
      <c r="BJ430" s="1" t="s">
        <v>2224</v>
      </c>
      <c r="BK430" s="1"/>
      <c r="BL430" s="1" t="s">
        <v>2224</v>
      </c>
      <c r="BM430" s="1">
        <v>2024</v>
      </c>
      <c r="BN430" s="1" t="s">
        <v>2953</v>
      </c>
      <c r="BO430" s="2">
        <v>45440</v>
      </c>
      <c r="BP430" s="2">
        <v>45445</v>
      </c>
      <c r="BQ430" s="1" t="s">
        <v>93</v>
      </c>
      <c r="BR430" s="1" t="s">
        <v>94</v>
      </c>
      <c r="BS430" s="1" t="s">
        <v>95</v>
      </c>
      <c r="BT430" s="1" t="s">
        <v>96</v>
      </c>
      <c r="BV430" s="4">
        <f t="shared" si="6"/>
        <v>6</v>
      </c>
    </row>
    <row r="431" spans="1:74" hidden="1" x14ac:dyDescent="0.25">
      <c r="A431" s="1">
        <v>2024</v>
      </c>
      <c r="B431" s="1">
        <v>7</v>
      </c>
      <c r="C431" s="1" t="s">
        <v>3075</v>
      </c>
      <c r="D431" s="1" t="s">
        <v>3076</v>
      </c>
      <c r="E431" s="1">
        <v>90</v>
      </c>
      <c r="F431" s="1" t="s">
        <v>3077</v>
      </c>
      <c r="G431" s="1">
        <v>20240517</v>
      </c>
      <c r="H431" s="1">
        <v>20240716</v>
      </c>
      <c r="I431" s="1">
        <v>61</v>
      </c>
      <c r="J431" s="1">
        <v>9</v>
      </c>
      <c r="K431" s="1" t="s">
        <v>3078</v>
      </c>
      <c r="L431" s="1" t="s">
        <v>3079</v>
      </c>
      <c r="M431" s="1" t="s">
        <v>546</v>
      </c>
      <c r="N431" s="1" t="s">
        <v>547</v>
      </c>
      <c r="O431" s="1" t="s">
        <v>548</v>
      </c>
      <c r="P431" s="1" t="s">
        <v>549</v>
      </c>
      <c r="Q431" s="1">
        <v>201</v>
      </c>
      <c r="R431" s="1" t="s">
        <v>82</v>
      </c>
      <c r="S431" s="1" t="s">
        <v>337</v>
      </c>
      <c r="T431" s="1" t="s">
        <v>338</v>
      </c>
      <c r="U431" s="1">
        <v>303085</v>
      </c>
      <c r="V431" s="1">
        <v>62499</v>
      </c>
      <c r="W431" s="1">
        <v>96973</v>
      </c>
      <c r="X431" s="1">
        <v>0</v>
      </c>
      <c r="Y431" s="1">
        <v>12560.13</v>
      </c>
      <c r="Z431" s="1">
        <v>0</v>
      </c>
      <c r="AA431" s="1">
        <v>4081.3</v>
      </c>
      <c r="AB431" s="1">
        <v>16641.43</v>
      </c>
      <c r="AC431" s="1">
        <v>4600</v>
      </c>
      <c r="AD431" s="1">
        <v>10275</v>
      </c>
      <c r="AE431" s="1">
        <v>732380</v>
      </c>
      <c r="AF431" s="1">
        <v>732380</v>
      </c>
      <c r="AG431" s="1">
        <v>13787.446554690072</v>
      </c>
      <c r="AH431" s="1" t="s">
        <v>102</v>
      </c>
      <c r="AI431" s="1" t="s">
        <v>103</v>
      </c>
      <c r="AJ431" s="1" t="s">
        <v>216</v>
      </c>
      <c r="AK431" s="1" t="s">
        <v>217</v>
      </c>
      <c r="AL431" s="1">
        <v>21</v>
      </c>
      <c r="AM431" s="1">
        <v>7</v>
      </c>
      <c r="AN431" s="1">
        <v>35</v>
      </c>
      <c r="AO431" s="1">
        <v>391724</v>
      </c>
      <c r="AP431" s="1">
        <v>29595</v>
      </c>
      <c r="AQ431" s="1">
        <v>1</v>
      </c>
      <c r="AR431" s="1">
        <v>73789</v>
      </c>
      <c r="AS431" s="1">
        <v>5.1644199999999998</v>
      </c>
      <c r="AT431" s="1">
        <v>4.8016500000000004</v>
      </c>
      <c r="AU431" s="1">
        <v>0.36276999999999998</v>
      </c>
      <c r="AV431" s="1">
        <v>8.7313603460788727</v>
      </c>
      <c r="AW431" s="1">
        <v>8.3685903549194336</v>
      </c>
      <c r="AX431" s="1">
        <v>0.36276999115943909</v>
      </c>
      <c r="AY431" s="1" t="s">
        <v>85</v>
      </c>
      <c r="AZ431" s="1" t="s">
        <v>202</v>
      </c>
      <c r="BA431" s="1" t="s">
        <v>102</v>
      </c>
      <c r="BB431" s="1" t="s">
        <v>102</v>
      </c>
      <c r="BC431" s="1" t="s">
        <v>3080</v>
      </c>
      <c r="BD431" s="1" t="s">
        <v>2577</v>
      </c>
      <c r="BE431" s="1" t="s">
        <v>151</v>
      </c>
      <c r="BF431" s="1" t="s">
        <v>89</v>
      </c>
      <c r="BG431" s="1" t="s">
        <v>112</v>
      </c>
      <c r="BH431" s="1" t="s">
        <v>113</v>
      </c>
      <c r="BI431" s="1" t="s">
        <v>3081</v>
      </c>
      <c r="BJ431" s="1" t="s">
        <v>3082</v>
      </c>
      <c r="BK431" s="1"/>
      <c r="BL431" s="1" t="s">
        <v>3082</v>
      </c>
      <c r="BM431" s="1">
        <v>2024</v>
      </c>
      <c r="BN431" s="1" t="s">
        <v>3076</v>
      </c>
      <c r="BO431" s="2">
        <v>45444</v>
      </c>
      <c r="BP431" s="2">
        <v>45446</v>
      </c>
      <c r="BQ431" s="1" t="s">
        <v>93</v>
      </c>
      <c r="BR431" s="1" t="s">
        <v>94</v>
      </c>
      <c r="BS431" s="1" t="s">
        <v>95</v>
      </c>
      <c r="BT431" s="1" t="s">
        <v>96</v>
      </c>
      <c r="BV431" s="4">
        <f t="shared" si="6"/>
        <v>3</v>
      </c>
    </row>
    <row r="432" spans="1:74" hidden="1" x14ac:dyDescent="0.25">
      <c r="A432" s="1">
        <v>2024</v>
      </c>
      <c r="B432" s="1">
        <v>6</v>
      </c>
      <c r="C432" s="1" t="s">
        <v>3083</v>
      </c>
      <c r="D432" s="1" t="s">
        <v>3084</v>
      </c>
      <c r="E432" s="1">
        <v>74</v>
      </c>
      <c r="F432" s="1" t="s">
        <v>3085</v>
      </c>
      <c r="G432" s="1">
        <v>20240602</v>
      </c>
      <c r="H432" s="1">
        <v>20240607</v>
      </c>
      <c r="I432" s="1">
        <v>6</v>
      </c>
      <c r="J432" s="1">
        <v>1</v>
      </c>
      <c r="K432" s="1" t="s">
        <v>3086</v>
      </c>
      <c r="L432" s="1" t="s">
        <v>3087</v>
      </c>
      <c r="M432" s="1" t="s">
        <v>78</v>
      </c>
      <c r="N432" s="1" t="s">
        <v>79</v>
      </c>
      <c r="O432" s="1" t="s">
        <v>80</v>
      </c>
      <c r="P432" s="1" t="s">
        <v>81</v>
      </c>
      <c r="Q432" s="1">
        <v>201</v>
      </c>
      <c r="R432" s="1" t="s">
        <v>142</v>
      </c>
      <c r="S432" s="1" t="s">
        <v>737</v>
      </c>
      <c r="T432" s="1" t="s">
        <v>738</v>
      </c>
      <c r="U432" s="1">
        <v>68374</v>
      </c>
      <c r="V432" s="1">
        <v>5721</v>
      </c>
      <c r="W432" s="1">
        <v>6714</v>
      </c>
      <c r="X432" s="1">
        <v>0</v>
      </c>
      <c r="Y432" s="1">
        <v>1202.6099999999999</v>
      </c>
      <c r="Z432" s="1">
        <v>5857.78</v>
      </c>
      <c r="AA432" s="1">
        <v>65263.31</v>
      </c>
      <c r="AB432" s="1">
        <v>72323.7</v>
      </c>
      <c r="AC432" s="1">
        <v>480</v>
      </c>
      <c r="AD432" s="1">
        <v>525</v>
      </c>
      <c r="AE432" s="1">
        <v>190422</v>
      </c>
      <c r="AF432" s="1">
        <v>190422</v>
      </c>
      <c r="AG432" s="1">
        <v>-28463.203310327692</v>
      </c>
      <c r="AH432" s="1" t="s">
        <v>78</v>
      </c>
      <c r="AI432" s="1" t="s">
        <v>79</v>
      </c>
      <c r="AJ432" s="1" t="s">
        <v>80</v>
      </c>
      <c r="AK432" s="1" t="s">
        <v>81</v>
      </c>
      <c r="AL432" s="1">
        <v>8</v>
      </c>
      <c r="AM432" s="1">
        <v>3</v>
      </c>
      <c r="AN432" s="1">
        <v>14</v>
      </c>
      <c r="AO432" s="1">
        <v>142546</v>
      </c>
      <c r="AP432" s="1">
        <v>8964</v>
      </c>
      <c r="AQ432" s="1">
        <v>1</v>
      </c>
      <c r="AR432" s="1">
        <v>30206</v>
      </c>
      <c r="AS432" s="1">
        <v>1.85717</v>
      </c>
      <c r="AT432" s="1">
        <v>1.74729</v>
      </c>
      <c r="AU432" s="1">
        <v>0.10988000000000001</v>
      </c>
      <c r="AV432" s="1">
        <v>2.2701900005340576</v>
      </c>
      <c r="AW432" s="1">
        <v>1.7472900152206421</v>
      </c>
      <c r="AX432" s="1">
        <v>0.52289998531341553</v>
      </c>
      <c r="AY432" s="1" t="s">
        <v>85</v>
      </c>
      <c r="AZ432" s="1" t="s">
        <v>188</v>
      </c>
      <c r="BA432" s="1" t="s">
        <v>78</v>
      </c>
      <c r="BB432" s="1" t="s">
        <v>78</v>
      </c>
      <c r="BC432" s="1" t="s">
        <v>3088</v>
      </c>
      <c r="BD432" s="1"/>
      <c r="BE432" s="1" t="s">
        <v>2430</v>
      </c>
      <c r="BF432" s="1" t="s">
        <v>89</v>
      </c>
      <c r="BG432" s="1" t="s">
        <v>353</v>
      </c>
      <c r="BH432" s="1" t="s">
        <v>390</v>
      </c>
      <c r="BI432" s="1" t="s">
        <v>362</v>
      </c>
      <c r="BJ432" s="1" t="s">
        <v>363</v>
      </c>
      <c r="BK432" s="1" t="s">
        <v>364</v>
      </c>
      <c r="BL432" s="1" t="s">
        <v>364</v>
      </c>
      <c r="BM432" s="1">
        <v>2024</v>
      </c>
      <c r="BN432" s="1" t="s">
        <v>3084</v>
      </c>
      <c r="BO432" s="2">
        <v>45447</v>
      </c>
      <c r="BP432" s="2">
        <v>45448</v>
      </c>
      <c r="BQ432" s="1" t="s">
        <v>93</v>
      </c>
      <c r="BR432" s="1" t="s">
        <v>94</v>
      </c>
      <c r="BS432" s="1" t="s">
        <v>95</v>
      </c>
      <c r="BT432" s="1" t="s">
        <v>96</v>
      </c>
      <c r="BV432" s="4">
        <f t="shared" si="6"/>
        <v>2</v>
      </c>
    </row>
    <row r="433" spans="1:74" hidden="1" x14ac:dyDescent="0.25">
      <c r="A433" s="1">
        <v>2024</v>
      </c>
      <c r="B433" s="1">
        <v>6</v>
      </c>
      <c r="C433" s="1" t="s">
        <v>2696</v>
      </c>
      <c r="D433" s="1" t="s">
        <v>2697</v>
      </c>
      <c r="E433" s="1">
        <v>79</v>
      </c>
      <c r="F433" s="1" t="s">
        <v>2698</v>
      </c>
      <c r="G433" s="1">
        <v>20240426</v>
      </c>
      <c r="H433" s="1">
        <v>20240606</v>
      </c>
      <c r="I433" s="1">
        <v>42</v>
      </c>
      <c r="J433" s="1">
        <v>41</v>
      </c>
      <c r="K433" s="1" t="s">
        <v>2699</v>
      </c>
      <c r="L433" s="1" t="s">
        <v>2700</v>
      </c>
      <c r="M433" s="1" t="s">
        <v>109</v>
      </c>
      <c r="N433" s="1" t="s">
        <v>181</v>
      </c>
      <c r="O433" s="1" t="s">
        <v>96</v>
      </c>
      <c r="P433" s="1" t="s">
        <v>95</v>
      </c>
      <c r="Q433" s="1">
        <v>201</v>
      </c>
      <c r="R433" s="1" t="s">
        <v>82</v>
      </c>
      <c r="S433" s="1" t="s">
        <v>2701</v>
      </c>
      <c r="T433" s="1" t="s">
        <v>2702</v>
      </c>
      <c r="U433" s="1">
        <v>954112</v>
      </c>
      <c r="V433" s="1">
        <v>0</v>
      </c>
      <c r="W433" s="1">
        <v>518285</v>
      </c>
      <c r="X433" s="1">
        <v>0</v>
      </c>
      <c r="Y433" s="1">
        <v>181579.31</v>
      </c>
      <c r="Z433" s="1">
        <v>40305.300000000003</v>
      </c>
      <c r="AA433" s="1">
        <v>57956.95</v>
      </c>
      <c r="AB433" s="1">
        <v>163120.56</v>
      </c>
      <c r="AC433" s="1">
        <v>0</v>
      </c>
      <c r="AD433" s="1">
        <v>0</v>
      </c>
      <c r="AE433" s="1">
        <v>803335</v>
      </c>
      <c r="AF433" s="1">
        <v>801920</v>
      </c>
      <c r="AG433" s="1">
        <v>-41260.07069428706</v>
      </c>
      <c r="AH433" s="1" t="s">
        <v>102</v>
      </c>
      <c r="AI433" s="1" t="s">
        <v>103</v>
      </c>
      <c r="AJ433" s="1" t="s">
        <v>216</v>
      </c>
      <c r="AK433" s="1" t="s">
        <v>217</v>
      </c>
      <c r="AL433" s="1">
        <v>24</v>
      </c>
      <c r="AM433" s="1">
        <v>8</v>
      </c>
      <c r="AN433" s="1">
        <v>32</v>
      </c>
      <c r="AO433" s="1">
        <v>529143</v>
      </c>
      <c r="AP433" s="1">
        <v>61509</v>
      </c>
      <c r="AQ433" s="1">
        <v>20503</v>
      </c>
      <c r="AR433" s="1">
        <v>91854</v>
      </c>
      <c r="AS433" s="1">
        <v>7.2400500000000001</v>
      </c>
      <c r="AT433" s="1">
        <v>6.4860899999999999</v>
      </c>
      <c r="AU433" s="1">
        <v>0.75395999999999996</v>
      </c>
      <c r="AV433" s="1">
        <v>9.5604197978973389</v>
      </c>
      <c r="AW433" s="1">
        <v>8.107609748840332</v>
      </c>
      <c r="AX433" s="1">
        <v>1.4528100490570068</v>
      </c>
      <c r="AY433" s="1" t="s">
        <v>93</v>
      </c>
      <c r="AZ433" s="1" t="s">
        <v>202</v>
      </c>
      <c r="BA433" s="1" t="s">
        <v>109</v>
      </c>
      <c r="BB433" s="1" t="s">
        <v>109</v>
      </c>
      <c r="BC433" s="1" t="s">
        <v>2703</v>
      </c>
      <c r="BD433" s="1"/>
      <c r="BE433" s="1" t="s">
        <v>151</v>
      </c>
      <c r="BF433" s="1" t="s">
        <v>89</v>
      </c>
      <c r="BG433" s="1" t="s">
        <v>112</v>
      </c>
      <c r="BH433" s="1" t="s">
        <v>113</v>
      </c>
      <c r="BI433" s="1" t="s">
        <v>2704</v>
      </c>
      <c r="BJ433" s="1" t="s">
        <v>2705</v>
      </c>
      <c r="BK433" s="1"/>
      <c r="BL433" s="1" t="s">
        <v>2705</v>
      </c>
      <c r="BM433" s="1">
        <v>2024</v>
      </c>
      <c r="BN433" s="1" t="s">
        <v>2697</v>
      </c>
      <c r="BO433" s="2">
        <v>45420</v>
      </c>
      <c r="BP433" s="2">
        <v>45449</v>
      </c>
      <c r="BQ433" s="1" t="s">
        <v>93</v>
      </c>
      <c r="BR433" s="1" t="s">
        <v>202</v>
      </c>
      <c r="BS433" s="1" t="s">
        <v>95</v>
      </c>
      <c r="BT433" s="1" t="s">
        <v>96</v>
      </c>
      <c r="BV433" s="4">
        <f t="shared" si="6"/>
        <v>30</v>
      </c>
    </row>
    <row r="434" spans="1:74" hidden="1" x14ac:dyDescent="0.25">
      <c r="A434" s="1">
        <v>2024</v>
      </c>
      <c r="B434" s="1">
        <v>6</v>
      </c>
      <c r="C434" s="1" t="s">
        <v>3089</v>
      </c>
      <c r="D434" s="1" t="s">
        <v>3090</v>
      </c>
      <c r="E434" s="1">
        <v>57</v>
      </c>
      <c r="F434" s="1" t="s">
        <v>3091</v>
      </c>
      <c r="G434" s="1">
        <v>20240603</v>
      </c>
      <c r="H434" s="1">
        <v>20240610</v>
      </c>
      <c r="I434" s="1">
        <v>8</v>
      </c>
      <c r="J434" s="1">
        <v>2</v>
      </c>
      <c r="K434" s="1" t="s">
        <v>3092</v>
      </c>
      <c r="L434" s="1" t="s">
        <v>3093</v>
      </c>
      <c r="M434" s="1" t="s">
        <v>296</v>
      </c>
      <c r="N434" s="1" t="s">
        <v>297</v>
      </c>
      <c r="O434" s="1" t="s">
        <v>298</v>
      </c>
      <c r="P434" s="1" t="s">
        <v>299</v>
      </c>
      <c r="Q434" s="1">
        <v>201</v>
      </c>
      <c r="R434" s="1" t="s">
        <v>125</v>
      </c>
      <c r="S434" s="1" t="s">
        <v>415</v>
      </c>
      <c r="T434" s="1" t="s">
        <v>416</v>
      </c>
      <c r="U434" s="1">
        <v>136366</v>
      </c>
      <c r="V434" s="1">
        <v>5368</v>
      </c>
      <c r="W434" s="1">
        <v>23870</v>
      </c>
      <c r="X434" s="1">
        <v>0</v>
      </c>
      <c r="Y434" s="1">
        <v>885.33</v>
      </c>
      <c r="Z434" s="1">
        <v>0</v>
      </c>
      <c r="AA434" s="1">
        <v>3026.96</v>
      </c>
      <c r="AB434" s="1">
        <v>3912.29</v>
      </c>
      <c r="AC434" s="1">
        <v>200</v>
      </c>
      <c r="AD434" s="1">
        <v>75</v>
      </c>
      <c r="AE434" s="1">
        <v>240332</v>
      </c>
      <c r="AF434" s="1">
        <v>240332</v>
      </c>
      <c r="AG434" s="1">
        <v>74.56608618722521</v>
      </c>
      <c r="AH434" s="1" t="s">
        <v>296</v>
      </c>
      <c r="AI434" s="1" t="s">
        <v>297</v>
      </c>
      <c r="AJ434" s="1" t="s">
        <v>298</v>
      </c>
      <c r="AK434" s="1" t="s">
        <v>299</v>
      </c>
      <c r="AL434" s="1">
        <v>13</v>
      </c>
      <c r="AM434" s="1">
        <v>4</v>
      </c>
      <c r="AN434" s="1">
        <v>15</v>
      </c>
      <c r="AO434" s="1">
        <v>246212</v>
      </c>
      <c r="AP434" s="1">
        <v>4153</v>
      </c>
      <c r="AQ434" s="1">
        <v>1</v>
      </c>
      <c r="AR434" s="1">
        <v>5425</v>
      </c>
      <c r="AS434" s="1">
        <v>3.0689099999999998</v>
      </c>
      <c r="AT434" s="1">
        <v>3.0179999999999998</v>
      </c>
      <c r="AU434" s="1">
        <v>5.0909999999999997E-2</v>
      </c>
      <c r="AV434" s="1">
        <v>3.0689098872244358</v>
      </c>
      <c r="AW434" s="1">
        <v>3.0179998874664307</v>
      </c>
      <c r="AX434" s="1">
        <v>5.0909999758005142E-2</v>
      </c>
      <c r="AY434" s="1" t="s">
        <v>85</v>
      </c>
      <c r="AZ434" s="1" t="s">
        <v>86</v>
      </c>
      <c r="BA434" s="1" t="s">
        <v>296</v>
      </c>
      <c r="BB434" s="1" t="s">
        <v>296</v>
      </c>
      <c r="BC434" s="1" t="s">
        <v>417</v>
      </c>
      <c r="BD434" s="1"/>
      <c r="BE434" s="1" t="s">
        <v>493</v>
      </c>
      <c r="BF434" s="1" t="s">
        <v>89</v>
      </c>
      <c r="BG434" s="1" t="s">
        <v>467</v>
      </c>
      <c r="BH434" s="1" t="s">
        <v>494</v>
      </c>
      <c r="BI434" s="1" t="s">
        <v>330</v>
      </c>
      <c r="BJ434" s="1" t="s">
        <v>331</v>
      </c>
      <c r="BK434" s="1"/>
      <c r="BL434" s="1" t="s">
        <v>331</v>
      </c>
      <c r="BM434" s="1">
        <v>2024</v>
      </c>
      <c r="BN434" s="1" t="s">
        <v>3090</v>
      </c>
      <c r="BO434" s="2">
        <v>45447</v>
      </c>
      <c r="BP434" s="2">
        <v>45449</v>
      </c>
      <c r="BQ434" s="1" t="s">
        <v>93</v>
      </c>
      <c r="BR434" s="1" t="s">
        <v>94</v>
      </c>
      <c r="BS434" s="1" t="s">
        <v>95</v>
      </c>
      <c r="BT434" s="1" t="s">
        <v>96</v>
      </c>
      <c r="BV434" s="4">
        <f t="shared" si="6"/>
        <v>3</v>
      </c>
    </row>
    <row r="435" spans="1:74" hidden="1" x14ac:dyDescent="0.25">
      <c r="A435" s="1">
        <v>2024</v>
      </c>
      <c r="B435" s="1">
        <v>6</v>
      </c>
      <c r="C435" s="1" t="s">
        <v>3094</v>
      </c>
      <c r="D435" s="1" t="s">
        <v>3095</v>
      </c>
      <c r="E435" s="1">
        <v>81</v>
      </c>
      <c r="F435" s="1" t="s">
        <v>3096</v>
      </c>
      <c r="G435" s="1">
        <v>20240617</v>
      </c>
      <c r="H435" s="1">
        <v>20240628</v>
      </c>
      <c r="I435" s="1">
        <v>12</v>
      </c>
      <c r="J435" s="1">
        <v>11</v>
      </c>
      <c r="K435" s="1" t="s">
        <v>3097</v>
      </c>
      <c r="L435" s="1" t="s">
        <v>3098</v>
      </c>
      <c r="M435" s="1" t="s">
        <v>109</v>
      </c>
      <c r="N435" s="1" t="s">
        <v>181</v>
      </c>
      <c r="O435" s="1" t="s">
        <v>96</v>
      </c>
      <c r="P435" s="1" t="s">
        <v>95</v>
      </c>
      <c r="Q435" s="1">
        <v>201</v>
      </c>
      <c r="R435" s="1" t="s">
        <v>199</v>
      </c>
      <c r="S435" s="1" t="s">
        <v>482</v>
      </c>
      <c r="T435" s="1" t="s">
        <v>483</v>
      </c>
      <c r="U435" s="1">
        <v>298144</v>
      </c>
      <c r="V435" s="1">
        <v>0</v>
      </c>
      <c r="W435" s="1">
        <v>215768</v>
      </c>
      <c r="X435" s="1">
        <v>0</v>
      </c>
      <c r="Y435" s="1">
        <v>15526.07</v>
      </c>
      <c r="Z435" s="1">
        <v>11715.56</v>
      </c>
      <c r="AA435" s="1">
        <v>521.12</v>
      </c>
      <c r="AB435" s="1">
        <v>25487.11</v>
      </c>
      <c r="AC435" s="1">
        <v>0</v>
      </c>
      <c r="AD435" s="1">
        <v>0</v>
      </c>
      <c r="AE435" s="1">
        <v>680394</v>
      </c>
      <c r="AF435" s="1">
        <v>678119</v>
      </c>
      <c r="AG435" s="1">
        <v>47657.241037106942</v>
      </c>
      <c r="AH435" s="1" t="s">
        <v>160</v>
      </c>
      <c r="AI435" s="1" t="s">
        <v>161</v>
      </c>
      <c r="AJ435" s="1" t="s">
        <v>162</v>
      </c>
      <c r="AK435" s="1" t="s">
        <v>339</v>
      </c>
      <c r="AL435" s="1">
        <v>15</v>
      </c>
      <c r="AM435" s="1">
        <v>5</v>
      </c>
      <c r="AN435" s="1">
        <v>31</v>
      </c>
      <c r="AO435" s="1">
        <v>632401</v>
      </c>
      <c r="AP435" s="1">
        <v>78269</v>
      </c>
      <c r="AQ435" s="1">
        <v>26090</v>
      </c>
      <c r="AR435" s="1">
        <v>186137</v>
      </c>
      <c r="AS435" s="1">
        <v>8.7111999999999998</v>
      </c>
      <c r="AT435" s="1">
        <v>7.7518000000000002</v>
      </c>
      <c r="AU435" s="1">
        <v>0.95940000000000003</v>
      </c>
      <c r="AV435" s="1">
        <v>8.6890300512313843</v>
      </c>
      <c r="AW435" s="1">
        <v>7.7518000602722168</v>
      </c>
      <c r="AX435" s="1">
        <v>0.93722999095916748</v>
      </c>
      <c r="AY435" s="1" t="s">
        <v>85</v>
      </c>
      <c r="AZ435" s="1" t="s">
        <v>202</v>
      </c>
      <c r="BA435" s="1" t="s">
        <v>160</v>
      </c>
      <c r="BB435" s="1" t="s">
        <v>160</v>
      </c>
      <c r="BC435" s="1" t="s">
        <v>312</v>
      </c>
      <c r="BD435" s="1"/>
      <c r="BE435" s="1" t="s">
        <v>2483</v>
      </c>
      <c r="BF435" s="1" t="s">
        <v>89</v>
      </c>
      <c r="BG435" s="1" t="s">
        <v>112</v>
      </c>
      <c r="BH435" s="1" t="s">
        <v>113</v>
      </c>
      <c r="BI435" s="1" t="s">
        <v>340</v>
      </c>
      <c r="BJ435" s="1" t="s">
        <v>457</v>
      </c>
      <c r="BK435" s="1"/>
      <c r="BL435" s="1" t="s">
        <v>457</v>
      </c>
      <c r="BM435" s="1">
        <v>2024</v>
      </c>
      <c r="BN435" s="1" t="s">
        <v>3095</v>
      </c>
      <c r="BO435" s="2">
        <v>45467</v>
      </c>
      <c r="BP435" s="2">
        <v>45471</v>
      </c>
      <c r="BQ435" s="1" t="s">
        <v>93</v>
      </c>
      <c r="BR435" s="1" t="s">
        <v>202</v>
      </c>
      <c r="BS435" s="1" t="s">
        <v>95</v>
      </c>
      <c r="BT435" s="1" t="s">
        <v>96</v>
      </c>
      <c r="BV435" s="4">
        <f t="shared" si="6"/>
        <v>5</v>
      </c>
    </row>
    <row r="436" spans="1:74" hidden="1" x14ac:dyDescent="0.25">
      <c r="A436" s="1">
        <v>2024</v>
      </c>
      <c r="B436" s="1">
        <v>7</v>
      </c>
      <c r="C436" s="1" t="s">
        <v>3099</v>
      </c>
      <c r="D436" s="1" t="s">
        <v>3100</v>
      </c>
      <c r="E436" s="1">
        <v>82</v>
      </c>
      <c r="F436" s="1" t="s">
        <v>3101</v>
      </c>
      <c r="G436" s="1">
        <v>20240618</v>
      </c>
      <c r="H436" s="1">
        <v>20240704</v>
      </c>
      <c r="I436" s="1">
        <v>17</v>
      </c>
      <c r="J436" s="1">
        <v>8</v>
      </c>
      <c r="K436" s="1" t="s">
        <v>3102</v>
      </c>
      <c r="L436" s="1" t="s">
        <v>3103</v>
      </c>
      <c r="M436" s="1" t="s">
        <v>160</v>
      </c>
      <c r="N436" s="1" t="s">
        <v>161</v>
      </c>
      <c r="O436" s="1" t="s">
        <v>162</v>
      </c>
      <c r="P436" s="1" t="s">
        <v>339</v>
      </c>
      <c r="Q436" s="1">
        <v>201</v>
      </c>
      <c r="R436" s="1" t="s">
        <v>142</v>
      </c>
      <c r="S436" s="1" t="s">
        <v>1015</v>
      </c>
      <c r="T436" s="1" t="s">
        <v>1016</v>
      </c>
      <c r="U436" s="1">
        <v>145337</v>
      </c>
      <c r="V436" s="1">
        <v>8794</v>
      </c>
      <c r="W436" s="1">
        <v>85038</v>
      </c>
      <c r="X436" s="1">
        <v>0</v>
      </c>
      <c r="Y436" s="1">
        <v>12675.92</v>
      </c>
      <c r="Z436" s="1">
        <v>0</v>
      </c>
      <c r="AA436" s="1">
        <v>521.12</v>
      </c>
      <c r="AB436" s="1">
        <v>3752.02</v>
      </c>
      <c r="AC436" s="1">
        <v>960</v>
      </c>
      <c r="AD436" s="1">
        <v>1125</v>
      </c>
      <c r="AE436" s="1">
        <v>171313</v>
      </c>
      <c r="AF436" s="1">
        <v>161868</v>
      </c>
      <c r="AG436" s="1">
        <v>-172.04611658709655</v>
      </c>
      <c r="AH436" s="1" t="s">
        <v>160</v>
      </c>
      <c r="AI436" s="1" t="s">
        <v>161</v>
      </c>
      <c r="AJ436" s="1" t="s">
        <v>162</v>
      </c>
      <c r="AK436" s="1" t="s">
        <v>226</v>
      </c>
      <c r="AL436" s="1">
        <v>9</v>
      </c>
      <c r="AM436" s="1">
        <v>3</v>
      </c>
      <c r="AN436" s="1">
        <v>16</v>
      </c>
      <c r="AO436" s="1">
        <v>144329</v>
      </c>
      <c r="AP436" s="1">
        <v>3482</v>
      </c>
      <c r="AQ436" s="1">
        <v>1</v>
      </c>
      <c r="AR436" s="1">
        <v>13319</v>
      </c>
      <c r="AS436" s="1">
        <v>1.8118300000000001</v>
      </c>
      <c r="AT436" s="1">
        <v>1.76915</v>
      </c>
      <c r="AU436" s="1">
        <v>4.2680000000000003E-2</v>
      </c>
      <c r="AV436" s="1">
        <v>1.9297699667513371</v>
      </c>
      <c r="AW436" s="1">
        <v>1.8870899677276611</v>
      </c>
      <c r="AX436" s="1">
        <v>4.2679999023675919E-2</v>
      </c>
      <c r="AY436" s="1" t="s">
        <v>85</v>
      </c>
      <c r="AZ436" s="1" t="s">
        <v>86</v>
      </c>
      <c r="BA436" s="1" t="s">
        <v>160</v>
      </c>
      <c r="BB436" s="1" t="s">
        <v>160</v>
      </c>
      <c r="BC436" s="1" t="s">
        <v>203</v>
      </c>
      <c r="BD436" s="1"/>
      <c r="BE436" s="1" t="s">
        <v>1286</v>
      </c>
      <c r="BF436" s="1" t="s">
        <v>89</v>
      </c>
      <c r="BG436" s="1" t="s">
        <v>112</v>
      </c>
      <c r="BH436" s="1" t="s">
        <v>113</v>
      </c>
      <c r="BI436" s="1" t="s">
        <v>340</v>
      </c>
      <c r="BJ436" s="1" t="s">
        <v>457</v>
      </c>
      <c r="BK436" s="1"/>
      <c r="BL436" s="1" t="s">
        <v>457</v>
      </c>
      <c r="BM436" s="1">
        <v>2024</v>
      </c>
      <c r="BN436" s="1" t="s">
        <v>3100</v>
      </c>
      <c r="BO436" s="2">
        <v>45462</v>
      </c>
      <c r="BP436" s="2">
        <v>45470</v>
      </c>
      <c r="BQ436" s="1" t="s">
        <v>93</v>
      </c>
      <c r="BR436" s="1" t="s">
        <v>94</v>
      </c>
      <c r="BS436" s="1" t="s">
        <v>95</v>
      </c>
      <c r="BT436" s="1" t="s">
        <v>96</v>
      </c>
      <c r="BV436" s="4">
        <f t="shared" si="6"/>
        <v>9</v>
      </c>
    </row>
    <row r="437" spans="1:74" hidden="1" x14ac:dyDescent="0.25">
      <c r="A437" s="1">
        <v>2024</v>
      </c>
      <c r="B437" s="1">
        <v>7</v>
      </c>
      <c r="C437" s="1" t="s">
        <v>3104</v>
      </c>
      <c r="D437" s="1" t="s">
        <v>3105</v>
      </c>
      <c r="E437" s="1">
        <v>75</v>
      </c>
      <c r="F437" s="1" t="s">
        <v>3106</v>
      </c>
      <c r="G437" s="1">
        <v>20240623</v>
      </c>
      <c r="H437" s="1">
        <v>20240702</v>
      </c>
      <c r="I437" s="1">
        <v>10</v>
      </c>
      <c r="J437" s="1">
        <v>8</v>
      </c>
      <c r="K437" s="1" t="s">
        <v>3107</v>
      </c>
      <c r="L437" s="1" t="s">
        <v>3108</v>
      </c>
      <c r="M437" s="1" t="s">
        <v>109</v>
      </c>
      <c r="N437" s="1" t="s">
        <v>181</v>
      </c>
      <c r="O437" s="1" t="s">
        <v>182</v>
      </c>
      <c r="P437" s="1" t="s">
        <v>183</v>
      </c>
      <c r="Q437" s="1">
        <v>201</v>
      </c>
      <c r="R437" s="1" t="s">
        <v>199</v>
      </c>
      <c r="S437" s="1" t="s">
        <v>482</v>
      </c>
      <c r="T437" s="1" t="s">
        <v>483</v>
      </c>
      <c r="U437" s="1">
        <v>256200</v>
      </c>
      <c r="V437" s="1">
        <v>1382</v>
      </c>
      <c r="W437" s="1">
        <v>171894</v>
      </c>
      <c r="X437" s="1">
        <v>0</v>
      </c>
      <c r="Y437" s="1">
        <v>8232.33</v>
      </c>
      <c r="Z437" s="1">
        <v>0</v>
      </c>
      <c r="AA437" s="1">
        <v>0</v>
      </c>
      <c r="AB437" s="1">
        <v>8232.33</v>
      </c>
      <c r="AC437" s="1">
        <v>80</v>
      </c>
      <c r="AD437" s="1">
        <v>75</v>
      </c>
      <c r="AE437" s="1">
        <v>628600</v>
      </c>
      <c r="AF437" s="1">
        <v>628600</v>
      </c>
      <c r="AG437" s="1">
        <v>15393.638614136793</v>
      </c>
      <c r="AH437" s="1" t="s">
        <v>102</v>
      </c>
      <c r="AI437" s="1" t="s">
        <v>103</v>
      </c>
      <c r="AJ437" s="1" t="s">
        <v>216</v>
      </c>
      <c r="AK437" s="1" t="s">
        <v>217</v>
      </c>
      <c r="AL437" s="1">
        <v>15</v>
      </c>
      <c r="AM437" s="1">
        <v>5</v>
      </c>
      <c r="AN437" s="1">
        <v>31</v>
      </c>
      <c r="AO437" s="1">
        <v>632401</v>
      </c>
      <c r="AP437" s="1">
        <v>78269</v>
      </c>
      <c r="AQ437" s="1">
        <v>26090</v>
      </c>
      <c r="AR437" s="1">
        <v>186137</v>
      </c>
      <c r="AS437" s="1">
        <v>8.7111999999999998</v>
      </c>
      <c r="AT437" s="1">
        <v>7.7518000000000002</v>
      </c>
      <c r="AU437" s="1">
        <v>0.95940000000000003</v>
      </c>
      <c r="AV437" s="1">
        <v>8.0545300543308258</v>
      </c>
      <c r="AW437" s="1">
        <v>7.7518000602722168</v>
      </c>
      <c r="AX437" s="1">
        <v>0.30272999405860901</v>
      </c>
      <c r="AY437" s="1" t="s">
        <v>94</v>
      </c>
      <c r="AZ437" s="1" t="s">
        <v>108</v>
      </c>
      <c r="BA437" s="1" t="s">
        <v>102</v>
      </c>
      <c r="BB437" s="1" t="s">
        <v>109</v>
      </c>
      <c r="BC437" s="1" t="s">
        <v>3109</v>
      </c>
      <c r="BD437" s="1"/>
      <c r="BE437" s="1" t="s">
        <v>1247</v>
      </c>
      <c r="BF437" s="1" t="s">
        <v>89</v>
      </c>
      <c r="BG437" s="1" t="s">
        <v>112</v>
      </c>
      <c r="BH437" s="1" t="s">
        <v>113</v>
      </c>
      <c r="BI437" s="1" t="s">
        <v>561</v>
      </c>
      <c r="BJ437" s="1" t="s">
        <v>1376</v>
      </c>
      <c r="BK437" s="1"/>
      <c r="BL437" s="1" t="s">
        <v>1376</v>
      </c>
      <c r="BM437" s="1">
        <v>2024</v>
      </c>
      <c r="BN437" s="1" t="s">
        <v>3105</v>
      </c>
      <c r="BO437" s="2">
        <v>45467</v>
      </c>
      <c r="BP437" s="2">
        <v>45469</v>
      </c>
      <c r="BQ437" s="1" t="s">
        <v>93</v>
      </c>
      <c r="BR437" s="1" t="s">
        <v>94</v>
      </c>
      <c r="BS437" s="1" t="s">
        <v>95</v>
      </c>
      <c r="BT437" s="1" t="s">
        <v>96</v>
      </c>
      <c r="BV437" s="4">
        <f t="shared" si="6"/>
        <v>3</v>
      </c>
    </row>
    <row r="438" spans="1:74" hidden="1" x14ac:dyDescent="0.25">
      <c r="A438" s="1">
        <v>2024</v>
      </c>
      <c r="B438" s="1">
        <v>8</v>
      </c>
      <c r="C438" s="1" t="s">
        <v>3110</v>
      </c>
      <c r="D438" s="1" t="s">
        <v>3111</v>
      </c>
      <c r="E438" s="1">
        <v>67</v>
      </c>
      <c r="F438" s="1" t="s">
        <v>3112</v>
      </c>
      <c r="G438" s="1">
        <v>20240625</v>
      </c>
      <c r="H438" s="1">
        <v>20240808</v>
      </c>
      <c r="I438" s="1">
        <v>45</v>
      </c>
      <c r="J438" s="1">
        <v>19</v>
      </c>
      <c r="K438" s="1" t="s">
        <v>3113</v>
      </c>
      <c r="L438" s="1" t="s">
        <v>3114</v>
      </c>
      <c r="M438" s="1" t="s">
        <v>109</v>
      </c>
      <c r="N438" s="1" t="s">
        <v>181</v>
      </c>
      <c r="O438" s="1" t="s">
        <v>96</v>
      </c>
      <c r="P438" s="1" t="s">
        <v>95</v>
      </c>
      <c r="Q438" s="1">
        <v>201</v>
      </c>
      <c r="R438" s="1" t="s">
        <v>125</v>
      </c>
      <c r="S438" s="1" t="s">
        <v>1406</v>
      </c>
      <c r="T438" s="1" t="s">
        <v>1407</v>
      </c>
      <c r="U438" s="1">
        <v>568015</v>
      </c>
      <c r="V438" s="1">
        <v>25399</v>
      </c>
      <c r="W438" s="1">
        <v>226765</v>
      </c>
      <c r="X438" s="1">
        <v>0</v>
      </c>
      <c r="Y438" s="1">
        <v>122293.37</v>
      </c>
      <c r="Z438" s="1">
        <v>43933.35</v>
      </c>
      <c r="AA438" s="1">
        <v>37009.83</v>
      </c>
      <c r="AB438" s="1">
        <v>129111.2</v>
      </c>
      <c r="AC438" s="1">
        <v>3000</v>
      </c>
      <c r="AD438" s="1">
        <v>5175</v>
      </c>
      <c r="AE438" s="1">
        <v>858164</v>
      </c>
      <c r="AF438" s="1">
        <v>858164</v>
      </c>
      <c r="AG438" s="1">
        <v>-40002.411444086858</v>
      </c>
      <c r="AH438" s="1" t="s">
        <v>121</v>
      </c>
      <c r="AI438" s="1" t="s">
        <v>122</v>
      </c>
      <c r="AJ438" s="1" t="s">
        <v>123</v>
      </c>
      <c r="AK438" s="1" t="s">
        <v>124</v>
      </c>
      <c r="AL438" s="1">
        <v>20</v>
      </c>
      <c r="AM438" s="1">
        <v>7</v>
      </c>
      <c r="AN438" s="1">
        <v>27</v>
      </c>
      <c r="AO438" s="1">
        <v>520234</v>
      </c>
      <c r="AP438" s="1">
        <v>30338</v>
      </c>
      <c r="AQ438" s="1">
        <v>1</v>
      </c>
      <c r="AR438" s="1">
        <v>50999</v>
      </c>
      <c r="AS438" s="1">
        <v>6.7487700000000004</v>
      </c>
      <c r="AT438" s="1">
        <v>6.3768900000000004</v>
      </c>
      <c r="AU438" s="1">
        <v>0.37187999999999999</v>
      </c>
      <c r="AV438" s="1">
        <v>10.958279728889465</v>
      </c>
      <c r="AW438" s="1">
        <v>9.8204097747802734</v>
      </c>
      <c r="AX438" s="1">
        <v>1.1378699541091919</v>
      </c>
      <c r="AY438" s="1" t="s">
        <v>85</v>
      </c>
      <c r="AZ438" s="1" t="s">
        <v>202</v>
      </c>
      <c r="BA438" s="1" t="s">
        <v>121</v>
      </c>
      <c r="BB438" s="1" t="s">
        <v>398</v>
      </c>
      <c r="BC438" s="1" t="s">
        <v>3115</v>
      </c>
      <c r="BD438" s="1"/>
      <c r="BE438" s="1" t="s">
        <v>810</v>
      </c>
      <c r="BF438" s="1" t="s">
        <v>89</v>
      </c>
      <c r="BG438" s="1" t="s">
        <v>112</v>
      </c>
      <c r="BH438" s="1" t="s">
        <v>113</v>
      </c>
      <c r="BI438" s="1" t="s">
        <v>131</v>
      </c>
      <c r="BJ438" s="1" t="s">
        <v>540</v>
      </c>
      <c r="BK438" s="1"/>
      <c r="BL438" s="1" t="s">
        <v>540</v>
      </c>
      <c r="BM438" s="1">
        <v>2024</v>
      </c>
      <c r="BN438" s="1" t="s">
        <v>3111</v>
      </c>
      <c r="BO438" s="2">
        <v>45469</v>
      </c>
      <c r="BP438" s="2">
        <v>45472</v>
      </c>
      <c r="BQ438" s="1" t="s">
        <v>93</v>
      </c>
      <c r="BR438" s="1" t="s">
        <v>94</v>
      </c>
      <c r="BS438" s="1" t="s">
        <v>95</v>
      </c>
      <c r="BT438" s="1" t="s">
        <v>96</v>
      </c>
      <c r="BV438" s="4">
        <f t="shared" si="6"/>
        <v>4</v>
      </c>
    </row>
    <row r="439" spans="1:74" hidden="1" x14ac:dyDescent="0.25">
      <c r="A439" s="1">
        <v>2024</v>
      </c>
      <c r="B439" s="1">
        <v>8</v>
      </c>
      <c r="C439" s="1" t="s">
        <v>3116</v>
      </c>
      <c r="D439" s="1" t="s">
        <v>3117</v>
      </c>
      <c r="E439" s="1">
        <v>76</v>
      </c>
      <c r="F439" s="1" t="s">
        <v>3118</v>
      </c>
      <c r="G439" s="1">
        <v>20240724</v>
      </c>
      <c r="H439" s="1">
        <v>20240823</v>
      </c>
      <c r="I439" s="1">
        <v>31</v>
      </c>
      <c r="J439" s="1">
        <v>9</v>
      </c>
      <c r="K439" s="1" t="s">
        <v>3119</v>
      </c>
      <c r="L439" s="1" t="s">
        <v>3120</v>
      </c>
      <c r="M439" s="1" t="s">
        <v>2054</v>
      </c>
      <c r="N439" s="1" t="s">
        <v>2055</v>
      </c>
      <c r="O439" s="1" t="s">
        <v>3121</v>
      </c>
      <c r="P439" s="1" t="s">
        <v>3122</v>
      </c>
      <c r="Q439" s="1">
        <v>205</v>
      </c>
      <c r="R439" s="1" t="s">
        <v>199</v>
      </c>
      <c r="S439" s="1" t="s">
        <v>3123</v>
      </c>
      <c r="T439" s="1" t="s">
        <v>3124</v>
      </c>
      <c r="U439" s="1">
        <v>312001</v>
      </c>
      <c r="V439" s="1">
        <v>19055</v>
      </c>
      <c r="W439" s="1">
        <v>100994</v>
      </c>
      <c r="X439" s="1">
        <v>0</v>
      </c>
      <c r="Y439" s="1">
        <v>50032</v>
      </c>
      <c r="Z439" s="1">
        <v>11715.56</v>
      </c>
      <c r="AA439" s="1">
        <v>2705.12</v>
      </c>
      <c r="AB439" s="1">
        <v>64452.68</v>
      </c>
      <c r="AC439" s="1">
        <v>2520</v>
      </c>
      <c r="AD439" s="1">
        <v>2175</v>
      </c>
      <c r="AE439" s="1">
        <v>329240</v>
      </c>
      <c r="AF439" s="1">
        <v>329240</v>
      </c>
      <c r="AG439" s="1">
        <v>-15093.830986447618</v>
      </c>
      <c r="AH439" s="1" t="s">
        <v>160</v>
      </c>
      <c r="AI439" s="1" t="s">
        <v>161</v>
      </c>
      <c r="AJ439" s="1" t="s">
        <v>162</v>
      </c>
      <c r="AK439" s="1" t="s">
        <v>226</v>
      </c>
      <c r="AL439" s="1">
        <v>11</v>
      </c>
      <c r="AM439" s="1">
        <v>4</v>
      </c>
      <c r="AN439" s="1">
        <v>23</v>
      </c>
      <c r="AO439" s="1">
        <v>192053</v>
      </c>
      <c r="AP439" s="1">
        <v>1542</v>
      </c>
      <c r="AQ439" s="1">
        <v>1</v>
      </c>
      <c r="AR439" s="1">
        <v>5564</v>
      </c>
      <c r="AS439" s="1">
        <v>2.37303</v>
      </c>
      <c r="AT439" s="1">
        <v>2.3541300000000001</v>
      </c>
      <c r="AU439" s="1">
        <v>1.89E-2</v>
      </c>
      <c r="AV439" s="1">
        <v>3.9777200818061829</v>
      </c>
      <c r="AW439" s="1">
        <v>3.3813900947570801</v>
      </c>
      <c r="AX439" s="1">
        <v>0.59632998704910278</v>
      </c>
      <c r="AY439" s="1" t="s">
        <v>170</v>
      </c>
      <c r="AZ439" s="1" t="s">
        <v>108</v>
      </c>
      <c r="BA439" s="1" t="s">
        <v>2054</v>
      </c>
      <c r="BB439" s="1" t="s">
        <v>160</v>
      </c>
      <c r="BC439" s="1" t="s">
        <v>3125</v>
      </c>
      <c r="BD439" s="1"/>
      <c r="BE439" s="1" t="s">
        <v>3126</v>
      </c>
      <c r="BF439" s="1" t="s">
        <v>241</v>
      </c>
      <c r="BG439" s="1" t="s">
        <v>528</v>
      </c>
      <c r="BH439" s="1" t="s">
        <v>528</v>
      </c>
      <c r="BI439" s="1" t="s">
        <v>3127</v>
      </c>
      <c r="BJ439" s="1" t="s">
        <v>3128</v>
      </c>
      <c r="BK439" s="1"/>
      <c r="BL439" s="1" t="s">
        <v>3128</v>
      </c>
      <c r="BM439" s="1">
        <v>2024</v>
      </c>
      <c r="BN439" s="1" t="s">
        <v>3117</v>
      </c>
      <c r="BO439" s="2">
        <v>45498</v>
      </c>
      <c r="BP439" s="2">
        <v>45504</v>
      </c>
      <c r="BQ439" s="1" t="s">
        <v>93</v>
      </c>
      <c r="BR439" s="1" t="s">
        <v>94</v>
      </c>
      <c r="BS439" s="1" t="s">
        <v>95</v>
      </c>
      <c r="BT439" s="1" t="s">
        <v>96</v>
      </c>
      <c r="BV439" s="4">
        <f t="shared" si="6"/>
        <v>7</v>
      </c>
    </row>
    <row r="440" spans="1:74" hidden="1" x14ac:dyDescent="0.25">
      <c r="A440" s="1">
        <v>2024</v>
      </c>
      <c r="B440" s="1">
        <v>7</v>
      </c>
      <c r="C440" s="1" t="s">
        <v>3129</v>
      </c>
      <c r="D440" s="1" t="s">
        <v>3130</v>
      </c>
      <c r="E440" s="1">
        <v>82</v>
      </c>
      <c r="F440" s="1" t="s">
        <v>3131</v>
      </c>
      <c r="G440" s="1">
        <v>20240723</v>
      </c>
      <c r="H440" s="1">
        <v>20240731</v>
      </c>
      <c r="I440" s="1">
        <v>9</v>
      </c>
      <c r="J440" s="1">
        <v>1</v>
      </c>
      <c r="K440" s="1" t="s">
        <v>3132</v>
      </c>
      <c r="L440" s="1" t="s">
        <v>3133</v>
      </c>
      <c r="M440" s="1" t="s">
        <v>121</v>
      </c>
      <c r="N440" s="1" t="s">
        <v>122</v>
      </c>
      <c r="O440" s="1" t="s">
        <v>123</v>
      </c>
      <c r="P440" s="1" t="s">
        <v>124</v>
      </c>
      <c r="Q440" s="1">
        <v>205</v>
      </c>
      <c r="R440" s="1" t="s">
        <v>125</v>
      </c>
      <c r="S440" s="1" t="s">
        <v>514</v>
      </c>
      <c r="T440" s="1" t="s">
        <v>515</v>
      </c>
      <c r="U440" s="1">
        <v>88641</v>
      </c>
      <c r="V440" s="1">
        <v>8866</v>
      </c>
      <c r="W440" s="1">
        <v>6714</v>
      </c>
      <c r="X440" s="1">
        <v>0</v>
      </c>
      <c r="Y440" s="1">
        <v>774.67</v>
      </c>
      <c r="Z440" s="1">
        <v>8786.67</v>
      </c>
      <c r="AA440" s="1">
        <v>62501.21</v>
      </c>
      <c r="AB440" s="1">
        <v>72062.55</v>
      </c>
      <c r="AC440" s="1">
        <v>840</v>
      </c>
      <c r="AD440" s="1">
        <v>825</v>
      </c>
      <c r="AE440" s="1">
        <v>189616</v>
      </c>
      <c r="AF440" s="1">
        <v>189616</v>
      </c>
      <c r="AG440" s="1">
        <v>-11856.413105545245</v>
      </c>
      <c r="AH440" s="1" t="s">
        <v>121</v>
      </c>
      <c r="AI440" s="1" t="s">
        <v>122</v>
      </c>
      <c r="AJ440" s="1" t="s">
        <v>123</v>
      </c>
      <c r="AK440" s="1" t="s">
        <v>124</v>
      </c>
      <c r="AL440" s="1">
        <v>6</v>
      </c>
      <c r="AM440" s="1">
        <v>2</v>
      </c>
      <c r="AN440" s="1">
        <v>10</v>
      </c>
      <c r="AO440" s="1">
        <v>134960</v>
      </c>
      <c r="AP440" s="1">
        <v>62788</v>
      </c>
      <c r="AQ440" s="1">
        <v>20929</v>
      </c>
      <c r="AR440" s="1">
        <v>88793</v>
      </c>
      <c r="AS440" s="1">
        <v>2.42394</v>
      </c>
      <c r="AT440" s="1">
        <v>1.6543000000000001</v>
      </c>
      <c r="AU440" s="1">
        <v>0.76963999999999999</v>
      </c>
      <c r="AV440" s="1">
        <v>2.4239400029182434</v>
      </c>
      <c r="AW440" s="1">
        <v>1.6542999744415283</v>
      </c>
      <c r="AX440" s="1">
        <v>0.76964002847671509</v>
      </c>
      <c r="AY440" s="1" t="s">
        <v>85</v>
      </c>
      <c r="AZ440" s="1" t="s">
        <v>86</v>
      </c>
      <c r="BA440" s="1" t="s">
        <v>121</v>
      </c>
      <c r="BB440" s="1" t="s">
        <v>121</v>
      </c>
      <c r="BC440" s="1" t="s">
        <v>448</v>
      </c>
      <c r="BD440" s="1" t="s">
        <v>204</v>
      </c>
      <c r="BE440" s="1" t="s">
        <v>3134</v>
      </c>
      <c r="BF440" s="1" t="s">
        <v>89</v>
      </c>
      <c r="BG440" s="1" t="s">
        <v>130</v>
      </c>
      <c r="BH440" s="1" t="s">
        <v>130</v>
      </c>
      <c r="BI440" s="1" t="s">
        <v>518</v>
      </c>
      <c r="BJ440" s="1"/>
      <c r="BK440" s="1"/>
      <c r="BL440" s="1" t="s">
        <v>518</v>
      </c>
      <c r="BM440" s="1">
        <v>2024</v>
      </c>
      <c r="BN440" s="1" t="s">
        <v>3130</v>
      </c>
      <c r="BO440" s="2">
        <v>45499</v>
      </c>
      <c r="BP440" s="2">
        <v>45500</v>
      </c>
      <c r="BQ440" s="1" t="s">
        <v>93</v>
      </c>
      <c r="BR440" s="1" t="s">
        <v>94</v>
      </c>
      <c r="BS440" s="1" t="s">
        <v>95</v>
      </c>
      <c r="BT440" s="1" t="s">
        <v>96</v>
      </c>
      <c r="BV440" s="4">
        <f t="shared" si="6"/>
        <v>2</v>
      </c>
    </row>
    <row r="441" spans="1:74" hidden="1" x14ac:dyDescent="0.25">
      <c r="A441" s="1">
        <v>2024</v>
      </c>
      <c r="B441" s="1">
        <v>7</v>
      </c>
      <c r="C441" s="1" t="s">
        <v>3135</v>
      </c>
      <c r="D441" s="1" t="s">
        <v>3136</v>
      </c>
      <c r="E441" s="1">
        <v>87</v>
      </c>
      <c r="F441" s="1" t="s">
        <v>3137</v>
      </c>
      <c r="G441" s="1">
        <v>20240617</v>
      </c>
      <c r="H441" s="1">
        <v>20240718</v>
      </c>
      <c r="I441" s="1">
        <v>32</v>
      </c>
      <c r="J441" s="1">
        <v>5</v>
      </c>
      <c r="K441" s="1" t="s">
        <v>3138</v>
      </c>
      <c r="L441" s="1" t="s">
        <v>3139</v>
      </c>
      <c r="M441" s="1" t="s">
        <v>109</v>
      </c>
      <c r="N441" s="1" t="s">
        <v>181</v>
      </c>
      <c r="O441" s="1" t="s">
        <v>96</v>
      </c>
      <c r="P441" s="1" t="s">
        <v>95</v>
      </c>
      <c r="Q441" s="1">
        <v>111</v>
      </c>
      <c r="R441" s="1" t="s">
        <v>125</v>
      </c>
      <c r="S441" s="1" t="s">
        <v>3140</v>
      </c>
      <c r="T441" s="1" t="s">
        <v>3141</v>
      </c>
      <c r="U441" s="1">
        <v>294417</v>
      </c>
      <c r="V441" s="1">
        <v>34350</v>
      </c>
      <c r="W441" s="1">
        <v>59675</v>
      </c>
      <c r="X441" s="1">
        <v>0</v>
      </c>
      <c r="Y441" s="1">
        <v>9767.34</v>
      </c>
      <c r="Z441" s="1">
        <v>73222.25</v>
      </c>
      <c r="AA441" s="1">
        <v>127660.13</v>
      </c>
      <c r="AB441" s="1">
        <v>208374.08</v>
      </c>
      <c r="AC441" s="1">
        <v>2440</v>
      </c>
      <c r="AD441" s="1">
        <v>5400</v>
      </c>
      <c r="AE441" s="1">
        <v>679819</v>
      </c>
      <c r="AF441" s="1">
        <v>677543</v>
      </c>
      <c r="AG441" s="1">
        <v>-44287.875350598624</v>
      </c>
      <c r="AH441" s="1" t="s">
        <v>102</v>
      </c>
      <c r="AI441" s="1" t="s">
        <v>103</v>
      </c>
      <c r="AJ441" s="1" t="s">
        <v>349</v>
      </c>
      <c r="AK441" s="1" t="s">
        <v>350</v>
      </c>
      <c r="AL441" s="1">
        <v>17</v>
      </c>
      <c r="AM441" s="1">
        <v>6</v>
      </c>
      <c r="AN441" s="1">
        <v>18</v>
      </c>
      <c r="AO441" s="1">
        <v>357696</v>
      </c>
      <c r="AP441" s="1">
        <v>24463</v>
      </c>
      <c r="AQ441" s="1">
        <v>1</v>
      </c>
      <c r="AR441" s="1">
        <v>25463</v>
      </c>
      <c r="AS441" s="1">
        <v>4.6844000000000001</v>
      </c>
      <c r="AT441" s="1">
        <v>4.3845400000000003</v>
      </c>
      <c r="AU441" s="1">
        <v>0.29986000000000002</v>
      </c>
      <c r="AV441" s="1">
        <v>8.6445400714874268</v>
      </c>
      <c r="AW441" s="1">
        <v>6.5510201454162598</v>
      </c>
      <c r="AX441" s="1">
        <v>2.093519926071167</v>
      </c>
      <c r="AY441" s="1" t="s">
        <v>85</v>
      </c>
      <c r="AZ441" s="1" t="s">
        <v>108</v>
      </c>
      <c r="BA441" s="1" t="s">
        <v>102</v>
      </c>
      <c r="BB441" s="1" t="s">
        <v>121</v>
      </c>
      <c r="BC441" s="1" t="s">
        <v>3142</v>
      </c>
      <c r="BD441" s="1" t="s">
        <v>917</v>
      </c>
      <c r="BE441" s="1" t="s">
        <v>527</v>
      </c>
      <c r="BF441" s="1" t="s">
        <v>241</v>
      </c>
      <c r="BG441" s="1" t="s">
        <v>528</v>
      </c>
      <c r="BH441" s="1" t="s">
        <v>528</v>
      </c>
      <c r="BI441" s="1" t="s">
        <v>3143</v>
      </c>
      <c r="BJ441" s="1"/>
      <c r="BK441" s="1"/>
      <c r="BL441" s="1" t="s">
        <v>3143</v>
      </c>
      <c r="BM441" s="1">
        <v>2024</v>
      </c>
      <c r="BN441" s="1" t="s">
        <v>3136</v>
      </c>
      <c r="BO441" s="2">
        <v>45463</v>
      </c>
      <c r="BP441" s="2">
        <v>45464</v>
      </c>
      <c r="BQ441" s="1" t="s">
        <v>93</v>
      </c>
      <c r="BR441" s="1" t="s">
        <v>94</v>
      </c>
      <c r="BS441" s="1" t="s">
        <v>95</v>
      </c>
      <c r="BT441" s="1" t="s">
        <v>96</v>
      </c>
      <c r="BV441" s="4">
        <f t="shared" si="6"/>
        <v>2</v>
      </c>
    </row>
    <row r="442" spans="1:74" hidden="1" x14ac:dyDescent="0.25">
      <c r="A442" s="1">
        <v>2024</v>
      </c>
      <c r="B442" s="1">
        <v>7</v>
      </c>
      <c r="C442" s="1" t="s">
        <v>3144</v>
      </c>
      <c r="D442" s="1" t="s">
        <v>3145</v>
      </c>
      <c r="E442" s="1">
        <v>21</v>
      </c>
      <c r="F442" s="1" t="s">
        <v>3146</v>
      </c>
      <c r="G442" s="1">
        <v>20240623</v>
      </c>
      <c r="H442" s="1">
        <v>20240701</v>
      </c>
      <c r="I442" s="1">
        <v>9</v>
      </c>
      <c r="J442" s="1">
        <v>2</v>
      </c>
      <c r="K442" s="1" t="s">
        <v>3147</v>
      </c>
      <c r="L442" s="1" t="s">
        <v>3148</v>
      </c>
      <c r="M442" s="1" t="s">
        <v>160</v>
      </c>
      <c r="N442" s="1" t="s">
        <v>161</v>
      </c>
      <c r="O442" s="1" t="s">
        <v>162</v>
      </c>
      <c r="P442" s="1" t="s">
        <v>226</v>
      </c>
      <c r="Q442" s="1">
        <v>111</v>
      </c>
      <c r="R442" s="1" t="s">
        <v>199</v>
      </c>
      <c r="S442" s="1" t="s">
        <v>3149</v>
      </c>
      <c r="T442" s="1" t="s">
        <v>3150</v>
      </c>
      <c r="U442" s="1">
        <v>32330</v>
      </c>
      <c r="V442" s="1">
        <v>6881</v>
      </c>
      <c r="W442" s="1">
        <v>11028</v>
      </c>
      <c r="X442" s="1">
        <v>0</v>
      </c>
      <c r="Y442" s="1">
        <v>832.76</v>
      </c>
      <c r="Z442" s="1">
        <v>0</v>
      </c>
      <c r="AA442" s="1">
        <v>0</v>
      </c>
      <c r="AB442" s="1">
        <v>832.76</v>
      </c>
      <c r="AC442" s="1">
        <v>720</v>
      </c>
      <c r="AD442" s="1">
        <v>450</v>
      </c>
      <c r="AE442" s="1">
        <v>122549</v>
      </c>
      <c r="AF442" s="1">
        <v>122549</v>
      </c>
      <c r="AG442" s="1">
        <v>721.14096363575231</v>
      </c>
      <c r="AH442" s="1" t="s">
        <v>109</v>
      </c>
      <c r="AI442" s="1" t="s">
        <v>181</v>
      </c>
      <c r="AJ442" s="1" t="s">
        <v>96</v>
      </c>
      <c r="AK442" s="1" t="s">
        <v>95</v>
      </c>
      <c r="AL442" s="1">
        <v>8</v>
      </c>
      <c r="AM442" s="1">
        <v>3</v>
      </c>
      <c r="AN442" s="1">
        <v>14</v>
      </c>
      <c r="AO442" s="1">
        <v>102400</v>
      </c>
      <c r="AP442" s="1">
        <v>1315</v>
      </c>
      <c r="AQ442" s="1">
        <v>1</v>
      </c>
      <c r="AR442" s="1">
        <v>3127</v>
      </c>
      <c r="AS442" s="1">
        <v>1.2713099999999999</v>
      </c>
      <c r="AT442" s="1">
        <v>1.25519</v>
      </c>
      <c r="AU442" s="1">
        <v>1.6119999999999999E-2</v>
      </c>
      <c r="AV442" s="1">
        <v>1.2713100146502256</v>
      </c>
      <c r="AW442" s="1">
        <v>1.2551900148391724</v>
      </c>
      <c r="AX442" s="1">
        <v>1.6119999811053276E-2</v>
      </c>
      <c r="AY442" s="1" t="s">
        <v>85</v>
      </c>
      <c r="AZ442" s="1" t="s">
        <v>86</v>
      </c>
      <c r="BA442" s="1" t="s">
        <v>109</v>
      </c>
      <c r="BB442" s="1"/>
      <c r="BC442" s="1" t="s">
        <v>3151</v>
      </c>
      <c r="BD442" s="1"/>
      <c r="BE442" s="1" t="s">
        <v>3152</v>
      </c>
      <c r="BF442" s="1" t="s">
        <v>376</v>
      </c>
      <c r="BG442" s="1" t="s">
        <v>377</v>
      </c>
      <c r="BH442" s="1" t="s">
        <v>377</v>
      </c>
      <c r="BI442" s="1" t="s">
        <v>660</v>
      </c>
      <c r="BJ442" s="1" t="s">
        <v>3153</v>
      </c>
      <c r="BK442" s="1" t="s">
        <v>3154</v>
      </c>
      <c r="BL442" s="1" t="s">
        <v>3154</v>
      </c>
      <c r="BM442" s="1">
        <v>2024</v>
      </c>
      <c r="BN442" s="1" t="s">
        <v>3145</v>
      </c>
      <c r="BO442" s="2">
        <v>45466</v>
      </c>
      <c r="BP442" s="2">
        <v>45468</v>
      </c>
      <c r="BQ442" s="1" t="s">
        <v>85</v>
      </c>
      <c r="BR442" s="1" t="s">
        <v>94</v>
      </c>
      <c r="BS442" s="1" t="s">
        <v>95</v>
      </c>
      <c r="BT442" s="1" t="s">
        <v>96</v>
      </c>
      <c r="BV442" s="4">
        <f t="shared" si="6"/>
        <v>3</v>
      </c>
    </row>
    <row r="443" spans="1:74" hidden="1" x14ac:dyDescent="0.25">
      <c r="A443" s="1">
        <v>2024</v>
      </c>
      <c r="B443" s="1">
        <v>7</v>
      </c>
      <c r="C443" s="1" t="s">
        <v>3155</v>
      </c>
      <c r="D443" s="1" t="s">
        <v>3156</v>
      </c>
      <c r="E443" s="1">
        <v>75</v>
      </c>
      <c r="F443" s="1" t="s">
        <v>3157</v>
      </c>
      <c r="G443" s="1">
        <v>20240618</v>
      </c>
      <c r="H443" s="1">
        <v>20240717</v>
      </c>
      <c r="I443" s="1">
        <v>30</v>
      </c>
      <c r="J443" s="1">
        <v>17</v>
      </c>
      <c r="K443" s="1" t="s">
        <v>3158</v>
      </c>
      <c r="L443" s="1" t="s">
        <v>3159</v>
      </c>
      <c r="M443" s="1" t="s">
        <v>109</v>
      </c>
      <c r="N443" s="1" t="s">
        <v>181</v>
      </c>
      <c r="O443" s="1" t="s">
        <v>96</v>
      </c>
      <c r="P443" s="1" t="s">
        <v>95</v>
      </c>
      <c r="Q443" s="1">
        <v>111</v>
      </c>
      <c r="R443" s="1" t="s">
        <v>142</v>
      </c>
      <c r="S443" s="1" t="s">
        <v>347</v>
      </c>
      <c r="T443" s="1" t="s">
        <v>348</v>
      </c>
      <c r="U443" s="1">
        <v>417955</v>
      </c>
      <c r="V443" s="1">
        <v>13821</v>
      </c>
      <c r="W443" s="1">
        <v>202895</v>
      </c>
      <c r="X443" s="1">
        <v>0</v>
      </c>
      <c r="Y443" s="1">
        <v>40422.83</v>
      </c>
      <c r="Z443" s="1">
        <v>14545.36</v>
      </c>
      <c r="AA443" s="1">
        <v>13399.03</v>
      </c>
      <c r="AB443" s="1">
        <v>57301.27</v>
      </c>
      <c r="AC443" s="1">
        <v>1440</v>
      </c>
      <c r="AD443" s="1">
        <v>1275</v>
      </c>
      <c r="AE443" s="1">
        <v>488134</v>
      </c>
      <c r="AF443" s="1">
        <v>485304</v>
      </c>
      <c r="AG443" s="1">
        <v>-26852.726369436794</v>
      </c>
      <c r="AH443" s="1" t="s">
        <v>121</v>
      </c>
      <c r="AI443" s="1" t="s">
        <v>122</v>
      </c>
      <c r="AJ443" s="1" t="s">
        <v>123</v>
      </c>
      <c r="AK443" s="1" t="s">
        <v>124</v>
      </c>
      <c r="AL443" s="1">
        <v>19</v>
      </c>
      <c r="AM443" s="1">
        <v>6</v>
      </c>
      <c r="AN443" s="1">
        <v>34</v>
      </c>
      <c r="AO443" s="1">
        <v>402244</v>
      </c>
      <c r="AP443" s="1">
        <v>26927</v>
      </c>
      <c r="AQ443" s="1">
        <v>1</v>
      </c>
      <c r="AR443" s="1">
        <v>83413</v>
      </c>
      <c r="AS443" s="1">
        <v>5.2606599999999997</v>
      </c>
      <c r="AT443" s="1">
        <v>4.9306000000000001</v>
      </c>
      <c r="AU443" s="1">
        <v>0.33006000000000002</v>
      </c>
      <c r="AV443" s="1">
        <v>5.2606601715087891</v>
      </c>
      <c r="AW443" s="1">
        <v>4.9306001663208008</v>
      </c>
      <c r="AX443" s="1">
        <v>0.33006000518798828</v>
      </c>
      <c r="AY443" s="1" t="s">
        <v>85</v>
      </c>
      <c r="AZ443" s="1" t="s">
        <v>94</v>
      </c>
      <c r="BA443" s="1" t="s">
        <v>109</v>
      </c>
      <c r="BB443" s="1" t="s">
        <v>448</v>
      </c>
      <c r="BC443" s="1" t="s">
        <v>3160</v>
      </c>
      <c r="BD443" s="1"/>
      <c r="BE443" s="1" t="s">
        <v>1493</v>
      </c>
      <c r="BF443" s="1" t="s">
        <v>314</v>
      </c>
      <c r="BG443" s="1" t="s">
        <v>450</v>
      </c>
      <c r="BH443" s="1" t="s">
        <v>450</v>
      </c>
      <c r="BI443" s="1" t="s">
        <v>340</v>
      </c>
      <c r="BJ443" s="1" t="s">
        <v>457</v>
      </c>
      <c r="BK443" s="1"/>
      <c r="BL443" s="1" t="s">
        <v>457</v>
      </c>
      <c r="BM443" s="1">
        <v>2024</v>
      </c>
      <c r="BN443" s="1" t="s">
        <v>3156</v>
      </c>
      <c r="BO443" s="2">
        <v>45462</v>
      </c>
      <c r="BP443" s="2">
        <v>45464</v>
      </c>
      <c r="BQ443" s="1" t="s">
        <v>93</v>
      </c>
      <c r="BR443" s="1" t="s">
        <v>94</v>
      </c>
      <c r="BS443" s="1" t="s">
        <v>95</v>
      </c>
      <c r="BT443" s="1" t="s">
        <v>96</v>
      </c>
      <c r="BV443" s="4">
        <f t="shared" si="6"/>
        <v>3</v>
      </c>
    </row>
    <row r="444" spans="1:74" hidden="1" x14ac:dyDescent="0.25">
      <c r="A444" s="1">
        <v>2024</v>
      </c>
      <c r="B444" s="1">
        <v>6</v>
      </c>
      <c r="C444" s="1" t="s">
        <v>3161</v>
      </c>
      <c r="D444" s="1" t="s">
        <v>3162</v>
      </c>
      <c r="E444" s="1">
        <v>73</v>
      </c>
      <c r="F444" s="1" t="s">
        <v>3163</v>
      </c>
      <c r="G444" s="1">
        <v>20240611</v>
      </c>
      <c r="H444" s="1">
        <v>20240625</v>
      </c>
      <c r="I444" s="1">
        <v>15</v>
      </c>
      <c r="J444" s="1">
        <v>6</v>
      </c>
      <c r="K444" s="1" t="s">
        <v>3164</v>
      </c>
      <c r="L444" s="1" t="s">
        <v>3165</v>
      </c>
      <c r="M444" s="1" t="s">
        <v>121</v>
      </c>
      <c r="N444" s="1" t="s">
        <v>122</v>
      </c>
      <c r="O444" s="1" t="s">
        <v>123</v>
      </c>
      <c r="P444" s="1" t="s">
        <v>124</v>
      </c>
      <c r="Q444" s="1">
        <v>111</v>
      </c>
      <c r="R444" s="1" t="s">
        <v>125</v>
      </c>
      <c r="S444" s="1" t="s">
        <v>3140</v>
      </c>
      <c r="T444" s="1" t="s">
        <v>3141</v>
      </c>
      <c r="U444" s="1">
        <v>126347</v>
      </c>
      <c r="V444" s="1">
        <v>9617</v>
      </c>
      <c r="W444" s="1">
        <v>61168</v>
      </c>
      <c r="X444" s="1">
        <v>0</v>
      </c>
      <c r="Y444" s="1">
        <v>3952.2</v>
      </c>
      <c r="Z444" s="1">
        <v>11715.56</v>
      </c>
      <c r="AA444" s="1">
        <v>677.11</v>
      </c>
      <c r="AB444" s="1">
        <v>16344.87</v>
      </c>
      <c r="AC444" s="1">
        <v>960</v>
      </c>
      <c r="AD444" s="1">
        <v>675</v>
      </c>
      <c r="AE444" s="1">
        <v>367155</v>
      </c>
      <c r="AF444" s="1">
        <v>367155</v>
      </c>
      <c r="AG444" s="1">
        <v>7157.6269271365654</v>
      </c>
      <c r="AH444" s="1" t="s">
        <v>121</v>
      </c>
      <c r="AI444" s="1" t="s">
        <v>122</v>
      </c>
      <c r="AJ444" s="1" t="s">
        <v>123</v>
      </c>
      <c r="AK444" s="1" t="s">
        <v>124</v>
      </c>
      <c r="AL444" s="1">
        <v>17</v>
      </c>
      <c r="AM444" s="1">
        <v>6</v>
      </c>
      <c r="AN444" s="1">
        <v>18</v>
      </c>
      <c r="AO444" s="1">
        <v>357696</v>
      </c>
      <c r="AP444" s="1">
        <v>24463</v>
      </c>
      <c r="AQ444" s="1">
        <v>1</v>
      </c>
      <c r="AR444" s="1">
        <v>25463</v>
      </c>
      <c r="AS444" s="1">
        <v>4.6844000000000001</v>
      </c>
      <c r="AT444" s="1">
        <v>4.3845400000000003</v>
      </c>
      <c r="AU444" s="1">
        <v>0.29986000000000002</v>
      </c>
      <c r="AV444" s="1">
        <v>4.6844000816345215</v>
      </c>
      <c r="AW444" s="1">
        <v>4.3845400810241699</v>
      </c>
      <c r="AX444" s="1">
        <v>0.29986000061035156</v>
      </c>
      <c r="AY444" s="1" t="s">
        <v>85</v>
      </c>
      <c r="AZ444" s="1" t="s">
        <v>86</v>
      </c>
      <c r="BA444" s="1" t="s">
        <v>121</v>
      </c>
      <c r="BB444" s="1" t="s">
        <v>121</v>
      </c>
      <c r="BC444" s="1" t="s">
        <v>538</v>
      </c>
      <c r="BD444" s="1"/>
      <c r="BE444" s="1" t="s">
        <v>151</v>
      </c>
      <c r="BF444" s="1" t="s">
        <v>89</v>
      </c>
      <c r="BG444" s="1" t="s">
        <v>112</v>
      </c>
      <c r="BH444" s="1" t="s">
        <v>113</v>
      </c>
      <c r="BI444" s="1" t="s">
        <v>518</v>
      </c>
      <c r="BJ444" s="1"/>
      <c r="BK444" s="1"/>
      <c r="BL444" s="1" t="s">
        <v>518</v>
      </c>
      <c r="BM444" s="1">
        <v>2024</v>
      </c>
      <c r="BN444" s="1" t="s">
        <v>3162</v>
      </c>
      <c r="BO444" s="2">
        <v>45460</v>
      </c>
      <c r="BP444" s="2">
        <v>45464</v>
      </c>
      <c r="BQ444" s="1" t="s">
        <v>93</v>
      </c>
      <c r="BR444" s="1" t="s">
        <v>94</v>
      </c>
      <c r="BS444" s="1" t="s">
        <v>95</v>
      </c>
      <c r="BT444" s="1" t="s">
        <v>96</v>
      </c>
      <c r="BV444" s="4">
        <f t="shared" si="6"/>
        <v>5</v>
      </c>
    </row>
    <row r="445" spans="1:74" hidden="1" x14ac:dyDescent="0.25">
      <c r="A445" s="1">
        <v>2024</v>
      </c>
      <c r="B445" s="1">
        <v>6</v>
      </c>
      <c r="C445" s="1" t="s">
        <v>3166</v>
      </c>
      <c r="D445" s="1" t="s">
        <v>3167</v>
      </c>
      <c r="E445" s="1">
        <v>72</v>
      </c>
      <c r="F445" s="1" t="s">
        <v>3168</v>
      </c>
      <c r="G445" s="1">
        <v>20240617</v>
      </c>
      <c r="H445" s="1">
        <v>20240624</v>
      </c>
      <c r="I445" s="1">
        <v>8</v>
      </c>
      <c r="J445" s="1">
        <v>1</v>
      </c>
      <c r="K445" s="1" t="s">
        <v>3169</v>
      </c>
      <c r="L445" s="1" t="s">
        <v>3170</v>
      </c>
      <c r="M445" s="1" t="s">
        <v>121</v>
      </c>
      <c r="N445" s="1" t="s">
        <v>122</v>
      </c>
      <c r="O445" s="1" t="s">
        <v>123</v>
      </c>
      <c r="P445" s="1" t="s">
        <v>124</v>
      </c>
      <c r="Q445" s="1">
        <v>111</v>
      </c>
      <c r="R445" s="1" t="s">
        <v>125</v>
      </c>
      <c r="S445" s="1" t="s">
        <v>514</v>
      </c>
      <c r="T445" s="1" t="s">
        <v>515</v>
      </c>
      <c r="U445" s="1">
        <v>107936</v>
      </c>
      <c r="V445" s="1">
        <v>7740</v>
      </c>
      <c r="W445" s="1">
        <v>6714</v>
      </c>
      <c r="X445" s="1">
        <v>0</v>
      </c>
      <c r="Y445" s="1">
        <v>166</v>
      </c>
      <c r="Z445" s="1">
        <v>1335.6</v>
      </c>
      <c r="AA445" s="1">
        <v>43245.24</v>
      </c>
      <c r="AB445" s="1">
        <v>44746.84</v>
      </c>
      <c r="AC445" s="1">
        <v>720</v>
      </c>
      <c r="AD445" s="1">
        <v>600</v>
      </c>
      <c r="AE445" s="1">
        <v>189984</v>
      </c>
      <c r="AF445" s="1">
        <v>189984</v>
      </c>
      <c r="AG445" s="1">
        <v>15576.142827166972</v>
      </c>
      <c r="AH445" s="1" t="s">
        <v>121</v>
      </c>
      <c r="AI445" s="1" t="s">
        <v>122</v>
      </c>
      <c r="AJ445" s="1" t="s">
        <v>123</v>
      </c>
      <c r="AK445" s="1" t="s">
        <v>124</v>
      </c>
      <c r="AL445" s="1">
        <v>6</v>
      </c>
      <c r="AM445" s="1">
        <v>2</v>
      </c>
      <c r="AN445" s="1">
        <v>10</v>
      </c>
      <c r="AO445" s="1">
        <v>134960</v>
      </c>
      <c r="AP445" s="1">
        <v>62788</v>
      </c>
      <c r="AQ445" s="1">
        <v>20929</v>
      </c>
      <c r="AR445" s="1">
        <v>88793</v>
      </c>
      <c r="AS445" s="1">
        <v>2.42394</v>
      </c>
      <c r="AT445" s="1">
        <v>1.6543000000000001</v>
      </c>
      <c r="AU445" s="1">
        <v>0.76963999999999999</v>
      </c>
      <c r="AV445" s="1">
        <v>2.4239400029182434</v>
      </c>
      <c r="AW445" s="1">
        <v>1.6542999744415283</v>
      </c>
      <c r="AX445" s="1">
        <v>0.76964002847671509</v>
      </c>
      <c r="AY445" s="1" t="s">
        <v>85</v>
      </c>
      <c r="AZ445" s="1" t="s">
        <v>86</v>
      </c>
      <c r="BA445" s="1" t="s">
        <v>433</v>
      </c>
      <c r="BB445" s="1" t="s">
        <v>3171</v>
      </c>
      <c r="BC445" s="1" t="s">
        <v>3172</v>
      </c>
      <c r="BD445" s="1" t="s">
        <v>204</v>
      </c>
      <c r="BE445" s="1" t="s">
        <v>1286</v>
      </c>
      <c r="BF445" s="1" t="s">
        <v>89</v>
      </c>
      <c r="BG445" s="1" t="s">
        <v>112</v>
      </c>
      <c r="BH445" s="1" t="s">
        <v>113</v>
      </c>
      <c r="BI445" s="1" t="s">
        <v>518</v>
      </c>
      <c r="BJ445" s="1"/>
      <c r="BK445" s="1"/>
      <c r="BL445" s="1" t="s">
        <v>518</v>
      </c>
      <c r="BM445" s="1">
        <v>2024</v>
      </c>
      <c r="BN445" s="1" t="s">
        <v>3167</v>
      </c>
      <c r="BO445" s="2">
        <v>45461</v>
      </c>
      <c r="BP445" s="2">
        <v>45462</v>
      </c>
      <c r="BQ445" s="1" t="s">
        <v>93</v>
      </c>
      <c r="BR445" s="1" t="s">
        <v>94</v>
      </c>
      <c r="BS445" s="1" t="s">
        <v>95</v>
      </c>
      <c r="BT445" s="1" t="s">
        <v>96</v>
      </c>
      <c r="BV445" s="4">
        <f t="shared" si="6"/>
        <v>2</v>
      </c>
    </row>
    <row r="446" spans="1:74" hidden="1" x14ac:dyDescent="0.25">
      <c r="A446" s="1">
        <v>2024</v>
      </c>
      <c r="B446" s="1">
        <v>7</v>
      </c>
      <c r="C446" s="1" t="s">
        <v>3173</v>
      </c>
      <c r="D446" s="1" t="s">
        <v>3174</v>
      </c>
      <c r="E446" s="1">
        <v>59</v>
      </c>
      <c r="F446" s="1" t="s">
        <v>3175</v>
      </c>
      <c r="G446" s="1">
        <v>20240620</v>
      </c>
      <c r="H446" s="1">
        <v>20240704</v>
      </c>
      <c r="I446" s="1">
        <v>15</v>
      </c>
      <c r="J446" s="1">
        <v>6</v>
      </c>
      <c r="K446" s="1" t="s">
        <v>3176</v>
      </c>
      <c r="L446" s="1" t="s">
        <v>3177</v>
      </c>
      <c r="M446" s="1" t="s">
        <v>78</v>
      </c>
      <c r="N446" s="1" t="s">
        <v>79</v>
      </c>
      <c r="O446" s="1" t="s">
        <v>80</v>
      </c>
      <c r="P446" s="1" t="s">
        <v>81</v>
      </c>
      <c r="Q446" s="1">
        <v>111</v>
      </c>
      <c r="R446" s="1" t="s">
        <v>142</v>
      </c>
      <c r="S446" s="1" t="s">
        <v>1616</v>
      </c>
      <c r="T446" s="1" t="s">
        <v>1617</v>
      </c>
      <c r="U446" s="1">
        <v>188779</v>
      </c>
      <c r="V446" s="1">
        <v>9240</v>
      </c>
      <c r="W446" s="1">
        <v>97375</v>
      </c>
      <c r="X446" s="1">
        <v>0</v>
      </c>
      <c r="Y446" s="1">
        <v>1973.99</v>
      </c>
      <c r="Z446" s="1">
        <v>0</v>
      </c>
      <c r="AA446" s="1">
        <v>55221.55</v>
      </c>
      <c r="AB446" s="1">
        <v>57195.54</v>
      </c>
      <c r="AC446" s="1">
        <v>960</v>
      </c>
      <c r="AD446" s="1">
        <v>600</v>
      </c>
      <c r="AE446" s="1">
        <v>431040</v>
      </c>
      <c r="AF446" s="1">
        <v>431040</v>
      </c>
      <c r="AG446" s="1">
        <v>15787.457849931765</v>
      </c>
      <c r="AH446" s="1" t="s">
        <v>78</v>
      </c>
      <c r="AI446" s="1" t="s">
        <v>79</v>
      </c>
      <c r="AJ446" s="1" t="s">
        <v>80</v>
      </c>
      <c r="AK446" s="1" t="s">
        <v>81</v>
      </c>
      <c r="AL446" s="1">
        <v>15</v>
      </c>
      <c r="AM446" s="1">
        <v>5</v>
      </c>
      <c r="AN446" s="1">
        <v>30</v>
      </c>
      <c r="AO446" s="1">
        <v>316642</v>
      </c>
      <c r="AP446" s="1">
        <v>64541</v>
      </c>
      <c r="AQ446" s="1">
        <v>21514</v>
      </c>
      <c r="AR446" s="1">
        <v>128869</v>
      </c>
      <c r="AS446" s="1">
        <v>4.6724399999999999</v>
      </c>
      <c r="AT446" s="1">
        <v>3.88131</v>
      </c>
      <c r="AU446" s="1">
        <v>0.79113</v>
      </c>
      <c r="AV446" s="1">
        <v>4.6724399924278259</v>
      </c>
      <c r="AW446" s="1">
        <v>3.881309986114502</v>
      </c>
      <c r="AX446" s="1">
        <v>0.79113000631332397</v>
      </c>
      <c r="AY446" s="1" t="s">
        <v>85</v>
      </c>
      <c r="AZ446" s="1" t="s">
        <v>86</v>
      </c>
      <c r="BA446" s="1" t="s">
        <v>78</v>
      </c>
      <c r="BB446" s="1" t="s">
        <v>78</v>
      </c>
      <c r="BC446" s="1" t="s">
        <v>3178</v>
      </c>
      <c r="BD446" s="1"/>
      <c r="BE446" s="1" t="s">
        <v>3179</v>
      </c>
      <c r="BF446" s="1" t="s">
        <v>89</v>
      </c>
      <c r="BG446" s="1" t="s">
        <v>90</v>
      </c>
      <c r="BH446" s="1" t="s">
        <v>90</v>
      </c>
      <c r="BI446" s="1" t="s">
        <v>362</v>
      </c>
      <c r="BJ446" s="1" t="s">
        <v>363</v>
      </c>
      <c r="BK446" s="1" t="s">
        <v>1304</v>
      </c>
      <c r="BL446" s="1" t="s">
        <v>1304</v>
      </c>
      <c r="BM446" s="1">
        <v>2024</v>
      </c>
      <c r="BN446" s="1" t="s">
        <v>3174</v>
      </c>
      <c r="BO446" s="2">
        <v>45468</v>
      </c>
      <c r="BP446" s="2">
        <v>45469</v>
      </c>
      <c r="BQ446" s="1" t="s">
        <v>93</v>
      </c>
      <c r="BR446" s="1" t="s">
        <v>94</v>
      </c>
      <c r="BS446" s="1" t="s">
        <v>95</v>
      </c>
      <c r="BT446" s="1" t="s">
        <v>96</v>
      </c>
      <c r="BV446" s="4">
        <f t="shared" si="6"/>
        <v>2</v>
      </c>
    </row>
    <row r="447" spans="1:74" hidden="1" x14ac:dyDescent="0.25">
      <c r="A447" s="1">
        <v>2024</v>
      </c>
      <c r="B447" s="1">
        <v>7</v>
      </c>
      <c r="C447" s="1" t="s">
        <v>3180</v>
      </c>
      <c r="D447" s="1" t="s">
        <v>3181</v>
      </c>
      <c r="E447" s="1">
        <v>75</v>
      </c>
      <c r="F447" s="1" t="s">
        <v>3182</v>
      </c>
      <c r="G447" s="1">
        <v>20240624</v>
      </c>
      <c r="H447" s="1">
        <v>20240719</v>
      </c>
      <c r="I447" s="1">
        <v>26</v>
      </c>
      <c r="J447" s="1">
        <v>1</v>
      </c>
      <c r="K447" s="1" t="s">
        <v>3183</v>
      </c>
      <c r="L447" s="1" t="s">
        <v>3184</v>
      </c>
      <c r="M447" s="1" t="s">
        <v>138</v>
      </c>
      <c r="N447" s="1" t="s">
        <v>139</v>
      </c>
      <c r="O447" s="1" t="s">
        <v>140</v>
      </c>
      <c r="P447" s="1" t="s">
        <v>141</v>
      </c>
      <c r="Q447" s="1">
        <v>111</v>
      </c>
      <c r="R447" s="1" t="s">
        <v>82</v>
      </c>
      <c r="S447" s="1" t="s">
        <v>1770</v>
      </c>
      <c r="T447" s="1" t="s">
        <v>1771</v>
      </c>
      <c r="U447" s="1">
        <v>80347</v>
      </c>
      <c r="V447" s="1">
        <v>26698</v>
      </c>
      <c r="W447" s="1">
        <v>11935</v>
      </c>
      <c r="X447" s="1">
        <v>0</v>
      </c>
      <c r="Y447" s="1">
        <v>8219.0400000000009</v>
      </c>
      <c r="Z447" s="1">
        <v>0</v>
      </c>
      <c r="AA447" s="1">
        <v>9540.81</v>
      </c>
      <c r="AB447" s="1">
        <v>17759.849999999999</v>
      </c>
      <c r="AC447" s="1">
        <v>2120</v>
      </c>
      <c r="AD447" s="1">
        <v>2100</v>
      </c>
      <c r="AE447" s="1">
        <v>247988</v>
      </c>
      <c r="AF447" s="1">
        <v>247988</v>
      </c>
      <c r="AG447" s="1">
        <v>20439.693853444202</v>
      </c>
      <c r="AH447" s="1" t="s">
        <v>138</v>
      </c>
      <c r="AI447" s="1" t="s">
        <v>139</v>
      </c>
      <c r="AJ447" s="1" t="s">
        <v>140</v>
      </c>
      <c r="AK447" s="1" t="s">
        <v>370</v>
      </c>
      <c r="AL447" s="1">
        <v>17</v>
      </c>
      <c r="AM447" s="1">
        <v>6</v>
      </c>
      <c r="AN447" s="1">
        <v>32</v>
      </c>
      <c r="AO447" s="1">
        <v>185523</v>
      </c>
      <c r="AP447" s="1">
        <v>33781</v>
      </c>
      <c r="AQ447" s="1">
        <v>1</v>
      </c>
      <c r="AR447" s="1">
        <v>81091</v>
      </c>
      <c r="AS447" s="1">
        <v>2.6881699999999999</v>
      </c>
      <c r="AT447" s="1">
        <v>2.2740900000000002</v>
      </c>
      <c r="AU447" s="1">
        <v>0.41408</v>
      </c>
      <c r="AV447" s="1">
        <v>2.6881700456142426</v>
      </c>
      <c r="AW447" s="1">
        <v>2.274090051651001</v>
      </c>
      <c r="AX447" s="1">
        <v>0.41407999396324158</v>
      </c>
      <c r="AY447" s="1" t="s">
        <v>85</v>
      </c>
      <c r="AZ447" s="1" t="s">
        <v>86</v>
      </c>
      <c r="BA447" s="1" t="s">
        <v>267</v>
      </c>
      <c r="BB447" s="1" t="s">
        <v>138</v>
      </c>
      <c r="BC447" s="1" t="s">
        <v>3185</v>
      </c>
      <c r="BD447" s="1" t="s">
        <v>1772</v>
      </c>
      <c r="BE447" s="1" t="s">
        <v>2672</v>
      </c>
      <c r="BF447" s="1" t="s">
        <v>89</v>
      </c>
      <c r="BG447" s="1" t="s">
        <v>130</v>
      </c>
      <c r="BH447" s="1" t="s">
        <v>130</v>
      </c>
      <c r="BI447" s="1" t="s">
        <v>391</v>
      </c>
      <c r="BJ447" s="1" t="s">
        <v>392</v>
      </c>
      <c r="BK447" s="1"/>
      <c r="BL447" s="1" t="s">
        <v>392</v>
      </c>
      <c r="BM447" s="1">
        <v>2024</v>
      </c>
      <c r="BN447" s="1" t="s">
        <v>3181</v>
      </c>
      <c r="BO447" s="2">
        <v>45468</v>
      </c>
      <c r="BP447" s="2">
        <v>45469</v>
      </c>
      <c r="BQ447" s="1" t="s">
        <v>93</v>
      </c>
      <c r="BR447" s="1" t="s">
        <v>94</v>
      </c>
      <c r="BS447" s="1" t="s">
        <v>95</v>
      </c>
      <c r="BT447" s="1" t="s">
        <v>96</v>
      </c>
      <c r="BV447" s="4">
        <f t="shared" si="6"/>
        <v>2</v>
      </c>
    </row>
    <row r="448" spans="1:74" hidden="1" x14ac:dyDescent="0.25">
      <c r="A448" s="1">
        <v>2024</v>
      </c>
      <c r="B448" s="1">
        <v>8</v>
      </c>
      <c r="C448" s="1" t="s">
        <v>3186</v>
      </c>
      <c r="D448" s="1" t="s">
        <v>3187</v>
      </c>
      <c r="E448" s="1">
        <v>74</v>
      </c>
      <c r="F448" s="1" t="s">
        <v>3188</v>
      </c>
      <c r="G448" s="1">
        <v>20240612</v>
      </c>
      <c r="H448" s="1">
        <v>20240819</v>
      </c>
      <c r="I448" s="1">
        <v>69</v>
      </c>
      <c r="J448" s="1">
        <v>10</v>
      </c>
      <c r="K448" s="1" t="s">
        <v>3189</v>
      </c>
      <c r="L448" s="1" t="s">
        <v>3190</v>
      </c>
      <c r="M448" s="1" t="s">
        <v>546</v>
      </c>
      <c r="N448" s="1" t="s">
        <v>547</v>
      </c>
      <c r="O448" s="1" t="s">
        <v>548</v>
      </c>
      <c r="P448" s="1" t="s">
        <v>549</v>
      </c>
      <c r="Q448" s="1">
        <v>111</v>
      </c>
      <c r="R448" s="1" t="s">
        <v>199</v>
      </c>
      <c r="S448" s="1" t="s">
        <v>200</v>
      </c>
      <c r="T448" s="1" t="s">
        <v>201</v>
      </c>
      <c r="U448" s="1">
        <v>533835</v>
      </c>
      <c r="V448" s="1">
        <v>60511</v>
      </c>
      <c r="W448" s="1">
        <v>219764</v>
      </c>
      <c r="X448" s="1">
        <v>0</v>
      </c>
      <c r="Y448" s="1">
        <v>101866.18</v>
      </c>
      <c r="Z448" s="1">
        <v>11715.56</v>
      </c>
      <c r="AA448" s="1">
        <v>21155.13</v>
      </c>
      <c r="AB448" s="1">
        <v>134736.88</v>
      </c>
      <c r="AC448" s="1">
        <v>5960</v>
      </c>
      <c r="AD448" s="1">
        <v>7575</v>
      </c>
      <c r="AE448" s="1">
        <v>1830935</v>
      </c>
      <c r="AF448" s="1">
        <v>1830935</v>
      </c>
      <c r="AG448" s="1">
        <v>-42597.199610116557</v>
      </c>
      <c r="AH448" s="1" t="s">
        <v>109</v>
      </c>
      <c r="AI448" s="1" t="s">
        <v>181</v>
      </c>
      <c r="AJ448" s="1" t="s">
        <v>182</v>
      </c>
      <c r="AK448" s="1" t="s">
        <v>183</v>
      </c>
      <c r="AL448" s="1">
        <v>22</v>
      </c>
      <c r="AM448" s="1">
        <v>7</v>
      </c>
      <c r="AN448" s="1">
        <v>39</v>
      </c>
      <c r="AO448" s="1">
        <v>809364</v>
      </c>
      <c r="AP448" s="1">
        <v>77979</v>
      </c>
      <c r="AQ448" s="1">
        <v>25993</v>
      </c>
      <c r="AR448" s="1">
        <v>173213</v>
      </c>
      <c r="AS448" s="1">
        <v>10.87682</v>
      </c>
      <c r="AT448" s="1">
        <v>9.9209700000000005</v>
      </c>
      <c r="AU448" s="1">
        <v>0.95584999999999998</v>
      </c>
      <c r="AV448" s="1">
        <v>18.993979811668396</v>
      </c>
      <c r="AW448" s="1">
        <v>18.038129806518555</v>
      </c>
      <c r="AX448" s="1">
        <v>0.95585000514984131</v>
      </c>
      <c r="AY448" s="1" t="s">
        <v>85</v>
      </c>
      <c r="AZ448" s="1" t="s">
        <v>202</v>
      </c>
      <c r="BA448" s="1" t="s">
        <v>160</v>
      </c>
      <c r="BB448" s="1" t="s">
        <v>189</v>
      </c>
      <c r="BC448" s="1" t="s">
        <v>2319</v>
      </c>
      <c r="BD448" s="1" t="s">
        <v>3191</v>
      </c>
      <c r="BE448" s="1" t="s">
        <v>2048</v>
      </c>
      <c r="BF448" s="1" t="s">
        <v>89</v>
      </c>
      <c r="BG448" s="1" t="s">
        <v>112</v>
      </c>
      <c r="BH448" s="1" t="s">
        <v>113</v>
      </c>
      <c r="BI448" s="1" t="s">
        <v>192</v>
      </c>
      <c r="BJ448" s="1" t="s">
        <v>193</v>
      </c>
      <c r="BK448" s="1"/>
      <c r="BL448" s="1" t="s">
        <v>193</v>
      </c>
      <c r="BM448" s="1">
        <v>2024</v>
      </c>
      <c r="BN448" s="1" t="s">
        <v>3187</v>
      </c>
      <c r="BO448" s="2">
        <v>45467</v>
      </c>
      <c r="BP448" s="2">
        <v>45470</v>
      </c>
      <c r="BQ448" s="1" t="s">
        <v>93</v>
      </c>
      <c r="BR448" s="1" t="s">
        <v>94</v>
      </c>
      <c r="BS448" s="1" t="s">
        <v>95</v>
      </c>
      <c r="BT448" s="1" t="s">
        <v>96</v>
      </c>
      <c r="BV448" s="4">
        <f t="shared" si="6"/>
        <v>4</v>
      </c>
    </row>
    <row r="449" spans="1:74" hidden="1" x14ac:dyDescent="0.25">
      <c r="A449" s="1">
        <v>2024</v>
      </c>
      <c r="B449" s="1">
        <v>7</v>
      </c>
      <c r="C449" s="1" t="s">
        <v>3192</v>
      </c>
      <c r="D449" s="1" t="s">
        <v>3193</v>
      </c>
      <c r="E449" s="1">
        <v>73</v>
      </c>
      <c r="F449" s="1" t="s">
        <v>3194</v>
      </c>
      <c r="G449" s="1">
        <v>20240625</v>
      </c>
      <c r="H449" s="1">
        <v>20240703</v>
      </c>
      <c r="I449" s="1">
        <v>9</v>
      </c>
      <c r="J449" s="1">
        <v>1</v>
      </c>
      <c r="K449" s="1" t="s">
        <v>3195</v>
      </c>
      <c r="L449" s="1" t="s">
        <v>3196</v>
      </c>
      <c r="M449" s="1" t="s">
        <v>78</v>
      </c>
      <c r="N449" s="1" t="s">
        <v>79</v>
      </c>
      <c r="O449" s="1" t="s">
        <v>80</v>
      </c>
      <c r="P449" s="1" t="s">
        <v>81</v>
      </c>
      <c r="Q449" s="1">
        <v>111</v>
      </c>
      <c r="R449" s="1" t="s">
        <v>502</v>
      </c>
      <c r="S449" s="1" t="s">
        <v>503</v>
      </c>
      <c r="T449" s="1" t="s">
        <v>504</v>
      </c>
      <c r="U449" s="1">
        <v>175990</v>
      </c>
      <c r="V449" s="1">
        <v>8405</v>
      </c>
      <c r="W449" s="1">
        <v>11935</v>
      </c>
      <c r="X449" s="1">
        <v>0</v>
      </c>
      <c r="Y449" s="1">
        <v>776.15</v>
      </c>
      <c r="Z449" s="1">
        <v>0</v>
      </c>
      <c r="AA449" s="1">
        <v>77866.09</v>
      </c>
      <c r="AB449" s="1">
        <v>78642.240000000005</v>
      </c>
      <c r="AC449" s="1">
        <v>840</v>
      </c>
      <c r="AD449" s="1">
        <v>675</v>
      </c>
      <c r="AE449" s="1">
        <v>255691</v>
      </c>
      <c r="AF449" s="1">
        <v>255691</v>
      </c>
      <c r="AG449" s="1">
        <v>-35893.309523050484</v>
      </c>
      <c r="AH449" s="1" t="s">
        <v>78</v>
      </c>
      <c r="AI449" s="1" t="s">
        <v>79</v>
      </c>
      <c r="AJ449" s="1" t="s">
        <v>80</v>
      </c>
      <c r="AK449" s="1" t="s">
        <v>81</v>
      </c>
      <c r="AL449" s="1">
        <v>10</v>
      </c>
      <c r="AM449" s="1">
        <v>3</v>
      </c>
      <c r="AN449" s="1">
        <v>16</v>
      </c>
      <c r="AO449" s="1">
        <v>221645</v>
      </c>
      <c r="AP449" s="1">
        <v>24092</v>
      </c>
      <c r="AQ449" s="1">
        <v>1</v>
      </c>
      <c r="AR449" s="1">
        <v>53137</v>
      </c>
      <c r="AS449" s="1">
        <v>3.0121699999999998</v>
      </c>
      <c r="AT449" s="1">
        <v>2.7168600000000001</v>
      </c>
      <c r="AU449" s="1">
        <v>0.29531000000000002</v>
      </c>
      <c r="AV449" s="1">
        <v>3.2622800469398499</v>
      </c>
      <c r="AW449" s="1">
        <v>2.7168600559234619</v>
      </c>
      <c r="AX449" s="1">
        <v>0.54541999101638794</v>
      </c>
      <c r="AY449" s="1" t="s">
        <v>85</v>
      </c>
      <c r="AZ449" s="1" t="s">
        <v>86</v>
      </c>
      <c r="BA449" s="1" t="s">
        <v>78</v>
      </c>
      <c r="BB449" s="1" t="s">
        <v>87</v>
      </c>
      <c r="BC449" s="1" t="s">
        <v>2638</v>
      </c>
      <c r="BD449" s="1"/>
      <c r="BE449" s="1" t="s">
        <v>3197</v>
      </c>
      <c r="BF449" s="1" t="s">
        <v>241</v>
      </c>
      <c r="BG449" s="1" t="s">
        <v>242</v>
      </c>
      <c r="BH449" s="1" t="s">
        <v>259</v>
      </c>
      <c r="BI449" s="1" t="s">
        <v>362</v>
      </c>
      <c r="BJ449" s="1" t="s">
        <v>363</v>
      </c>
      <c r="BK449" s="1" t="s">
        <v>364</v>
      </c>
      <c r="BL449" s="1" t="s">
        <v>364</v>
      </c>
      <c r="BM449" s="1">
        <v>2024</v>
      </c>
      <c r="BN449" s="1" t="s">
        <v>3193</v>
      </c>
      <c r="BO449" s="2">
        <v>45469</v>
      </c>
      <c r="BP449" s="2">
        <v>45470</v>
      </c>
      <c r="BQ449" s="1" t="s">
        <v>93</v>
      </c>
      <c r="BR449" s="1" t="s">
        <v>94</v>
      </c>
      <c r="BS449" s="1" t="s">
        <v>95</v>
      </c>
      <c r="BT449" s="1" t="s">
        <v>96</v>
      </c>
      <c r="BV449" s="4">
        <f t="shared" si="6"/>
        <v>2</v>
      </c>
    </row>
    <row r="450" spans="1:74" hidden="1" x14ac:dyDescent="0.25">
      <c r="A450" s="1">
        <v>2024</v>
      </c>
      <c r="B450" s="1">
        <v>7</v>
      </c>
      <c r="C450" s="1" t="s">
        <v>3198</v>
      </c>
      <c r="D450" s="1" t="s">
        <v>3199</v>
      </c>
      <c r="E450" s="1">
        <v>68</v>
      </c>
      <c r="F450" s="1" t="s">
        <v>3200</v>
      </c>
      <c r="G450" s="1">
        <v>20240611</v>
      </c>
      <c r="H450" s="1">
        <v>20240702</v>
      </c>
      <c r="I450" s="1">
        <v>22</v>
      </c>
      <c r="J450" s="1">
        <v>4</v>
      </c>
      <c r="K450" s="1" t="s">
        <v>3201</v>
      </c>
      <c r="L450" s="1" t="s">
        <v>3202</v>
      </c>
      <c r="M450" s="1" t="s">
        <v>121</v>
      </c>
      <c r="N450" s="1" t="s">
        <v>122</v>
      </c>
      <c r="O450" s="1" t="s">
        <v>123</v>
      </c>
      <c r="P450" s="1" t="s">
        <v>124</v>
      </c>
      <c r="Q450" s="1">
        <v>111</v>
      </c>
      <c r="R450" s="1" t="s">
        <v>82</v>
      </c>
      <c r="S450" s="1" t="s">
        <v>3203</v>
      </c>
      <c r="T450" s="1" t="s">
        <v>3204</v>
      </c>
      <c r="U450" s="1">
        <v>78193</v>
      </c>
      <c r="V450" s="1">
        <v>21734</v>
      </c>
      <c r="W450" s="1">
        <v>23256</v>
      </c>
      <c r="X450" s="1">
        <v>0</v>
      </c>
      <c r="Y450" s="1">
        <v>666.76</v>
      </c>
      <c r="Z450" s="1">
        <v>0</v>
      </c>
      <c r="AA450" s="1">
        <v>155.99</v>
      </c>
      <c r="AB450" s="1">
        <v>822.75</v>
      </c>
      <c r="AC450" s="1">
        <v>1370</v>
      </c>
      <c r="AD450" s="1">
        <v>2175</v>
      </c>
      <c r="AE450" s="1">
        <v>170800</v>
      </c>
      <c r="AF450" s="1">
        <v>170800</v>
      </c>
      <c r="AG450" s="1">
        <v>1846.0863589260784</v>
      </c>
      <c r="AH450" s="1" t="s">
        <v>3205</v>
      </c>
      <c r="AI450" s="1" t="s">
        <v>3206</v>
      </c>
      <c r="AJ450" s="1" t="s">
        <v>3207</v>
      </c>
      <c r="AK450" s="1" t="s">
        <v>3208</v>
      </c>
      <c r="AL450" s="1">
        <v>5</v>
      </c>
      <c r="AM450" s="1">
        <v>2</v>
      </c>
      <c r="AN450" s="1">
        <v>10</v>
      </c>
      <c r="AO450" s="1">
        <v>60936</v>
      </c>
      <c r="AP450" s="1">
        <v>2360</v>
      </c>
      <c r="AQ450" s="1">
        <v>1</v>
      </c>
      <c r="AR450" s="1">
        <v>8549</v>
      </c>
      <c r="AS450" s="1">
        <v>0.77586999999999995</v>
      </c>
      <c r="AT450" s="1">
        <v>0.74694000000000005</v>
      </c>
      <c r="AU450" s="1">
        <v>2.8930000000000001E-2</v>
      </c>
      <c r="AV450" s="1">
        <v>1.8514600303024054</v>
      </c>
      <c r="AW450" s="1">
        <v>1.8225300312042236</v>
      </c>
      <c r="AX450" s="1">
        <v>2.8929999098181725E-2</v>
      </c>
      <c r="AY450" s="1" t="s">
        <v>85</v>
      </c>
      <c r="AZ450" s="1" t="s">
        <v>86</v>
      </c>
      <c r="BA450" s="1" t="s">
        <v>121</v>
      </c>
      <c r="BB450" s="1"/>
      <c r="BC450" s="1" t="s">
        <v>3209</v>
      </c>
      <c r="BD450" s="1"/>
      <c r="BE450" s="1" t="s">
        <v>272</v>
      </c>
      <c r="BF450" s="1" t="s">
        <v>89</v>
      </c>
      <c r="BG450" s="1" t="s">
        <v>112</v>
      </c>
      <c r="BH450" s="1" t="s">
        <v>113</v>
      </c>
      <c r="BI450" s="1" t="s">
        <v>131</v>
      </c>
      <c r="BJ450" s="1" t="s">
        <v>540</v>
      </c>
      <c r="BK450" s="1"/>
      <c r="BL450" s="1" t="s">
        <v>540</v>
      </c>
      <c r="BM450" s="1">
        <v>2024</v>
      </c>
      <c r="BN450" s="1" t="s">
        <v>3199</v>
      </c>
      <c r="BO450" s="2">
        <v>45471</v>
      </c>
      <c r="BP450" s="2">
        <v>45472</v>
      </c>
      <c r="BQ450" s="1" t="s">
        <v>93</v>
      </c>
      <c r="BR450" s="1" t="s">
        <v>94</v>
      </c>
      <c r="BS450" s="1" t="s">
        <v>95</v>
      </c>
      <c r="BT450" s="1" t="s">
        <v>96</v>
      </c>
      <c r="BV450" s="4">
        <f t="shared" si="6"/>
        <v>2</v>
      </c>
    </row>
    <row r="451" spans="1:74" hidden="1" x14ac:dyDescent="0.25">
      <c r="A451" s="1">
        <v>2024</v>
      </c>
      <c r="B451" s="1">
        <v>6</v>
      </c>
      <c r="C451" s="1" t="s">
        <v>3210</v>
      </c>
      <c r="D451" s="1" t="s">
        <v>3211</v>
      </c>
      <c r="E451" s="1">
        <v>74</v>
      </c>
      <c r="F451" s="1" t="s">
        <v>3212</v>
      </c>
      <c r="G451" s="1">
        <v>20240628</v>
      </c>
      <c r="H451" s="1">
        <v>20240630</v>
      </c>
      <c r="I451" s="1">
        <v>3</v>
      </c>
      <c r="J451" s="1">
        <v>2</v>
      </c>
      <c r="K451" s="1" t="s">
        <v>3213</v>
      </c>
      <c r="L451" s="1"/>
      <c r="M451" s="1" t="s">
        <v>109</v>
      </c>
      <c r="N451" s="1" t="s">
        <v>181</v>
      </c>
      <c r="O451" s="1" t="s">
        <v>96</v>
      </c>
      <c r="P451" s="1" t="s">
        <v>95</v>
      </c>
      <c r="Q451" s="1">
        <v>111</v>
      </c>
      <c r="R451" s="1" t="s">
        <v>199</v>
      </c>
      <c r="S451" s="1" t="s">
        <v>3214</v>
      </c>
      <c r="T451" s="1" t="s">
        <v>3215</v>
      </c>
      <c r="U451" s="1">
        <v>33300</v>
      </c>
      <c r="V451" s="1">
        <v>0</v>
      </c>
      <c r="W451" s="1">
        <v>23870</v>
      </c>
      <c r="X451" s="1">
        <v>0</v>
      </c>
      <c r="Y451" s="1">
        <v>1199.27</v>
      </c>
      <c r="Z451" s="1">
        <v>0</v>
      </c>
      <c r="AA451" s="1">
        <v>0</v>
      </c>
      <c r="AB451" s="1">
        <v>1199.27</v>
      </c>
      <c r="AC451" s="1">
        <v>0</v>
      </c>
      <c r="AD451" s="1">
        <v>0</v>
      </c>
      <c r="AE451" s="1">
        <v>98483</v>
      </c>
      <c r="AF451" s="1">
        <v>98483</v>
      </c>
      <c r="AG451" s="1">
        <v>3022.8347312380342</v>
      </c>
      <c r="AH451" s="1" t="s">
        <v>109</v>
      </c>
      <c r="AI451" s="1" t="s">
        <v>181</v>
      </c>
      <c r="AJ451" s="1" t="s">
        <v>96</v>
      </c>
      <c r="AK451" s="1" t="s">
        <v>95</v>
      </c>
      <c r="AL451" s="1">
        <v>8</v>
      </c>
      <c r="AM451" s="1">
        <v>3</v>
      </c>
      <c r="AN451" s="1">
        <v>19</v>
      </c>
      <c r="AO451" s="1">
        <v>79775</v>
      </c>
      <c r="AP451" s="1">
        <v>3573</v>
      </c>
      <c r="AQ451" s="1">
        <v>1</v>
      </c>
      <c r="AR451" s="1">
        <v>11795</v>
      </c>
      <c r="AS451" s="1">
        <v>1.02166</v>
      </c>
      <c r="AT451" s="1">
        <v>0.97785999999999995</v>
      </c>
      <c r="AU451" s="1">
        <v>4.3799999999999999E-2</v>
      </c>
      <c r="AV451" s="1">
        <v>1.0216599740087986</v>
      </c>
      <c r="AW451" s="1">
        <v>0.9778599739074707</v>
      </c>
      <c r="AX451" s="1">
        <v>4.3800000101327896E-2</v>
      </c>
      <c r="AY451" s="1" t="s">
        <v>85</v>
      </c>
      <c r="AZ451" s="1" t="s">
        <v>188</v>
      </c>
      <c r="BA451" s="1" t="s">
        <v>109</v>
      </c>
      <c r="BB451" s="1"/>
      <c r="BC451" s="1"/>
      <c r="BD451" s="1"/>
      <c r="BE451" s="1" t="s">
        <v>3216</v>
      </c>
      <c r="BF451" s="1" t="s">
        <v>507</v>
      </c>
      <c r="BG451" s="1" t="s">
        <v>3217</v>
      </c>
      <c r="BH451" s="1" t="s">
        <v>3217</v>
      </c>
      <c r="BI451" s="1" t="s">
        <v>561</v>
      </c>
      <c r="BJ451" s="1" t="s">
        <v>1376</v>
      </c>
      <c r="BK451" s="1"/>
      <c r="BL451" s="1" t="s">
        <v>1376</v>
      </c>
      <c r="BM451" s="1">
        <v>2024</v>
      </c>
      <c r="BN451" s="1" t="s">
        <v>3211</v>
      </c>
      <c r="BO451" s="2">
        <v>45471</v>
      </c>
      <c r="BP451" s="2">
        <v>45473</v>
      </c>
      <c r="BQ451" s="1" t="s">
        <v>85</v>
      </c>
      <c r="BR451" s="1" t="s">
        <v>188</v>
      </c>
      <c r="BS451" s="1" t="s">
        <v>95</v>
      </c>
      <c r="BT451" s="1" t="s">
        <v>96</v>
      </c>
      <c r="BV451" s="4">
        <f t="shared" ref="BV451:BV514" si="7">(BP451-BO451)+1</f>
        <v>3</v>
      </c>
    </row>
    <row r="452" spans="1:74" hidden="1" x14ac:dyDescent="0.25">
      <c r="A452" s="1">
        <v>2024</v>
      </c>
      <c r="B452" s="1">
        <v>6</v>
      </c>
      <c r="C452" s="1" t="s">
        <v>3218</v>
      </c>
      <c r="D452" s="1" t="s">
        <v>3219</v>
      </c>
      <c r="E452" s="1">
        <v>79</v>
      </c>
      <c r="F452" s="1" t="s">
        <v>3220</v>
      </c>
      <c r="G452" s="1">
        <v>20240614</v>
      </c>
      <c r="H452" s="1">
        <v>20240619</v>
      </c>
      <c r="I452" s="1">
        <v>6</v>
      </c>
      <c r="J452" s="1">
        <v>1</v>
      </c>
      <c r="K452" s="1" t="s">
        <v>3221</v>
      </c>
      <c r="L452" s="1" t="s">
        <v>3222</v>
      </c>
      <c r="M452" s="1" t="s">
        <v>78</v>
      </c>
      <c r="N452" s="1" t="s">
        <v>79</v>
      </c>
      <c r="O452" s="1" t="s">
        <v>80</v>
      </c>
      <c r="P452" s="1" t="s">
        <v>81</v>
      </c>
      <c r="Q452" s="1">
        <v>111</v>
      </c>
      <c r="R452" s="1" t="s">
        <v>199</v>
      </c>
      <c r="S452" s="1" t="s">
        <v>857</v>
      </c>
      <c r="T452" s="1" t="s">
        <v>858</v>
      </c>
      <c r="U452" s="1">
        <v>39300</v>
      </c>
      <c r="V452" s="1">
        <v>5181</v>
      </c>
      <c r="W452" s="1">
        <v>11935</v>
      </c>
      <c r="X452" s="1">
        <v>0</v>
      </c>
      <c r="Y452" s="1">
        <v>202.47</v>
      </c>
      <c r="Z452" s="1">
        <v>5857.78</v>
      </c>
      <c r="AA452" s="1">
        <v>0</v>
      </c>
      <c r="AB452" s="1">
        <v>6060.25</v>
      </c>
      <c r="AC452" s="1">
        <v>480</v>
      </c>
      <c r="AD452" s="1">
        <v>375</v>
      </c>
      <c r="AE452" s="1">
        <v>209122</v>
      </c>
      <c r="AF452" s="1">
        <v>209122</v>
      </c>
      <c r="AG452" s="1">
        <v>3266.0000509273432</v>
      </c>
      <c r="AH452" s="1" t="s">
        <v>78</v>
      </c>
      <c r="AI452" s="1" t="s">
        <v>79</v>
      </c>
      <c r="AJ452" s="1" t="s">
        <v>80</v>
      </c>
      <c r="AK452" s="1" t="s">
        <v>81</v>
      </c>
      <c r="AL452" s="1">
        <v>13</v>
      </c>
      <c r="AM452" s="1">
        <v>4</v>
      </c>
      <c r="AN452" s="1">
        <v>25</v>
      </c>
      <c r="AO452" s="1">
        <v>169091</v>
      </c>
      <c r="AP452" s="1">
        <v>7893</v>
      </c>
      <c r="AQ452" s="1">
        <v>1</v>
      </c>
      <c r="AR452" s="1">
        <v>29101</v>
      </c>
      <c r="AS452" s="1">
        <v>2.1694200000000001</v>
      </c>
      <c r="AT452" s="1">
        <v>2.07267</v>
      </c>
      <c r="AU452" s="1">
        <v>9.6750000000000003E-2</v>
      </c>
      <c r="AV452" s="1">
        <v>2.1694199815392494</v>
      </c>
      <c r="AW452" s="1">
        <v>2.0726699829101563</v>
      </c>
      <c r="AX452" s="1">
        <v>9.674999862909317E-2</v>
      </c>
      <c r="AY452" s="1" t="s">
        <v>85</v>
      </c>
      <c r="AZ452" s="1" t="s">
        <v>202</v>
      </c>
      <c r="BA452" s="1" t="s">
        <v>78</v>
      </c>
      <c r="BB452" s="1" t="s">
        <v>78</v>
      </c>
      <c r="BC452" s="1" t="s">
        <v>3223</v>
      </c>
      <c r="BD452" s="1"/>
      <c r="BE452" s="1" t="s">
        <v>3224</v>
      </c>
      <c r="BF452" s="1" t="s">
        <v>507</v>
      </c>
      <c r="BG452" s="1" t="s">
        <v>508</v>
      </c>
      <c r="BH452" s="1" t="s">
        <v>508</v>
      </c>
      <c r="BI452" s="1" t="s">
        <v>362</v>
      </c>
      <c r="BJ452" s="1" t="s">
        <v>363</v>
      </c>
      <c r="BK452" s="1" t="s">
        <v>364</v>
      </c>
      <c r="BL452" s="1" t="s">
        <v>364</v>
      </c>
      <c r="BM452" s="1">
        <v>2024</v>
      </c>
      <c r="BN452" s="1" t="s">
        <v>3219</v>
      </c>
      <c r="BO452" s="2">
        <v>45457</v>
      </c>
      <c r="BP452" s="2">
        <v>45458</v>
      </c>
      <c r="BQ452" s="1" t="s">
        <v>93</v>
      </c>
      <c r="BR452" s="1" t="s">
        <v>94</v>
      </c>
      <c r="BS452" s="1" t="s">
        <v>95</v>
      </c>
      <c r="BT452" s="1" t="s">
        <v>96</v>
      </c>
      <c r="BV452" s="4">
        <f t="shared" si="7"/>
        <v>2</v>
      </c>
    </row>
    <row r="453" spans="1:74" hidden="1" x14ac:dyDescent="0.25">
      <c r="A453" s="1">
        <v>2024</v>
      </c>
      <c r="B453" s="1">
        <v>6</v>
      </c>
      <c r="C453" s="1" t="s">
        <v>3225</v>
      </c>
      <c r="D453" s="1" t="s">
        <v>3226</v>
      </c>
      <c r="E453" s="1">
        <v>64</v>
      </c>
      <c r="F453" s="1" t="s">
        <v>3227</v>
      </c>
      <c r="G453" s="1">
        <v>20240613</v>
      </c>
      <c r="H453" s="1">
        <v>20240621</v>
      </c>
      <c r="I453" s="1">
        <v>9</v>
      </c>
      <c r="J453" s="1">
        <v>1</v>
      </c>
      <c r="K453" s="1" t="s">
        <v>3228</v>
      </c>
      <c r="L453" s="1" t="s">
        <v>3229</v>
      </c>
      <c r="M453" s="1" t="s">
        <v>78</v>
      </c>
      <c r="N453" s="1" t="s">
        <v>79</v>
      </c>
      <c r="O453" s="1" t="s">
        <v>80</v>
      </c>
      <c r="P453" s="1" t="s">
        <v>81</v>
      </c>
      <c r="Q453" s="1">
        <v>111</v>
      </c>
      <c r="R453" s="1" t="s">
        <v>142</v>
      </c>
      <c r="S453" s="1" t="s">
        <v>737</v>
      </c>
      <c r="T453" s="1" t="s">
        <v>738</v>
      </c>
      <c r="U453" s="1">
        <v>41840</v>
      </c>
      <c r="V453" s="1">
        <v>8405</v>
      </c>
      <c r="W453" s="1">
        <v>6714</v>
      </c>
      <c r="X453" s="1">
        <v>0</v>
      </c>
      <c r="Y453" s="1">
        <v>101.23</v>
      </c>
      <c r="Z453" s="1">
        <v>5857.78</v>
      </c>
      <c r="AA453" s="1">
        <v>8933.7199999999993</v>
      </c>
      <c r="AB453" s="1">
        <v>14892.73</v>
      </c>
      <c r="AC453" s="1">
        <v>840</v>
      </c>
      <c r="AD453" s="1">
        <v>675</v>
      </c>
      <c r="AE453" s="1">
        <v>171327</v>
      </c>
      <c r="AF453" s="1">
        <v>171327</v>
      </c>
      <c r="AG453" s="1">
        <v>-4756.1185629254051</v>
      </c>
      <c r="AH453" s="1" t="s">
        <v>78</v>
      </c>
      <c r="AI453" s="1" t="s">
        <v>79</v>
      </c>
      <c r="AJ453" s="1" t="s">
        <v>80</v>
      </c>
      <c r="AK453" s="1" t="s">
        <v>81</v>
      </c>
      <c r="AL453" s="1">
        <v>8</v>
      </c>
      <c r="AM453" s="1">
        <v>3</v>
      </c>
      <c r="AN453" s="1">
        <v>14</v>
      </c>
      <c r="AO453" s="1">
        <v>142546</v>
      </c>
      <c r="AP453" s="1">
        <v>8964</v>
      </c>
      <c r="AQ453" s="1">
        <v>1</v>
      </c>
      <c r="AR453" s="1">
        <v>30206</v>
      </c>
      <c r="AS453" s="1">
        <v>1.85717</v>
      </c>
      <c r="AT453" s="1">
        <v>1.74729</v>
      </c>
      <c r="AU453" s="1">
        <v>0.10988000000000001</v>
      </c>
      <c r="AV453" s="1">
        <v>1.8571700155735016</v>
      </c>
      <c r="AW453" s="1">
        <v>1.7472900152206421</v>
      </c>
      <c r="AX453" s="1">
        <v>0.1098800003528595</v>
      </c>
      <c r="AY453" s="1" t="s">
        <v>85</v>
      </c>
      <c r="AZ453" s="1" t="s">
        <v>86</v>
      </c>
      <c r="BA453" s="1" t="s">
        <v>78</v>
      </c>
      <c r="BB453" s="1" t="s">
        <v>78</v>
      </c>
      <c r="BC453" s="1" t="s">
        <v>78</v>
      </c>
      <c r="BD453" s="1"/>
      <c r="BE453" s="1" t="s">
        <v>2844</v>
      </c>
      <c r="BF453" s="1" t="s">
        <v>89</v>
      </c>
      <c r="BG453" s="1" t="s">
        <v>467</v>
      </c>
      <c r="BH453" s="1" t="s">
        <v>729</v>
      </c>
      <c r="BI453" s="1" t="s">
        <v>362</v>
      </c>
      <c r="BJ453" s="1" t="s">
        <v>363</v>
      </c>
      <c r="BK453" s="1" t="s">
        <v>364</v>
      </c>
      <c r="BL453" s="1" t="s">
        <v>364</v>
      </c>
      <c r="BM453" s="1">
        <v>2024</v>
      </c>
      <c r="BN453" s="1" t="s">
        <v>3226</v>
      </c>
      <c r="BO453" s="2">
        <v>45457</v>
      </c>
      <c r="BP453" s="2">
        <v>45458</v>
      </c>
      <c r="BQ453" s="1" t="s">
        <v>93</v>
      </c>
      <c r="BR453" s="1" t="s">
        <v>94</v>
      </c>
      <c r="BS453" s="1" t="s">
        <v>95</v>
      </c>
      <c r="BT453" s="1" t="s">
        <v>96</v>
      </c>
      <c r="BV453" s="4">
        <f t="shared" si="7"/>
        <v>2</v>
      </c>
    </row>
    <row r="454" spans="1:74" hidden="1" x14ac:dyDescent="0.25">
      <c r="A454" s="1">
        <v>2024</v>
      </c>
      <c r="B454" s="1">
        <v>6</v>
      </c>
      <c r="C454" s="1" t="s">
        <v>3230</v>
      </c>
      <c r="D454" s="1" t="s">
        <v>3231</v>
      </c>
      <c r="E454" s="1">
        <v>75</v>
      </c>
      <c r="F454" s="1" t="s">
        <v>3232</v>
      </c>
      <c r="G454" s="1">
        <v>20240612</v>
      </c>
      <c r="H454" s="1">
        <v>20240625</v>
      </c>
      <c r="I454" s="1">
        <v>14</v>
      </c>
      <c r="J454" s="1">
        <v>2</v>
      </c>
      <c r="K454" s="1" t="s">
        <v>3233</v>
      </c>
      <c r="L454" s="1" t="s">
        <v>3234</v>
      </c>
      <c r="M454" s="1" t="s">
        <v>160</v>
      </c>
      <c r="N454" s="1" t="s">
        <v>161</v>
      </c>
      <c r="O454" s="1" t="s">
        <v>162</v>
      </c>
      <c r="P454" s="1" t="s">
        <v>226</v>
      </c>
      <c r="Q454" s="1">
        <v>111</v>
      </c>
      <c r="R454" s="1" t="s">
        <v>125</v>
      </c>
      <c r="S454" s="1" t="s">
        <v>310</v>
      </c>
      <c r="T454" s="1" t="s">
        <v>311</v>
      </c>
      <c r="U454" s="1">
        <v>132768</v>
      </c>
      <c r="V454" s="1">
        <v>11806</v>
      </c>
      <c r="W454" s="1">
        <v>23870</v>
      </c>
      <c r="X454" s="1">
        <v>0</v>
      </c>
      <c r="Y454" s="1">
        <v>2489.98</v>
      </c>
      <c r="Z454" s="1">
        <v>0</v>
      </c>
      <c r="AA454" s="1">
        <v>43948.51</v>
      </c>
      <c r="AB454" s="1">
        <v>46438.49</v>
      </c>
      <c r="AC454" s="1">
        <v>1320</v>
      </c>
      <c r="AD454" s="1">
        <v>825</v>
      </c>
      <c r="AE454" s="1">
        <v>403371</v>
      </c>
      <c r="AF454" s="1">
        <v>403371</v>
      </c>
      <c r="AG454" s="1">
        <v>-26635.455430145525</v>
      </c>
      <c r="AH454" s="1" t="s">
        <v>160</v>
      </c>
      <c r="AI454" s="1" t="s">
        <v>161</v>
      </c>
      <c r="AJ454" s="1" t="s">
        <v>162</v>
      </c>
      <c r="AK454" s="1" t="s">
        <v>226</v>
      </c>
      <c r="AL454" s="1">
        <v>15</v>
      </c>
      <c r="AM454" s="1">
        <v>5</v>
      </c>
      <c r="AN454" s="1">
        <v>22</v>
      </c>
      <c r="AO454" s="1">
        <v>399243</v>
      </c>
      <c r="AP454" s="1">
        <v>17074</v>
      </c>
      <c r="AQ454" s="1">
        <v>1</v>
      </c>
      <c r="AR454" s="1">
        <v>42016</v>
      </c>
      <c r="AS454" s="1">
        <v>5.1031000000000004</v>
      </c>
      <c r="AT454" s="1">
        <v>4.8938100000000002</v>
      </c>
      <c r="AU454" s="1">
        <v>0.20929</v>
      </c>
      <c r="AV454" s="1">
        <v>5.1464698016643524</v>
      </c>
      <c r="AW454" s="1">
        <v>4.8938097953796387</v>
      </c>
      <c r="AX454" s="1">
        <v>0.25266000628471375</v>
      </c>
      <c r="AY454" s="1" t="s">
        <v>170</v>
      </c>
      <c r="AZ454" s="1" t="s">
        <v>86</v>
      </c>
      <c r="BA454" s="1" t="s">
        <v>160</v>
      </c>
      <c r="BB454" s="1" t="s">
        <v>160</v>
      </c>
      <c r="BC454" s="1" t="s">
        <v>203</v>
      </c>
      <c r="BD454" s="1" t="s">
        <v>229</v>
      </c>
      <c r="BE454" s="1" t="s">
        <v>2500</v>
      </c>
      <c r="BF454" s="1" t="s">
        <v>241</v>
      </c>
      <c r="BG454" s="1" t="s">
        <v>1333</v>
      </c>
      <c r="BH454" s="1" t="s">
        <v>1333</v>
      </c>
      <c r="BI454" s="1" t="s">
        <v>230</v>
      </c>
      <c r="BJ454" s="1" t="s">
        <v>231</v>
      </c>
      <c r="BK454" s="1"/>
      <c r="BL454" s="1" t="s">
        <v>231</v>
      </c>
      <c r="BM454" s="1">
        <v>2024</v>
      </c>
      <c r="BN454" s="1" t="s">
        <v>3231</v>
      </c>
      <c r="BO454" s="2">
        <v>45456</v>
      </c>
      <c r="BP454" s="2">
        <v>45458</v>
      </c>
      <c r="BQ454" s="1" t="s">
        <v>93</v>
      </c>
      <c r="BR454" s="1" t="s">
        <v>94</v>
      </c>
      <c r="BS454" s="1" t="s">
        <v>95</v>
      </c>
      <c r="BT454" s="1" t="s">
        <v>96</v>
      </c>
      <c r="BV454" s="4">
        <f t="shared" si="7"/>
        <v>3</v>
      </c>
    </row>
    <row r="455" spans="1:74" hidden="1" x14ac:dyDescent="0.25">
      <c r="A455" s="1">
        <v>2024</v>
      </c>
      <c r="B455" s="1">
        <v>6</v>
      </c>
      <c r="C455" s="1" t="s">
        <v>3161</v>
      </c>
      <c r="D455" s="1" t="s">
        <v>3162</v>
      </c>
      <c r="E455" s="1">
        <v>73</v>
      </c>
      <c r="F455" s="1" t="s">
        <v>3163</v>
      </c>
      <c r="G455" s="1">
        <v>20240611</v>
      </c>
      <c r="H455" s="1">
        <v>20240625</v>
      </c>
      <c r="I455" s="1">
        <v>15</v>
      </c>
      <c r="J455" s="1">
        <v>6</v>
      </c>
      <c r="K455" s="1" t="s">
        <v>3164</v>
      </c>
      <c r="L455" s="1" t="s">
        <v>3165</v>
      </c>
      <c r="M455" s="1" t="s">
        <v>121</v>
      </c>
      <c r="N455" s="1" t="s">
        <v>122</v>
      </c>
      <c r="O455" s="1" t="s">
        <v>123</v>
      </c>
      <c r="P455" s="1" t="s">
        <v>124</v>
      </c>
      <c r="Q455" s="1">
        <v>111</v>
      </c>
      <c r="R455" s="1" t="s">
        <v>125</v>
      </c>
      <c r="S455" s="1" t="s">
        <v>3140</v>
      </c>
      <c r="T455" s="1" t="s">
        <v>3141</v>
      </c>
      <c r="U455" s="1">
        <v>126347</v>
      </c>
      <c r="V455" s="1">
        <v>9617</v>
      </c>
      <c r="W455" s="1">
        <v>61168</v>
      </c>
      <c r="X455" s="1">
        <v>0</v>
      </c>
      <c r="Y455" s="1">
        <v>3952.2</v>
      </c>
      <c r="Z455" s="1">
        <v>11715.56</v>
      </c>
      <c r="AA455" s="1">
        <v>677.11</v>
      </c>
      <c r="AB455" s="1">
        <v>16344.87</v>
      </c>
      <c r="AC455" s="1">
        <v>960</v>
      </c>
      <c r="AD455" s="1">
        <v>675</v>
      </c>
      <c r="AE455" s="1">
        <v>367155</v>
      </c>
      <c r="AF455" s="1">
        <v>367155</v>
      </c>
      <c r="AG455" s="1">
        <v>7157.6269271365654</v>
      </c>
      <c r="AH455" s="1" t="s">
        <v>121</v>
      </c>
      <c r="AI455" s="1" t="s">
        <v>122</v>
      </c>
      <c r="AJ455" s="1" t="s">
        <v>123</v>
      </c>
      <c r="AK455" s="1" t="s">
        <v>124</v>
      </c>
      <c r="AL455" s="1">
        <v>17</v>
      </c>
      <c r="AM455" s="1">
        <v>6</v>
      </c>
      <c r="AN455" s="1">
        <v>18</v>
      </c>
      <c r="AO455" s="1">
        <v>357696</v>
      </c>
      <c r="AP455" s="1">
        <v>24463</v>
      </c>
      <c r="AQ455" s="1">
        <v>1</v>
      </c>
      <c r="AR455" s="1">
        <v>25463</v>
      </c>
      <c r="AS455" s="1">
        <v>4.6844000000000001</v>
      </c>
      <c r="AT455" s="1">
        <v>4.3845400000000003</v>
      </c>
      <c r="AU455" s="1">
        <v>0.29986000000000002</v>
      </c>
      <c r="AV455" s="1">
        <v>4.6844000816345215</v>
      </c>
      <c r="AW455" s="1">
        <v>4.3845400810241699</v>
      </c>
      <c r="AX455" s="1">
        <v>0.29986000061035156</v>
      </c>
      <c r="AY455" s="1" t="s">
        <v>85</v>
      </c>
      <c r="AZ455" s="1" t="s">
        <v>86</v>
      </c>
      <c r="BA455" s="1" t="s">
        <v>121</v>
      </c>
      <c r="BB455" s="1" t="s">
        <v>121</v>
      </c>
      <c r="BC455" s="1" t="s">
        <v>538</v>
      </c>
      <c r="BD455" s="1"/>
      <c r="BE455" s="1" t="s">
        <v>151</v>
      </c>
      <c r="BF455" s="1" t="s">
        <v>89</v>
      </c>
      <c r="BG455" s="1" t="s">
        <v>112</v>
      </c>
      <c r="BH455" s="1" t="s">
        <v>113</v>
      </c>
      <c r="BI455" s="1" t="s">
        <v>518</v>
      </c>
      <c r="BJ455" s="1"/>
      <c r="BK455" s="1"/>
      <c r="BL455" s="1" t="s">
        <v>518</v>
      </c>
      <c r="BM455" s="1">
        <v>2024</v>
      </c>
      <c r="BN455" s="1" t="s">
        <v>3162</v>
      </c>
      <c r="BO455" s="2">
        <v>45455</v>
      </c>
      <c r="BP455" s="2">
        <v>45457</v>
      </c>
      <c r="BQ455" s="1" t="s">
        <v>93</v>
      </c>
      <c r="BR455" s="1" t="s">
        <v>94</v>
      </c>
      <c r="BS455" s="1" t="s">
        <v>95</v>
      </c>
      <c r="BT455" s="1" t="s">
        <v>96</v>
      </c>
      <c r="BV455" s="4">
        <f t="shared" si="7"/>
        <v>3</v>
      </c>
    </row>
    <row r="456" spans="1:74" hidden="1" x14ac:dyDescent="0.25">
      <c r="A456" s="1">
        <v>2024</v>
      </c>
      <c r="B456" s="1">
        <v>6</v>
      </c>
      <c r="C456" s="1" t="s">
        <v>3235</v>
      </c>
      <c r="D456" s="1" t="s">
        <v>3236</v>
      </c>
      <c r="E456" s="1">
        <v>72</v>
      </c>
      <c r="F456" s="1" t="s">
        <v>3237</v>
      </c>
      <c r="G456" s="1">
        <v>20240611</v>
      </c>
      <c r="H456" s="1">
        <v>20240621</v>
      </c>
      <c r="I456" s="1">
        <v>11</v>
      </c>
      <c r="J456" s="1">
        <v>1</v>
      </c>
      <c r="K456" s="1" t="s">
        <v>3238</v>
      </c>
      <c r="L456" s="1" t="s">
        <v>3239</v>
      </c>
      <c r="M456" s="1" t="s">
        <v>166</v>
      </c>
      <c r="N456" s="1" t="s">
        <v>167</v>
      </c>
      <c r="O456" s="1" t="s">
        <v>168</v>
      </c>
      <c r="P456" s="1" t="s">
        <v>169</v>
      </c>
      <c r="Q456" s="1">
        <v>111</v>
      </c>
      <c r="R456" s="1" t="s">
        <v>199</v>
      </c>
      <c r="S456" s="1" t="s">
        <v>3240</v>
      </c>
      <c r="T456" s="1" t="s">
        <v>3241</v>
      </c>
      <c r="U456" s="1">
        <v>63908</v>
      </c>
      <c r="V456" s="1">
        <v>11579</v>
      </c>
      <c r="W456" s="1">
        <v>11935</v>
      </c>
      <c r="X456" s="1">
        <v>0</v>
      </c>
      <c r="Y456" s="1">
        <v>241.92</v>
      </c>
      <c r="Z456" s="1">
        <v>0</v>
      </c>
      <c r="AA456" s="1">
        <v>0</v>
      </c>
      <c r="AB456" s="1">
        <v>241.92</v>
      </c>
      <c r="AC456" s="1">
        <v>540</v>
      </c>
      <c r="AD456" s="1">
        <v>975</v>
      </c>
      <c r="AE456" s="1">
        <v>57090</v>
      </c>
      <c r="AF456" s="1">
        <v>57090</v>
      </c>
      <c r="AG456" s="1">
        <v>1752.4945754975588</v>
      </c>
      <c r="AH456" s="1" t="s">
        <v>166</v>
      </c>
      <c r="AI456" s="1" t="s">
        <v>167</v>
      </c>
      <c r="AJ456" s="1" t="s">
        <v>168</v>
      </c>
      <c r="AK456" s="1" t="s">
        <v>169</v>
      </c>
      <c r="AL456" s="1">
        <v>4</v>
      </c>
      <c r="AM456" s="1">
        <v>2</v>
      </c>
      <c r="AN456" s="1">
        <v>9</v>
      </c>
      <c r="AO456" s="1">
        <v>35868</v>
      </c>
      <c r="AP456" s="1">
        <v>1688</v>
      </c>
      <c r="AQ456" s="1">
        <v>1</v>
      </c>
      <c r="AR456" s="1">
        <v>7068</v>
      </c>
      <c r="AS456" s="1">
        <v>0.46034999999999998</v>
      </c>
      <c r="AT456" s="1">
        <v>0.43966</v>
      </c>
      <c r="AU456" s="1">
        <v>2.069E-2</v>
      </c>
      <c r="AV456" s="1">
        <v>0.59225002489984035</v>
      </c>
      <c r="AW456" s="1">
        <v>0.57156002521514893</v>
      </c>
      <c r="AX456" s="1">
        <v>2.0689999684691429E-2</v>
      </c>
      <c r="AY456" s="1" t="s">
        <v>85</v>
      </c>
      <c r="AZ456" s="1" t="s">
        <v>86</v>
      </c>
      <c r="BA456" s="1" t="s">
        <v>166</v>
      </c>
      <c r="BB456" s="1" t="s">
        <v>166</v>
      </c>
      <c r="BC456" s="1" t="s">
        <v>1609</v>
      </c>
      <c r="BD456" s="1"/>
      <c r="BE456" s="1" t="s">
        <v>3242</v>
      </c>
      <c r="BF456" s="1" t="s">
        <v>314</v>
      </c>
      <c r="BG456" s="1" t="s">
        <v>1354</v>
      </c>
      <c r="BH456" s="1" t="s">
        <v>1354</v>
      </c>
      <c r="BI456" s="1" t="s">
        <v>1610</v>
      </c>
      <c r="BJ456" s="1"/>
      <c r="BK456" s="1"/>
      <c r="BL456" s="1" t="s">
        <v>1610</v>
      </c>
      <c r="BM456" s="1">
        <v>2024</v>
      </c>
      <c r="BN456" s="1" t="s">
        <v>3236</v>
      </c>
      <c r="BO456" s="2">
        <v>45455</v>
      </c>
      <c r="BP456" s="2">
        <v>45456</v>
      </c>
      <c r="BQ456" s="1" t="s">
        <v>93</v>
      </c>
      <c r="BR456" s="1" t="s">
        <v>94</v>
      </c>
      <c r="BS456" s="1" t="s">
        <v>95</v>
      </c>
      <c r="BT456" s="1" t="s">
        <v>96</v>
      </c>
      <c r="BV456" s="4">
        <f t="shared" si="7"/>
        <v>2</v>
      </c>
    </row>
    <row r="457" spans="1:74" hidden="1" x14ac:dyDescent="0.25">
      <c r="A457" s="1">
        <v>2024</v>
      </c>
      <c r="B457" s="1">
        <v>6</v>
      </c>
      <c r="C457" s="1" t="s">
        <v>3243</v>
      </c>
      <c r="D457" s="1" t="s">
        <v>3244</v>
      </c>
      <c r="E457" s="1">
        <v>65</v>
      </c>
      <c r="F457" s="1" t="s">
        <v>3245</v>
      </c>
      <c r="G457" s="1">
        <v>20240524</v>
      </c>
      <c r="H457" s="1">
        <v>20240626</v>
      </c>
      <c r="I457" s="1">
        <v>34</v>
      </c>
      <c r="J457" s="1">
        <v>2</v>
      </c>
      <c r="K457" s="1" t="s">
        <v>3246</v>
      </c>
      <c r="L457" s="1" t="s">
        <v>3247</v>
      </c>
      <c r="M457" s="1" t="s">
        <v>160</v>
      </c>
      <c r="N457" s="1" t="s">
        <v>161</v>
      </c>
      <c r="O457" s="1" t="s">
        <v>162</v>
      </c>
      <c r="P457" s="1" t="s">
        <v>163</v>
      </c>
      <c r="Q457" s="1">
        <v>111</v>
      </c>
      <c r="R457" s="1" t="s">
        <v>82</v>
      </c>
      <c r="S457" s="1" t="s">
        <v>3248</v>
      </c>
      <c r="T457" s="1" t="s">
        <v>3249</v>
      </c>
      <c r="U457" s="1">
        <v>145637</v>
      </c>
      <c r="V457" s="1">
        <v>39858</v>
      </c>
      <c r="W457" s="1">
        <v>23870</v>
      </c>
      <c r="X457" s="1">
        <v>0</v>
      </c>
      <c r="Y457" s="1">
        <v>5227.45</v>
      </c>
      <c r="Z457" s="1">
        <v>11715.56</v>
      </c>
      <c r="AA457" s="1">
        <v>521.12</v>
      </c>
      <c r="AB457" s="1">
        <v>17464.13</v>
      </c>
      <c r="AC457" s="1">
        <v>3000</v>
      </c>
      <c r="AD457" s="1">
        <v>6975</v>
      </c>
      <c r="AE457" s="1">
        <v>468940</v>
      </c>
      <c r="AF457" s="1">
        <v>468940</v>
      </c>
      <c r="AG457" s="1">
        <v>-7321.0621983828551</v>
      </c>
      <c r="AH457" s="1" t="s">
        <v>102</v>
      </c>
      <c r="AI457" s="1" t="s">
        <v>103</v>
      </c>
      <c r="AJ457" s="1" t="s">
        <v>349</v>
      </c>
      <c r="AK457" s="1" t="s">
        <v>350</v>
      </c>
      <c r="AL457" s="1">
        <v>9</v>
      </c>
      <c r="AM457" s="1">
        <v>3</v>
      </c>
      <c r="AN457" s="1">
        <v>16</v>
      </c>
      <c r="AO457" s="1">
        <v>184422</v>
      </c>
      <c r="AP457" s="1">
        <v>8970</v>
      </c>
      <c r="AQ457" s="1">
        <v>1</v>
      </c>
      <c r="AR457" s="1">
        <v>26356</v>
      </c>
      <c r="AS457" s="1">
        <v>2.3705500000000002</v>
      </c>
      <c r="AT457" s="1">
        <v>2.2606000000000002</v>
      </c>
      <c r="AU457" s="1">
        <v>0.10995000000000001</v>
      </c>
      <c r="AV457" s="1">
        <v>5.0832700058817863</v>
      </c>
      <c r="AW457" s="1">
        <v>4.9733200073242188</v>
      </c>
      <c r="AX457" s="1">
        <v>0.1099499985575676</v>
      </c>
      <c r="AY457" s="1" t="s">
        <v>94</v>
      </c>
      <c r="AZ457" s="1" t="s">
        <v>202</v>
      </c>
      <c r="BA457" s="1" t="s">
        <v>102</v>
      </c>
      <c r="BB457" s="1" t="s">
        <v>102</v>
      </c>
      <c r="BC457" s="1" t="s">
        <v>3250</v>
      </c>
      <c r="BD457" s="1"/>
      <c r="BE457" s="1" t="s">
        <v>151</v>
      </c>
      <c r="BF457" s="1" t="s">
        <v>89</v>
      </c>
      <c r="BG457" s="1" t="s">
        <v>112</v>
      </c>
      <c r="BH457" s="1" t="s">
        <v>113</v>
      </c>
      <c r="BI457" s="1" t="s">
        <v>3251</v>
      </c>
      <c r="BJ457" s="1" t="s">
        <v>3252</v>
      </c>
      <c r="BK457" s="1"/>
      <c r="BL457" s="1" t="s">
        <v>3252</v>
      </c>
      <c r="BM457" s="1">
        <v>2024</v>
      </c>
      <c r="BN457" s="1" t="s">
        <v>3244</v>
      </c>
      <c r="BO457" s="2">
        <v>45454</v>
      </c>
      <c r="BP457" s="2">
        <v>45456</v>
      </c>
      <c r="BQ457" s="1" t="s">
        <v>93</v>
      </c>
      <c r="BR457" s="1" t="s">
        <v>94</v>
      </c>
      <c r="BS457" s="1" t="s">
        <v>95</v>
      </c>
      <c r="BT457" s="1" t="s">
        <v>96</v>
      </c>
      <c r="BV457" s="4">
        <f t="shared" si="7"/>
        <v>3</v>
      </c>
    </row>
    <row r="458" spans="1:74" hidden="1" x14ac:dyDescent="0.25">
      <c r="A458" s="1">
        <v>2024</v>
      </c>
      <c r="B458" s="1">
        <v>6</v>
      </c>
      <c r="C458" s="1" t="s">
        <v>3253</v>
      </c>
      <c r="D458" s="1" t="s">
        <v>2540</v>
      </c>
      <c r="E458" s="1">
        <v>80</v>
      </c>
      <c r="F458" s="1" t="s">
        <v>2541</v>
      </c>
      <c r="G458" s="1">
        <v>20240623</v>
      </c>
      <c r="H458" s="1">
        <v>20240628</v>
      </c>
      <c r="I458" s="1">
        <v>6</v>
      </c>
      <c r="J458" s="1">
        <v>1</v>
      </c>
      <c r="K458" s="1" t="s">
        <v>3254</v>
      </c>
      <c r="L458" s="1" t="s">
        <v>3255</v>
      </c>
      <c r="M458" s="1" t="s">
        <v>121</v>
      </c>
      <c r="N458" s="1" t="s">
        <v>122</v>
      </c>
      <c r="O458" s="1" t="s">
        <v>123</v>
      </c>
      <c r="P458" s="1" t="s">
        <v>124</v>
      </c>
      <c r="Q458" s="1">
        <v>111</v>
      </c>
      <c r="R458" s="1" t="s">
        <v>125</v>
      </c>
      <c r="S458" s="1" t="s">
        <v>2198</v>
      </c>
      <c r="T458" s="1" t="s">
        <v>2199</v>
      </c>
      <c r="U458" s="1">
        <v>31583</v>
      </c>
      <c r="V458" s="1">
        <v>5252</v>
      </c>
      <c r="W458" s="1">
        <v>11935</v>
      </c>
      <c r="X458" s="1">
        <v>0</v>
      </c>
      <c r="Y458" s="1">
        <v>0</v>
      </c>
      <c r="Z458" s="1">
        <v>0</v>
      </c>
      <c r="AA458" s="1">
        <v>48991.51</v>
      </c>
      <c r="AB458" s="1">
        <v>48991.51</v>
      </c>
      <c r="AC458" s="1">
        <v>480</v>
      </c>
      <c r="AD458" s="1">
        <v>300</v>
      </c>
      <c r="AE458" s="1">
        <v>156481</v>
      </c>
      <c r="AF458" s="1">
        <v>156481</v>
      </c>
      <c r="AG458" s="1">
        <v>-20883.572587401559</v>
      </c>
      <c r="AH458" s="1" t="s">
        <v>121</v>
      </c>
      <c r="AI458" s="1" t="s">
        <v>122</v>
      </c>
      <c r="AJ458" s="1" t="s">
        <v>123</v>
      </c>
      <c r="AK458" s="1" t="s">
        <v>124</v>
      </c>
      <c r="AL458" s="1">
        <v>7</v>
      </c>
      <c r="AM458" s="1">
        <v>2</v>
      </c>
      <c r="AN458" s="1">
        <v>10</v>
      </c>
      <c r="AO458" s="1">
        <v>133619</v>
      </c>
      <c r="AP458" s="1">
        <v>16839</v>
      </c>
      <c r="AQ458" s="1">
        <v>1</v>
      </c>
      <c r="AR458" s="1">
        <v>33470</v>
      </c>
      <c r="AS458" s="1">
        <v>1.8442799999999999</v>
      </c>
      <c r="AT458" s="1">
        <v>1.6378699999999999</v>
      </c>
      <c r="AU458" s="1">
        <v>0.20641000000000001</v>
      </c>
      <c r="AV458" s="1">
        <v>1.996489942073822</v>
      </c>
      <c r="AW458" s="1">
        <v>1.6378699541091919</v>
      </c>
      <c r="AX458" s="1">
        <v>0.35861998796463013</v>
      </c>
      <c r="AY458" s="1" t="s">
        <v>85</v>
      </c>
      <c r="AZ458" s="1" t="s">
        <v>86</v>
      </c>
      <c r="BA458" s="1" t="s">
        <v>109</v>
      </c>
      <c r="BB458" s="1" t="s">
        <v>121</v>
      </c>
      <c r="BC458" s="1" t="s">
        <v>398</v>
      </c>
      <c r="BD458" s="1" t="s">
        <v>948</v>
      </c>
      <c r="BE458" s="1" t="s">
        <v>2544</v>
      </c>
      <c r="BF458" s="1" t="s">
        <v>89</v>
      </c>
      <c r="BG458" s="1" t="s">
        <v>467</v>
      </c>
      <c r="BH458" s="1" t="s">
        <v>494</v>
      </c>
      <c r="BI458" s="1" t="s">
        <v>2200</v>
      </c>
      <c r="BJ458" s="1" t="s">
        <v>2201</v>
      </c>
      <c r="BK458" s="1"/>
      <c r="BL458" s="1" t="s">
        <v>2201</v>
      </c>
      <c r="BM458" s="1">
        <v>2024</v>
      </c>
      <c r="BN458" s="1" t="s">
        <v>2540</v>
      </c>
      <c r="BO458" s="2">
        <v>45467</v>
      </c>
      <c r="BP458" s="2">
        <v>45468</v>
      </c>
      <c r="BQ458" s="1" t="s">
        <v>93</v>
      </c>
      <c r="BR458" s="1" t="s">
        <v>94</v>
      </c>
      <c r="BS458" s="1" t="s">
        <v>95</v>
      </c>
      <c r="BT458" s="1" t="s">
        <v>96</v>
      </c>
      <c r="BV458" s="4">
        <f t="shared" si="7"/>
        <v>2</v>
      </c>
    </row>
    <row r="459" spans="1:74" hidden="1" x14ac:dyDescent="0.25">
      <c r="A459" s="1">
        <v>2024</v>
      </c>
      <c r="B459" s="1">
        <v>6</v>
      </c>
      <c r="C459" s="1" t="s">
        <v>3256</v>
      </c>
      <c r="D459" s="1" t="s">
        <v>3257</v>
      </c>
      <c r="E459" s="1">
        <v>81</v>
      </c>
      <c r="F459" s="1" t="s">
        <v>3258</v>
      </c>
      <c r="G459" s="1">
        <v>20240620</v>
      </c>
      <c r="H459" s="1">
        <v>20240624</v>
      </c>
      <c r="I459" s="1">
        <v>5</v>
      </c>
      <c r="J459" s="1">
        <v>4</v>
      </c>
      <c r="K459" s="1" t="s">
        <v>3259</v>
      </c>
      <c r="L459" s="1" t="s">
        <v>3260</v>
      </c>
      <c r="M459" s="1" t="s">
        <v>109</v>
      </c>
      <c r="N459" s="1" t="s">
        <v>181</v>
      </c>
      <c r="O459" s="1" t="s">
        <v>96</v>
      </c>
      <c r="P459" s="1" t="s">
        <v>95</v>
      </c>
      <c r="Q459" s="1">
        <v>111</v>
      </c>
      <c r="R459" s="1" t="s">
        <v>142</v>
      </c>
      <c r="S459" s="1" t="s">
        <v>359</v>
      </c>
      <c r="T459" s="1" t="s">
        <v>360</v>
      </c>
      <c r="U459" s="1">
        <v>133404</v>
      </c>
      <c r="V459" s="1">
        <v>0</v>
      </c>
      <c r="W459" s="1">
        <v>41319</v>
      </c>
      <c r="X459" s="1">
        <v>0</v>
      </c>
      <c r="Y459" s="1">
        <v>20003.099999999999</v>
      </c>
      <c r="Z459" s="1">
        <v>0</v>
      </c>
      <c r="AA459" s="1">
        <v>73880.81</v>
      </c>
      <c r="AB459" s="1">
        <v>93883.91</v>
      </c>
      <c r="AC459" s="1">
        <v>0</v>
      </c>
      <c r="AD459" s="1">
        <v>0</v>
      </c>
      <c r="AE459" s="1">
        <v>292696</v>
      </c>
      <c r="AF459" s="1">
        <v>292696</v>
      </c>
      <c r="AG459" s="1">
        <v>-7793.7551264353824</v>
      </c>
      <c r="AH459" s="1" t="s">
        <v>78</v>
      </c>
      <c r="AI459" s="1" t="s">
        <v>79</v>
      </c>
      <c r="AJ459" s="1" t="s">
        <v>80</v>
      </c>
      <c r="AK459" s="1" t="s">
        <v>81</v>
      </c>
      <c r="AL459" s="1">
        <v>8</v>
      </c>
      <c r="AM459" s="1">
        <v>3</v>
      </c>
      <c r="AN459" s="1">
        <v>11</v>
      </c>
      <c r="AO459" s="1">
        <v>182708</v>
      </c>
      <c r="AP459" s="1">
        <v>76132</v>
      </c>
      <c r="AQ459" s="1">
        <v>25377</v>
      </c>
      <c r="AR459" s="1">
        <v>144839</v>
      </c>
      <c r="AS459" s="1">
        <v>3.1728000000000001</v>
      </c>
      <c r="AT459" s="1">
        <v>2.2395900000000002</v>
      </c>
      <c r="AU459" s="1">
        <v>0.93320999999999998</v>
      </c>
      <c r="AV459" s="1">
        <v>3.1727999448776245</v>
      </c>
      <c r="AW459" s="1">
        <v>2.2395899295806885</v>
      </c>
      <c r="AX459" s="1">
        <v>0.93321001529693604</v>
      </c>
      <c r="AY459" s="1" t="s">
        <v>85</v>
      </c>
      <c r="AZ459" s="1" t="s">
        <v>188</v>
      </c>
      <c r="BA459" s="1" t="s">
        <v>78</v>
      </c>
      <c r="BB459" s="1" t="s">
        <v>109</v>
      </c>
      <c r="BC459" s="1" t="s">
        <v>3261</v>
      </c>
      <c r="BD459" s="1"/>
      <c r="BE459" s="1" t="s">
        <v>3262</v>
      </c>
      <c r="BF459" s="1" t="s">
        <v>241</v>
      </c>
      <c r="BG459" s="1" t="s">
        <v>242</v>
      </c>
      <c r="BH459" s="1" t="s">
        <v>259</v>
      </c>
      <c r="BI459" s="1" t="s">
        <v>362</v>
      </c>
      <c r="BJ459" s="1" t="s">
        <v>363</v>
      </c>
      <c r="BK459" s="1" t="s">
        <v>364</v>
      </c>
      <c r="BL459" s="1" t="s">
        <v>364</v>
      </c>
      <c r="BM459" s="1">
        <v>2024</v>
      </c>
      <c r="BN459" s="1" t="s">
        <v>3257</v>
      </c>
      <c r="BO459" s="2">
        <v>45463</v>
      </c>
      <c r="BP459" s="2">
        <v>45467</v>
      </c>
      <c r="BQ459" s="1" t="s">
        <v>93</v>
      </c>
      <c r="BR459" s="1" t="s">
        <v>188</v>
      </c>
      <c r="BS459" s="1" t="s">
        <v>95</v>
      </c>
      <c r="BT459" s="1" t="s">
        <v>96</v>
      </c>
      <c r="BV459" s="4">
        <f t="shared" si="7"/>
        <v>5</v>
      </c>
    </row>
    <row r="460" spans="1:74" hidden="1" x14ac:dyDescent="0.25">
      <c r="A460" s="1">
        <v>2024</v>
      </c>
      <c r="B460" s="1">
        <v>6</v>
      </c>
      <c r="C460" s="1" t="s">
        <v>3263</v>
      </c>
      <c r="D460" s="1" t="s">
        <v>3264</v>
      </c>
      <c r="E460" s="1">
        <v>73</v>
      </c>
      <c r="F460" s="1" t="s">
        <v>3265</v>
      </c>
      <c r="G460" s="1">
        <v>20240603</v>
      </c>
      <c r="H460" s="1">
        <v>20240614</v>
      </c>
      <c r="I460" s="1">
        <v>12</v>
      </c>
      <c r="J460" s="1">
        <v>1</v>
      </c>
      <c r="K460" s="1" t="s">
        <v>3266</v>
      </c>
      <c r="L460" s="1" t="s">
        <v>3267</v>
      </c>
      <c r="M460" s="1" t="s">
        <v>1154</v>
      </c>
      <c r="N460" s="1" t="s">
        <v>1155</v>
      </c>
      <c r="O460" s="1" t="s">
        <v>1432</v>
      </c>
      <c r="P460" s="1" t="s">
        <v>3268</v>
      </c>
      <c r="Q460" s="1">
        <v>111</v>
      </c>
      <c r="R460" s="1" t="s">
        <v>82</v>
      </c>
      <c r="S460" s="1" t="s">
        <v>83</v>
      </c>
      <c r="T460" s="1" t="s">
        <v>84</v>
      </c>
      <c r="U460" s="1">
        <v>57944</v>
      </c>
      <c r="V460" s="1">
        <v>12933</v>
      </c>
      <c r="W460" s="1">
        <v>5514</v>
      </c>
      <c r="X460" s="1">
        <v>0</v>
      </c>
      <c r="Y460" s="1">
        <v>0</v>
      </c>
      <c r="Z460" s="1">
        <v>0</v>
      </c>
      <c r="AA460" s="1">
        <v>2959.12</v>
      </c>
      <c r="AB460" s="1">
        <v>2959.12</v>
      </c>
      <c r="AC460" s="1">
        <v>640</v>
      </c>
      <c r="AD460" s="1">
        <v>525</v>
      </c>
      <c r="AE460" s="1">
        <v>137750</v>
      </c>
      <c r="AF460" s="1">
        <v>137750</v>
      </c>
      <c r="AG460" s="1">
        <v>-2068.8925736272063</v>
      </c>
      <c r="AH460" s="1" t="s">
        <v>1154</v>
      </c>
      <c r="AI460" s="1" t="s">
        <v>1155</v>
      </c>
      <c r="AJ460" s="1" t="s">
        <v>1432</v>
      </c>
      <c r="AK460" s="1" t="s">
        <v>3268</v>
      </c>
      <c r="AL460" s="1">
        <v>5</v>
      </c>
      <c r="AM460" s="1">
        <v>2</v>
      </c>
      <c r="AN460" s="1">
        <v>8</v>
      </c>
      <c r="AO460" s="1">
        <v>81777</v>
      </c>
      <c r="AP460" s="1">
        <v>787</v>
      </c>
      <c r="AQ460" s="1">
        <v>1</v>
      </c>
      <c r="AR460" s="1">
        <v>3351</v>
      </c>
      <c r="AS460" s="1">
        <v>1.0120499999999999</v>
      </c>
      <c r="AT460" s="1">
        <v>1.0024</v>
      </c>
      <c r="AU460" s="1">
        <v>9.6500000000000006E-3</v>
      </c>
      <c r="AV460" s="1">
        <v>1.493199952878058</v>
      </c>
      <c r="AW460" s="1">
        <v>1.483549952507019</v>
      </c>
      <c r="AX460" s="1">
        <v>9.6500003710389137E-3</v>
      </c>
      <c r="AY460" s="1" t="s">
        <v>85</v>
      </c>
      <c r="AZ460" s="1" t="s">
        <v>86</v>
      </c>
      <c r="BA460" s="1" t="s">
        <v>1154</v>
      </c>
      <c r="BB460" s="1" t="s">
        <v>296</v>
      </c>
      <c r="BC460" s="1" t="s">
        <v>1696</v>
      </c>
      <c r="BD460" s="1"/>
      <c r="BE460" s="1" t="s">
        <v>918</v>
      </c>
      <c r="BF460" s="1" t="s">
        <v>314</v>
      </c>
      <c r="BG460" s="1" t="s">
        <v>450</v>
      </c>
      <c r="BH460" s="1" t="s">
        <v>450</v>
      </c>
      <c r="BI460" s="1" t="s">
        <v>3269</v>
      </c>
      <c r="BJ460" s="1" t="s">
        <v>3270</v>
      </c>
      <c r="BK460" s="1"/>
      <c r="BL460" s="1" t="s">
        <v>3270</v>
      </c>
      <c r="BM460" s="1">
        <v>2024</v>
      </c>
      <c r="BN460" s="1" t="s">
        <v>3264</v>
      </c>
      <c r="BO460" s="2">
        <v>45449</v>
      </c>
      <c r="BP460" s="2">
        <v>45450</v>
      </c>
      <c r="BQ460" s="1" t="s">
        <v>93</v>
      </c>
      <c r="BR460" s="1" t="s">
        <v>94</v>
      </c>
      <c r="BS460" s="1" t="s">
        <v>95</v>
      </c>
      <c r="BT460" s="1" t="s">
        <v>96</v>
      </c>
      <c r="BV460" s="4">
        <f t="shared" si="7"/>
        <v>2</v>
      </c>
    </row>
    <row r="461" spans="1:74" hidden="1" x14ac:dyDescent="0.25">
      <c r="A461" s="1">
        <v>2024</v>
      </c>
      <c r="B461" s="1">
        <v>6</v>
      </c>
      <c r="C461" s="1" t="s">
        <v>3271</v>
      </c>
      <c r="D461" s="1" t="s">
        <v>3272</v>
      </c>
      <c r="E461" s="1">
        <v>27</v>
      </c>
      <c r="F461" s="1" t="s">
        <v>3273</v>
      </c>
      <c r="G461" s="1">
        <v>20240604</v>
      </c>
      <c r="H461" s="1">
        <v>20240614</v>
      </c>
      <c r="I461" s="1">
        <v>11</v>
      </c>
      <c r="J461" s="1">
        <v>4</v>
      </c>
      <c r="K461" s="1" t="s">
        <v>3274</v>
      </c>
      <c r="L461" s="1" t="s">
        <v>3275</v>
      </c>
      <c r="M461" s="1" t="s">
        <v>321</v>
      </c>
      <c r="N461" s="1" t="s">
        <v>322</v>
      </c>
      <c r="O461" s="1" t="s">
        <v>323</v>
      </c>
      <c r="P461" s="1" t="s">
        <v>324</v>
      </c>
      <c r="Q461" s="1">
        <v>111</v>
      </c>
      <c r="R461" s="1" t="s">
        <v>199</v>
      </c>
      <c r="S461" s="1" t="s">
        <v>1390</v>
      </c>
      <c r="T461" s="1" t="s">
        <v>1391</v>
      </c>
      <c r="U461" s="1">
        <v>119609</v>
      </c>
      <c r="V461" s="1">
        <v>6867</v>
      </c>
      <c r="W461" s="1">
        <v>71878</v>
      </c>
      <c r="X461" s="1">
        <v>0</v>
      </c>
      <c r="Y461" s="1">
        <v>3929.21</v>
      </c>
      <c r="Z461" s="1">
        <v>0</v>
      </c>
      <c r="AA461" s="1">
        <v>0</v>
      </c>
      <c r="AB461" s="1">
        <v>3929.21</v>
      </c>
      <c r="AC461" s="1">
        <v>210</v>
      </c>
      <c r="AD461" s="1">
        <v>300</v>
      </c>
      <c r="AE461" s="1">
        <v>233237</v>
      </c>
      <c r="AF461" s="1">
        <v>233237</v>
      </c>
      <c r="AG461" s="1">
        <v>611.98939488502856</v>
      </c>
      <c r="AH461" s="1" t="s">
        <v>321</v>
      </c>
      <c r="AI461" s="1" t="s">
        <v>322</v>
      </c>
      <c r="AJ461" s="1" t="s">
        <v>323</v>
      </c>
      <c r="AK461" s="1" t="s">
        <v>324</v>
      </c>
      <c r="AL461" s="1">
        <v>10</v>
      </c>
      <c r="AM461" s="1">
        <v>3</v>
      </c>
      <c r="AN461" s="1">
        <v>14</v>
      </c>
      <c r="AO461" s="1">
        <v>193549</v>
      </c>
      <c r="AP461" s="1">
        <v>3843</v>
      </c>
      <c r="AQ461" s="1">
        <v>1</v>
      </c>
      <c r="AR461" s="1">
        <v>6777</v>
      </c>
      <c r="AS461" s="1">
        <v>2.4195799999999998</v>
      </c>
      <c r="AT461" s="1">
        <v>2.3724699999999999</v>
      </c>
      <c r="AU461" s="1">
        <v>4.7109999999999999E-2</v>
      </c>
      <c r="AV461" s="1">
        <v>2.4195799008011818</v>
      </c>
      <c r="AW461" s="1">
        <v>2.3724699020385742</v>
      </c>
      <c r="AX461" s="1">
        <v>4.7109998762607574E-2</v>
      </c>
      <c r="AY461" s="1" t="s">
        <v>94</v>
      </c>
      <c r="AZ461" s="1" t="s">
        <v>86</v>
      </c>
      <c r="BA461" s="1" t="s">
        <v>321</v>
      </c>
      <c r="BB461" s="1" t="s">
        <v>321</v>
      </c>
      <c r="BC461" s="1" t="s">
        <v>727</v>
      </c>
      <c r="BD461" s="1"/>
      <c r="BE461" s="1" t="s">
        <v>466</v>
      </c>
      <c r="BF461" s="1" t="s">
        <v>89</v>
      </c>
      <c r="BG461" s="1" t="s">
        <v>467</v>
      </c>
      <c r="BH461" s="1" t="s">
        <v>468</v>
      </c>
      <c r="BI461" s="1" t="s">
        <v>1392</v>
      </c>
      <c r="BJ461" s="1" t="s">
        <v>1393</v>
      </c>
      <c r="BK461" s="1"/>
      <c r="BL461" s="1" t="s">
        <v>1393</v>
      </c>
      <c r="BM461" s="1">
        <v>2024</v>
      </c>
      <c r="BN461" s="1" t="s">
        <v>3272</v>
      </c>
      <c r="BO461" s="2">
        <v>45451</v>
      </c>
      <c r="BP461" s="2">
        <v>45452</v>
      </c>
      <c r="BQ461" s="1" t="s">
        <v>93</v>
      </c>
      <c r="BR461" s="1" t="s">
        <v>94</v>
      </c>
      <c r="BS461" s="1" t="s">
        <v>95</v>
      </c>
      <c r="BT461" s="1" t="s">
        <v>96</v>
      </c>
      <c r="BV461" s="4">
        <f t="shared" si="7"/>
        <v>2</v>
      </c>
    </row>
    <row r="462" spans="1:74" hidden="1" x14ac:dyDescent="0.25">
      <c r="A462" s="1">
        <v>2024</v>
      </c>
      <c r="B462" s="1">
        <v>6</v>
      </c>
      <c r="C462" s="1" t="s">
        <v>3276</v>
      </c>
      <c r="D462" s="1" t="s">
        <v>3277</v>
      </c>
      <c r="E462" s="1">
        <v>74</v>
      </c>
      <c r="F462" s="1" t="s">
        <v>3278</v>
      </c>
      <c r="G462" s="1">
        <v>20240619</v>
      </c>
      <c r="H462" s="1">
        <v>20240624</v>
      </c>
      <c r="I462" s="1">
        <v>6</v>
      </c>
      <c r="J462" s="1">
        <v>1</v>
      </c>
      <c r="K462" s="1" t="s">
        <v>3279</v>
      </c>
      <c r="L462" s="1" t="s">
        <v>3280</v>
      </c>
      <c r="M462" s="1" t="s">
        <v>166</v>
      </c>
      <c r="N462" s="1" t="s">
        <v>167</v>
      </c>
      <c r="O462" s="1" t="s">
        <v>168</v>
      </c>
      <c r="P462" s="1" t="s">
        <v>169</v>
      </c>
      <c r="Q462" s="1">
        <v>111</v>
      </c>
      <c r="R462" s="1" t="s">
        <v>668</v>
      </c>
      <c r="S462" s="1" t="s">
        <v>669</v>
      </c>
      <c r="T462" s="1" t="s">
        <v>670</v>
      </c>
      <c r="U462" s="1">
        <v>109016</v>
      </c>
      <c r="V462" s="1">
        <v>5750</v>
      </c>
      <c r="W462" s="1">
        <v>11935</v>
      </c>
      <c r="X462" s="1">
        <v>0</v>
      </c>
      <c r="Y462" s="1">
        <v>110.66</v>
      </c>
      <c r="Z462" s="1">
        <v>0</v>
      </c>
      <c r="AA462" s="1">
        <v>62884.95</v>
      </c>
      <c r="AB462" s="1">
        <v>62995.61</v>
      </c>
      <c r="AC462" s="1">
        <v>240</v>
      </c>
      <c r="AD462" s="1">
        <v>300</v>
      </c>
      <c r="AE462" s="1">
        <v>206081</v>
      </c>
      <c r="AF462" s="1">
        <v>206081</v>
      </c>
      <c r="AG462" s="1">
        <v>-1297.1827881484569</v>
      </c>
      <c r="AH462" s="1" t="s">
        <v>166</v>
      </c>
      <c r="AI462" s="1" t="s">
        <v>167</v>
      </c>
      <c r="AJ462" s="1" t="s">
        <v>168</v>
      </c>
      <c r="AK462" s="1" t="s">
        <v>169</v>
      </c>
      <c r="AL462" s="1">
        <v>7</v>
      </c>
      <c r="AM462" s="1">
        <v>2</v>
      </c>
      <c r="AN462" s="1">
        <v>10</v>
      </c>
      <c r="AO462" s="1">
        <v>150283</v>
      </c>
      <c r="AP462" s="1">
        <v>64220</v>
      </c>
      <c r="AQ462" s="1">
        <v>21407</v>
      </c>
      <c r="AR462" s="1">
        <v>91648</v>
      </c>
      <c r="AS462" s="1">
        <v>2.6293199999999999</v>
      </c>
      <c r="AT462" s="1">
        <v>1.84213</v>
      </c>
      <c r="AU462" s="1">
        <v>0.78718999999999995</v>
      </c>
      <c r="AV462" s="1">
        <v>2.629319965839386</v>
      </c>
      <c r="AW462" s="1">
        <v>1.8421299457550049</v>
      </c>
      <c r="AX462" s="1">
        <v>0.7871900200843811</v>
      </c>
      <c r="AY462" s="1" t="s">
        <v>85</v>
      </c>
      <c r="AZ462" s="1" t="s">
        <v>86</v>
      </c>
      <c r="BA462" s="1" t="s">
        <v>166</v>
      </c>
      <c r="BB462" s="1" t="s">
        <v>166</v>
      </c>
      <c r="BC462" s="1" t="s">
        <v>3281</v>
      </c>
      <c r="BD462" s="1" t="s">
        <v>204</v>
      </c>
      <c r="BE462" s="1" t="s">
        <v>493</v>
      </c>
      <c r="BF462" s="1" t="s">
        <v>89</v>
      </c>
      <c r="BG462" s="1" t="s">
        <v>467</v>
      </c>
      <c r="BH462" s="1" t="s">
        <v>494</v>
      </c>
      <c r="BI462" s="1" t="s">
        <v>673</v>
      </c>
      <c r="BJ462" s="1" t="s">
        <v>674</v>
      </c>
      <c r="BK462" s="1"/>
      <c r="BL462" s="1" t="s">
        <v>674</v>
      </c>
      <c r="BM462" s="1">
        <v>2024</v>
      </c>
      <c r="BN462" s="1" t="s">
        <v>3277</v>
      </c>
      <c r="BO462" s="2">
        <v>45463</v>
      </c>
      <c r="BP462" s="2">
        <v>45464</v>
      </c>
      <c r="BQ462" s="1" t="s">
        <v>93</v>
      </c>
      <c r="BR462" s="1" t="s">
        <v>94</v>
      </c>
      <c r="BS462" s="1" t="s">
        <v>95</v>
      </c>
      <c r="BT462" s="1" t="s">
        <v>96</v>
      </c>
      <c r="BV462" s="4">
        <f t="shared" si="7"/>
        <v>2</v>
      </c>
    </row>
    <row r="463" spans="1:74" hidden="1" x14ac:dyDescent="0.25">
      <c r="A463" s="1">
        <v>2024</v>
      </c>
      <c r="B463" s="1">
        <v>6</v>
      </c>
      <c r="C463" s="1" t="s">
        <v>3282</v>
      </c>
      <c r="D463" s="1" t="s">
        <v>3283</v>
      </c>
      <c r="E463" s="1">
        <v>79</v>
      </c>
      <c r="F463" s="1" t="s">
        <v>3284</v>
      </c>
      <c r="G463" s="1">
        <v>20240618</v>
      </c>
      <c r="H463" s="1">
        <v>20240627</v>
      </c>
      <c r="I463" s="1">
        <v>10</v>
      </c>
      <c r="J463" s="1">
        <v>2</v>
      </c>
      <c r="K463" s="1" t="s">
        <v>3285</v>
      </c>
      <c r="L463" s="1" t="s">
        <v>3286</v>
      </c>
      <c r="M463" s="1" t="s">
        <v>160</v>
      </c>
      <c r="N463" s="1" t="s">
        <v>161</v>
      </c>
      <c r="O463" s="1" t="s">
        <v>162</v>
      </c>
      <c r="P463" s="1" t="s">
        <v>163</v>
      </c>
      <c r="Q463" s="1">
        <v>111</v>
      </c>
      <c r="R463" s="1" t="s">
        <v>82</v>
      </c>
      <c r="S463" s="1" t="s">
        <v>619</v>
      </c>
      <c r="T463" s="1" t="s">
        <v>620</v>
      </c>
      <c r="U463" s="1">
        <v>80399</v>
      </c>
      <c r="V463" s="1">
        <v>7866</v>
      </c>
      <c r="W463" s="1">
        <v>23870</v>
      </c>
      <c r="X463" s="1">
        <v>0</v>
      </c>
      <c r="Y463" s="1">
        <v>1403.97</v>
      </c>
      <c r="Z463" s="1">
        <v>0</v>
      </c>
      <c r="AA463" s="1">
        <v>25093.64</v>
      </c>
      <c r="AB463" s="1">
        <v>26497.61</v>
      </c>
      <c r="AC463" s="1">
        <v>840</v>
      </c>
      <c r="AD463" s="1">
        <v>525</v>
      </c>
      <c r="AE463" s="1">
        <v>245823</v>
      </c>
      <c r="AF463" s="1">
        <v>245823</v>
      </c>
      <c r="AG463" s="1">
        <v>-6440.2536926193534</v>
      </c>
      <c r="AH463" s="1" t="s">
        <v>160</v>
      </c>
      <c r="AI463" s="1" t="s">
        <v>161</v>
      </c>
      <c r="AJ463" s="1" t="s">
        <v>162</v>
      </c>
      <c r="AK463" s="1" t="s">
        <v>163</v>
      </c>
      <c r="AL463" s="1">
        <v>11</v>
      </c>
      <c r="AM463" s="1">
        <v>4</v>
      </c>
      <c r="AN463" s="1">
        <v>19</v>
      </c>
      <c r="AO463" s="1">
        <v>199652</v>
      </c>
      <c r="AP463" s="1">
        <v>17737</v>
      </c>
      <c r="AQ463" s="1">
        <v>1</v>
      </c>
      <c r="AR463" s="1">
        <v>47639</v>
      </c>
      <c r="AS463" s="1">
        <v>2.6646999999999998</v>
      </c>
      <c r="AT463" s="1">
        <v>2.4472800000000001</v>
      </c>
      <c r="AU463" s="1">
        <v>0.21742</v>
      </c>
      <c r="AV463" s="1">
        <v>2.6646999269723892</v>
      </c>
      <c r="AW463" s="1">
        <v>2.4472799301147461</v>
      </c>
      <c r="AX463" s="1">
        <v>0.21741999685764313</v>
      </c>
      <c r="AY463" s="1" t="s">
        <v>170</v>
      </c>
      <c r="AZ463" s="1" t="s">
        <v>86</v>
      </c>
      <c r="BA463" s="1" t="s">
        <v>160</v>
      </c>
      <c r="BB463" s="1" t="s">
        <v>160</v>
      </c>
      <c r="BC463" s="1" t="s">
        <v>492</v>
      </c>
      <c r="BD463" s="1"/>
      <c r="BE463" s="1" t="s">
        <v>3287</v>
      </c>
      <c r="BF463" s="1" t="s">
        <v>376</v>
      </c>
      <c r="BG463" s="1" t="s">
        <v>2476</v>
      </c>
      <c r="BH463" s="1" t="s">
        <v>2476</v>
      </c>
      <c r="BI463" s="1" t="s">
        <v>623</v>
      </c>
      <c r="BJ463" s="1" t="s">
        <v>3288</v>
      </c>
      <c r="BK463" s="1"/>
      <c r="BL463" s="1" t="s">
        <v>3288</v>
      </c>
      <c r="BM463" s="1">
        <v>2024</v>
      </c>
      <c r="BN463" s="1" t="s">
        <v>3283</v>
      </c>
      <c r="BO463" s="2">
        <v>45462</v>
      </c>
      <c r="BP463" s="2">
        <v>45464</v>
      </c>
      <c r="BQ463" s="1" t="s">
        <v>93</v>
      </c>
      <c r="BR463" s="1" t="s">
        <v>94</v>
      </c>
      <c r="BS463" s="1" t="s">
        <v>95</v>
      </c>
      <c r="BT463" s="1" t="s">
        <v>96</v>
      </c>
      <c r="BV463" s="4">
        <f t="shared" si="7"/>
        <v>3</v>
      </c>
    </row>
    <row r="464" spans="1:74" hidden="1" x14ac:dyDescent="0.25">
      <c r="A464" s="1">
        <v>2024</v>
      </c>
      <c r="B464" s="1">
        <v>6</v>
      </c>
      <c r="C464" s="1" t="s">
        <v>3289</v>
      </c>
      <c r="D464" s="1" t="s">
        <v>3290</v>
      </c>
      <c r="E464" s="1">
        <v>74</v>
      </c>
      <c r="F464" s="1" t="s">
        <v>3291</v>
      </c>
      <c r="G464" s="1">
        <v>20240605</v>
      </c>
      <c r="H464" s="1">
        <v>20240617</v>
      </c>
      <c r="I464" s="1">
        <v>13</v>
      </c>
      <c r="J464" s="1">
        <v>3</v>
      </c>
      <c r="K464" s="1" t="s">
        <v>3292</v>
      </c>
      <c r="L464" s="1" t="s">
        <v>3293</v>
      </c>
      <c r="M464" s="1" t="s">
        <v>121</v>
      </c>
      <c r="N464" s="1" t="s">
        <v>122</v>
      </c>
      <c r="O464" s="1" t="s">
        <v>123</v>
      </c>
      <c r="P464" s="1" t="s">
        <v>124</v>
      </c>
      <c r="Q464" s="1">
        <v>111</v>
      </c>
      <c r="R464" s="1" t="s">
        <v>125</v>
      </c>
      <c r="S464" s="1" t="s">
        <v>126</v>
      </c>
      <c r="T464" s="1" t="s">
        <v>127</v>
      </c>
      <c r="U464" s="1">
        <v>118914</v>
      </c>
      <c r="V464" s="1">
        <v>10818</v>
      </c>
      <c r="W464" s="1">
        <v>30584</v>
      </c>
      <c r="X464" s="1">
        <v>0</v>
      </c>
      <c r="Y464" s="1">
        <v>1958.61</v>
      </c>
      <c r="Z464" s="1">
        <v>8786.67</v>
      </c>
      <c r="AA464" s="1">
        <v>21018.46</v>
      </c>
      <c r="AB464" s="1">
        <v>31763.74</v>
      </c>
      <c r="AC464" s="1">
        <v>1080</v>
      </c>
      <c r="AD464" s="1">
        <v>975</v>
      </c>
      <c r="AE464" s="1">
        <v>368180</v>
      </c>
      <c r="AF464" s="1">
        <v>368180</v>
      </c>
      <c r="AG464" s="1">
        <v>-5125.3439695807356</v>
      </c>
      <c r="AH464" s="1" t="s">
        <v>121</v>
      </c>
      <c r="AI464" s="1" t="s">
        <v>122</v>
      </c>
      <c r="AJ464" s="1" t="s">
        <v>123</v>
      </c>
      <c r="AK464" s="1" t="s">
        <v>124</v>
      </c>
      <c r="AL464" s="1">
        <v>14</v>
      </c>
      <c r="AM464" s="1">
        <v>5</v>
      </c>
      <c r="AN464" s="1">
        <v>22</v>
      </c>
      <c r="AO464" s="1">
        <v>355499</v>
      </c>
      <c r="AP464" s="1">
        <v>27727</v>
      </c>
      <c r="AQ464" s="1">
        <v>1</v>
      </c>
      <c r="AR464" s="1">
        <v>92079</v>
      </c>
      <c r="AS464" s="1">
        <v>4.6974799999999997</v>
      </c>
      <c r="AT464" s="1">
        <v>4.3576100000000002</v>
      </c>
      <c r="AU464" s="1">
        <v>0.33987000000000001</v>
      </c>
      <c r="AV464" s="1">
        <v>4.6974802315235138</v>
      </c>
      <c r="AW464" s="1">
        <v>4.3576102256774902</v>
      </c>
      <c r="AX464" s="1">
        <v>0.33987000584602356</v>
      </c>
      <c r="AY464" s="1" t="s">
        <v>85</v>
      </c>
      <c r="AZ464" s="1" t="s">
        <v>86</v>
      </c>
      <c r="BA464" s="1" t="s">
        <v>121</v>
      </c>
      <c r="BB464" s="1" t="s">
        <v>121</v>
      </c>
      <c r="BC464" s="1" t="s">
        <v>3294</v>
      </c>
      <c r="BD464" s="1"/>
      <c r="BE464" s="1" t="s">
        <v>1512</v>
      </c>
      <c r="BF464" s="1" t="s">
        <v>89</v>
      </c>
      <c r="BG464" s="1" t="s">
        <v>112</v>
      </c>
      <c r="BH464" s="1" t="s">
        <v>113</v>
      </c>
      <c r="BI464" s="1" t="s">
        <v>131</v>
      </c>
      <c r="BJ464" s="1" t="s">
        <v>540</v>
      </c>
      <c r="BK464" s="1"/>
      <c r="BL464" s="1" t="s">
        <v>540</v>
      </c>
      <c r="BM464" s="1">
        <v>2024</v>
      </c>
      <c r="BN464" s="1" t="s">
        <v>3290</v>
      </c>
      <c r="BO464" s="2">
        <v>45449</v>
      </c>
      <c r="BP464" s="2">
        <v>45452</v>
      </c>
      <c r="BQ464" s="1" t="s">
        <v>93</v>
      </c>
      <c r="BR464" s="1" t="s">
        <v>94</v>
      </c>
      <c r="BS464" s="1" t="s">
        <v>95</v>
      </c>
      <c r="BT464" s="1" t="s">
        <v>96</v>
      </c>
      <c r="BV464" s="4">
        <f t="shared" si="7"/>
        <v>4</v>
      </c>
    </row>
    <row r="465" spans="1:74" hidden="1" x14ac:dyDescent="0.25">
      <c r="A465" s="1">
        <v>2024</v>
      </c>
      <c r="B465" s="1">
        <v>7</v>
      </c>
      <c r="C465" s="1" t="s">
        <v>3295</v>
      </c>
      <c r="D465" s="1" t="s">
        <v>3296</v>
      </c>
      <c r="E465" s="1">
        <v>67</v>
      </c>
      <c r="F465" s="1" t="s">
        <v>3297</v>
      </c>
      <c r="G465" s="1">
        <v>20240528</v>
      </c>
      <c r="H465" s="1">
        <v>20240716</v>
      </c>
      <c r="I465" s="1">
        <v>50</v>
      </c>
      <c r="J465" s="1">
        <v>19</v>
      </c>
      <c r="K465" s="1" t="s">
        <v>3298</v>
      </c>
      <c r="L465" s="1" t="s">
        <v>3299</v>
      </c>
      <c r="M465" s="1" t="s">
        <v>145</v>
      </c>
      <c r="N465" s="1" t="s">
        <v>146</v>
      </c>
      <c r="O465" s="1" t="s">
        <v>147</v>
      </c>
      <c r="P465" s="1" t="s">
        <v>2041</v>
      </c>
      <c r="Q465" s="1">
        <v>111</v>
      </c>
      <c r="R465" s="1" t="s">
        <v>199</v>
      </c>
      <c r="S465" s="1" t="s">
        <v>482</v>
      </c>
      <c r="T465" s="1" t="s">
        <v>483</v>
      </c>
      <c r="U465" s="1">
        <v>566726</v>
      </c>
      <c r="V465" s="1">
        <v>33378</v>
      </c>
      <c r="W465" s="1">
        <v>323317</v>
      </c>
      <c r="X465" s="1">
        <v>0</v>
      </c>
      <c r="Y465" s="1">
        <v>8535.83</v>
      </c>
      <c r="Z465" s="1">
        <v>16059.35</v>
      </c>
      <c r="AA465" s="1">
        <v>5900.72</v>
      </c>
      <c r="AB465" s="1">
        <v>29081</v>
      </c>
      <c r="AC465" s="1">
        <v>2440</v>
      </c>
      <c r="AD465" s="1">
        <v>4425</v>
      </c>
      <c r="AE465" s="1">
        <v>1409038</v>
      </c>
      <c r="AF465" s="1">
        <v>1407623</v>
      </c>
      <c r="AG465" s="1">
        <v>63400.903584370753</v>
      </c>
      <c r="AH465" s="1" t="s">
        <v>121</v>
      </c>
      <c r="AI465" s="1" t="s">
        <v>122</v>
      </c>
      <c r="AJ465" s="1" t="s">
        <v>123</v>
      </c>
      <c r="AK465" s="1" t="s">
        <v>124</v>
      </c>
      <c r="AL465" s="1">
        <v>15</v>
      </c>
      <c r="AM465" s="1">
        <v>5</v>
      </c>
      <c r="AN465" s="1">
        <v>31</v>
      </c>
      <c r="AO465" s="1">
        <v>632401</v>
      </c>
      <c r="AP465" s="1">
        <v>78269</v>
      </c>
      <c r="AQ465" s="1">
        <v>26090</v>
      </c>
      <c r="AR465" s="1">
        <v>186137</v>
      </c>
      <c r="AS465" s="1">
        <v>8.7111999999999998</v>
      </c>
      <c r="AT465" s="1">
        <v>7.7518000000000002</v>
      </c>
      <c r="AU465" s="1">
        <v>0.95940000000000003</v>
      </c>
      <c r="AV465" s="1">
        <v>14.602570354938507</v>
      </c>
      <c r="AW465" s="1">
        <v>13.643170356750488</v>
      </c>
      <c r="AX465" s="1">
        <v>0.9593999981880188</v>
      </c>
      <c r="AY465" s="1" t="s">
        <v>85</v>
      </c>
      <c r="AZ465" s="1" t="s">
        <v>86</v>
      </c>
      <c r="BA465" s="1" t="s">
        <v>121</v>
      </c>
      <c r="BB465" s="1" t="s">
        <v>398</v>
      </c>
      <c r="BC465" s="1" t="s">
        <v>3300</v>
      </c>
      <c r="BD465" s="1"/>
      <c r="BE465" s="1" t="s">
        <v>974</v>
      </c>
      <c r="BF465" s="1" t="s">
        <v>241</v>
      </c>
      <c r="BG465" s="1" t="s">
        <v>242</v>
      </c>
      <c r="BH465" s="1" t="s">
        <v>259</v>
      </c>
      <c r="BI465" s="1" t="s">
        <v>3301</v>
      </c>
      <c r="BJ465" s="1" t="s">
        <v>3302</v>
      </c>
      <c r="BK465" s="1"/>
      <c r="BL465" s="1" t="s">
        <v>3302</v>
      </c>
      <c r="BM465" s="1">
        <v>2024</v>
      </c>
      <c r="BN465" s="1" t="s">
        <v>3296</v>
      </c>
      <c r="BO465" s="2">
        <v>45443</v>
      </c>
      <c r="BP465" s="2">
        <v>45444</v>
      </c>
      <c r="BQ465" s="1" t="s">
        <v>93</v>
      </c>
      <c r="BR465" s="1" t="s">
        <v>94</v>
      </c>
      <c r="BS465" s="1" t="s">
        <v>95</v>
      </c>
      <c r="BT465" s="1" t="s">
        <v>96</v>
      </c>
      <c r="BV465" s="4">
        <f t="shared" si="7"/>
        <v>2</v>
      </c>
    </row>
    <row r="466" spans="1:74" hidden="1" x14ac:dyDescent="0.25">
      <c r="A466" s="1">
        <v>2024</v>
      </c>
      <c r="B466" s="1">
        <v>6</v>
      </c>
      <c r="C466" s="1" t="s">
        <v>3303</v>
      </c>
      <c r="D466" s="1" t="s">
        <v>3304</v>
      </c>
      <c r="E466" s="1">
        <v>66</v>
      </c>
      <c r="F466" s="1" t="s">
        <v>3305</v>
      </c>
      <c r="G466" s="1">
        <v>20240606</v>
      </c>
      <c r="H466" s="1">
        <v>20240619</v>
      </c>
      <c r="I466" s="1">
        <v>14</v>
      </c>
      <c r="J466" s="1">
        <v>2</v>
      </c>
      <c r="K466" s="1" t="s">
        <v>3306</v>
      </c>
      <c r="L466" s="1" t="s">
        <v>3307</v>
      </c>
      <c r="M466" s="1" t="s">
        <v>321</v>
      </c>
      <c r="N466" s="1" t="s">
        <v>322</v>
      </c>
      <c r="O466" s="1" t="s">
        <v>323</v>
      </c>
      <c r="P466" s="1" t="s">
        <v>324</v>
      </c>
      <c r="Q466" s="1">
        <v>111</v>
      </c>
      <c r="R466" s="1" t="s">
        <v>199</v>
      </c>
      <c r="S466" s="1" t="s">
        <v>3308</v>
      </c>
      <c r="T466" s="1" t="s">
        <v>3309</v>
      </c>
      <c r="U466" s="1">
        <v>87737</v>
      </c>
      <c r="V466" s="1">
        <v>12055</v>
      </c>
      <c r="W466" s="1">
        <v>23870</v>
      </c>
      <c r="X466" s="1">
        <v>0</v>
      </c>
      <c r="Y466" s="1">
        <v>1272.67</v>
      </c>
      <c r="Z466" s="1">
        <v>0</v>
      </c>
      <c r="AA466" s="1">
        <v>8638.44</v>
      </c>
      <c r="AB466" s="1">
        <v>9911.11</v>
      </c>
      <c r="AC466" s="1">
        <v>430</v>
      </c>
      <c r="AD466" s="1">
        <v>675</v>
      </c>
      <c r="AE466" s="1">
        <v>116314</v>
      </c>
      <c r="AF466" s="1">
        <v>116314</v>
      </c>
      <c r="AG466" s="1">
        <v>-2417.304991795736</v>
      </c>
      <c r="AH466" s="1" t="s">
        <v>102</v>
      </c>
      <c r="AI466" s="1" t="s">
        <v>103</v>
      </c>
      <c r="AJ466" s="1" t="s">
        <v>349</v>
      </c>
      <c r="AK466" s="1" t="s">
        <v>350</v>
      </c>
      <c r="AL466" s="1">
        <v>6</v>
      </c>
      <c r="AM466" s="1">
        <v>2</v>
      </c>
      <c r="AN466" s="1">
        <v>10</v>
      </c>
      <c r="AO466" s="1">
        <v>65783</v>
      </c>
      <c r="AP466" s="1">
        <v>851</v>
      </c>
      <c r="AQ466" s="1">
        <v>1</v>
      </c>
      <c r="AR466" s="1">
        <v>3046</v>
      </c>
      <c r="AS466" s="1">
        <v>0.81677999999999995</v>
      </c>
      <c r="AT466" s="1">
        <v>0.80635000000000001</v>
      </c>
      <c r="AU466" s="1">
        <v>1.043E-2</v>
      </c>
      <c r="AV466" s="1">
        <v>1.2066300362348557</v>
      </c>
      <c r="AW466" s="1">
        <v>1.1288900375366211</v>
      </c>
      <c r="AX466" s="1">
        <v>7.7739998698234558E-2</v>
      </c>
      <c r="AY466" s="1" t="s">
        <v>85</v>
      </c>
      <c r="AZ466" s="1" t="s">
        <v>86</v>
      </c>
      <c r="BA466" s="1" t="s">
        <v>102</v>
      </c>
      <c r="BB466" s="1" t="s">
        <v>321</v>
      </c>
      <c r="BC466" s="1" t="s">
        <v>3310</v>
      </c>
      <c r="BD466" s="1"/>
      <c r="BE466" s="1" t="s">
        <v>493</v>
      </c>
      <c r="BF466" s="1" t="s">
        <v>89</v>
      </c>
      <c r="BG466" s="1" t="s">
        <v>467</v>
      </c>
      <c r="BH466" s="1" t="s">
        <v>494</v>
      </c>
      <c r="BI466" s="1" t="s">
        <v>730</v>
      </c>
      <c r="BJ466" s="1" t="s">
        <v>731</v>
      </c>
      <c r="BK466" s="1"/>
      <c r="BL466" s="1" t="s">
        <v>731</v>
      </c>
      <c r="BM466" s="1">
        <v>2024</v>
      </c>
      <c r="BN466" s="1" t="s">
        <v>3304</v>
      </c>
      <c r="BO466" s="2">
        <v>45453</v>
      </c>
      <c r="BP466" s="2">
        <v>45455</v>
      </c>
      <c r="BQ466" s="1" t="s">
        <v>93</v>
      </c>
      <c r="BR466" s="1" t="s">
        <v>94</v>
      </c>
      <c r="BS466" s="1" t="s">
        <v>95</v>
      </c>
      <c r="BT466" s="1" t="s">
        <v>96</v>
      </c>
      <c r="BV466" s="4">
        <f t="shared" si="7"/>
        <v>3</v>
      </c>
    </row>
    <row r="467" spans="1:74" hidden="1" x14ac:dyDescent="0.25">
      <c r="A467" s="1">
        <v>2024</v>
      </c>
      <c r="B467" s="1">
        <v>7</v>
      </c>
      <c r="C467" s="1" t="s">
        <v>3311</v>
      </c>
      <c r="D467" s="1" t="s">
        <v>3312</v>
      </c>
      <c r="E467" s="1">
        <v>36</v>
      </c>
      <c r="F467" s="1" t="s">
        <v>3313</v>
      </c>
      <c r="G467" s="1">
        <v>20240609</v>
      </c>
      <c r="H467" s="1">
        <v>20240702</v>
      </c>
      <c r="I467" s="1">
        <v>24</v>
      </c>
      <c r="J467" s="1">
        <v>6</v>
      </c>
      <c r="K467" s="1" t="s">
        <v>3314</v>
      </c>
      <c r="L467" s="1" t="s">
        <v>3315</v>
      </c>
      <c r="M467" s="1" t="s">
        <v>160</v>
      </c>
      <c r="N467" s="1" t="s">
        <v>161</v>
      </c>
      <c r="O467" s="1" t="s">
        <v>162</v>
      </c>
      <c r="P467" s="1" t="s">
        <v>226</v>
      </c>
      <c r="Q467" s="1">
        <v>111</v>
      </c>
      <c r="R467" s="1" t="s">
        <v>125</v>
      </c>
      <c r="S467" s="1" t="s">
        <v>3316</v>
      </c>
      <c r="T467" s="1" t="s">
        <v>3317</v>
      </c>
      <c r="U467" s="1">
        <v>206806</v>
      </c>
      <c r="V467" s="1">
        <v>16142</v>
      </c>
      <c r="W467" s="1">
        <v>66389</v>
      </c>
      <c r="X467" s="1">
        <v>0</v>
      </c>
      <c r="Y467" s="1">
        <v>9504.7199999999993</v>
      </c>
      <c r="Z467" s="1">
        <v>0</v>
      </c>
      <c r="AA467" s="1">
        <v>8878.4500000000007</v>
      </c>
      <c r="AB467" s="1">
        <v>18383.169999999998</v>
      </c>
      <c r="AC467" s="1">
        <v>2040</v>
      </c>
      <c r="AD467" s="1">
        <v>1350</v>
      </c>
      <c r="AE467" s="1">
        <v>444747</v>
      </c>
      <c r="AF467" s="1">
        <v>444747</v>
      </c>
      <c r="AG467" s="1">
        <v>10804.825226201971</v>
      </c>
      <c r="AH467" s="1" t="s">
        <v>160</v>
      </c>
      <c r="AI467" s="1" t="s">
        <v>161</v>
      </c>
      <c r="AJ467" s="1" t="s">
        <v>162</v>
      </c>
      <c r="AK467" s="1" t="s">
        <v>226</v>
      </c>
      <c r="AL467" s="1">
        <v>17</v>
      </c>
      <c r="AM467" s="1">
        <v>6</v>
      </c>
      <c r="AN467" s="1">
        <v>22</v>
      </c>
      <c r="AO467" s="1">
        <v>404023</v>
      </c>
      <c r="AP467" s="1">
        <v>30381</v>
      </c>
      <c r="AQ467" s="1">
        <v>1</v>
      </c>
      <c r="AR467" s="1">
        <v>52310</v>
      </c>
      <c r="AS467" s="1">
        <v>5.3247999999999998</v>
      </c>
      <c r="AT467" s="1">
        <v>4.9523999999999999</v>
      </c>
      <c r="AU467" s="1">
        <v>0.37240000000000001</v>
      </c>
      <c r="AV467" s="1">
        <v>5.6743800044059753</v>
      </c>
      <c r="AW467" s="1">
        <v>5.3019800186157227</v>
      </c>
      <c r="AX467" s="1">
        <v>0.37239998579025269</v>
      </c>
      <c r="AY467" s="1" t="s">
        <v>93</v>
      </c>
      <c r="AZ467" s="1" t="s">
        <v>86</v>
      </c>
      <c r="BA467" s="1" t="s">
        <v>160</v>
      </c>
      <c r="BB467" s="1" t="s">
        <v>160</v>
      </c>
      <c r="BC467" s="1" t="s">
        <v>3318</v>
      </c>
      <c r="BD467" s="1" t="s">
        <v>229</v>
      </c>
      <c r="BE467" s="1" t="s">
        <v>3319</v>
      </c>
      <c r="BF467" s="1" t="s">
        <v>173</v>
      </c>
      <c r="BG467" s="1" t="s">
        <v>173</v>
      </c>
      <c r="BH467" s="1" t="s">
        <v>173</v>
      </c>
      <c r="BI467" s="1" t="s">
        <v>244</v>
      </c>
      <c r="BJ467" s="1" t="s">
        <v>3320</v>
      </c>
      <c r="BK467" s="1"/>
      <c r="BL467" s="1" t="s">
        <v>3320</v>
      </c>
      <c r="BM467" s="1">
        <v>2024</v>
      </c>
      <c r="BN467" s="1" t="s">
        <v>3312</v>
      </c>
      <c r="BO467" s="2">
        <v>45453</v>
      </c>
      <c r="BP467" s="2">
        <v>45455</v>
      </c>
      <c r="BQ467" s="1" t="s">
        <v>93</v>
      </c>
      <c r="BR467" s="1" t="s">
        <v>94</v>
      </c>
      <c r="BS467" s="1" t="s">
        <v>95</v>
      </c>
      <c r="BT467" s="1" t="s">
        <v>96</v>
      </c>
      <c r="BV467" s="4">
        <f t="shared" si="7"/>
        <v>3</v>
      </c>
    </row>
    <row r="468" spans="1:74" hidden="1" x14ac:dyDescent="0.25">
      <c r="A468" s="1">
        <v>2024</v>
      </c>
      <c r="B468" s="1">
        <v>6</v>
      </c>
      <c r="C468" s="1" t="s">
        <v>3321</v>
      </c>
      <c r="D468" s="1" t="s">
        <v>3322</v>
      </c>
      <c r="E468" s="1">
        <v>68</v>
      </c>
      <c r="F468" s="1" t="s">
        <v>3323</v>
      </c>
      <c r="G468" s="1">
        <v>20240609</v>
      </c>
      <c r="H468" s="1">
        <v>20240617</v>
      </c>
      <c r="I468" s="1">
        <v>9</v>
      </c>
      <c r="J468" s="1">
        <v>1</v>
      </c>
      <c r="K468" s="1" t="s">
        <v>3324</v>
      </c>
      <c r="L468" s="1" t="s">
        <v>3325</v>
      </c>
      <c r="M468" s="1" t="s">
        <v>78</v>
      </c>
      <c r="N468" s="1" t="s">
        <v>79</v>
      </c>
      <c r="O468" s="1" t="s">
        <v>80</v>
      </c>
      <c r="P468" s="1" t="s">
        <v>81</v>
      </c>
      <c r="Q468" s="1">
        <v>111</v>
      </c>
      <c r="R468" s="1" t="s">
        <v>142</v>
      </c>
      <c r="S468" s="1" t="s">
        <v>359</v>
      </c>
      <c r="T468" s="1" t="s">
        <v>360</v>
      </c>
      <c r="U468" s="1">
        <v>102381</v>
      </c>
      <c r="V468" s="1">
        <v>8405</v>
      </c>
      <c r="W468" s="1">
        <v>11935</v>
      </c>
      <c r="X468" s="1">
        <v>0</v>
      </c>
      <c r="Y468" s="1">
        <v>168.72</v>
      </c>
      <c r="Z468" s="1">
        <v>0</v>
      </c>
      <c r="AA468" s="1">
        <v>48889.53</v>
      </c>
      <c r="AB468" s="1">
        <v>49058.25</v>
      </c>
      <c r="AC468" s="1">
        <v>840</v>
      </c>
      <c r="AD468" s="1">
        <v>675</v>
      </c>
      <c r="AE468" s="1">
        <v>292696</v>
      </c>
      <c r="AF468" s="1">
        <v>292696</v>
      </c>
      <c r="AG468" s="1">
        <v>37031.904873564621</v>
      </c>
      <c r="AH468" s="1" t="s">
        <v>78</v>
      </c>
      <c r="AI468" s="1" t="s">
        <v>79</v>
      </c>
      <c r="AJ468" s="1" t="s">
        <v>80</v>
      </c>
      <c r="AK468" s="1" t="s">
        <v>81</v>
      </c>
      <c r="AL468" s="1">
        <v>8</v>
      </c>
      <c r="AM468" s="1">
        <v>3</v>
      </c>
      <c r="AN468" s="1">
        <v>11</v>
      </c>
      <c r="AO468" s="1">
        <v>182708</v>
      </c>
      <c r="AP468" s="1">
        <v>76132</v>
      </c>
      <c r="AQ468" s="1">
        <v>25377</v>
      </c>
      <c r="AR468" s="1">
        <v>144839</v>
      </c>
      <c r="AS468" s="1">
        <v>3.1728000000000001</v>
      </c>
      <c r="AT468" s="1">
        <v>2.2395900000000002</v>
      </c>
      <c r="AU468" s="1">
        <v>0.93320999999999998</v>
      </c>
      <c r="AV468" s="1">
        <v>3.1727999448776245</v>
      </c>
      <c r="AW468" s="1">
        <v>2.2395899295806885</v>
      </c>
      <c r="AX468" s="1">
        <v>0.93321001529693604</v>
      </c>
      <c r="AY468" s="1" t="s">
        <v>86</v>
      </c>
      <c r="AZ468" s="1" t="s">
        <v>86</v>
      </c>
      <c r="BA468" s="1" t="s">
        <v>78</v>
      </c>
      <c r="BB468" s="1" t="s">
        <v>78</v>
      </c>
      <c r="BC468" s="1" t="s">
        <v>3326</v>
      </c>
      <c r="BD468" s="1"/>
      <c r="BE468" s="1" t="s">
        <v>1006</v>
      </c>
      <c r="BF468" s="1" t="s">
        <v>89</v>
      </c>
      <c r="BG468" s="1" t="s">
        <v>112</v>
      </c>
      <c r="BH468" s="1" t="s">
        <v>1007</v>
      </c>
      <c r="BI468" s="1" t="s">
        <v>362</v>
      </c>
      <c r="BJ468" s="1" t="s">
        <v>363</v>
      </c>
      <c r="BK468" s="1" t="s">
        <v>364</v>
      </c>
      <c r="BL468" s="1" t="s">
        <v>364</v>
      </c>
      <c r="BM468" s="1">
        <v>2024</v>
      </c>
      <c r="BN468" s="1" t="s">
        <v>3322</v>
      </c>
      <c r="BO468" s="2">
        <v>45453</v>
      </c>
      <c r="BP468" s="2">
        <v>45454</v>
      </c>
      <c r="BQ468" s="1" t="s">
        <v>93</v>
      </c>
      <c r="BR468" s="1" t="s">
        <v>94</v>
      </c>
      <c r="BS468" s="1" t="s">
        <v>95</v>
      </c>
      <c r="BT468" s="1" t="s">
        <v>96</v>
      </c>
      <c r="BV468" s="4">
        <f t="shared" si="7"/>
        <v>2</v>
      </c>
    </row>
    <row r="469" spans="1:74" hidden="1" x14ac:dyDescent="0.25">
      <c r="A469" s="1">
        <v>2024</v>
      </c>
      <c r="B469" s="1">
        <v>6</v>
      </c>
      <c r="C469" s="1" t="s">
        <v>3327</v>
      </c>
      <c r="D469" s="1" t="s">
        <v>3328</v>
      </c>
      <c r="E469" s="1">
        <v>87</v>
      </c>
      <c r="F469" s="1" t="s">
        <v>3329</v>
      </c>
      <c r="G469" s="1">
        <v>20240605</v>
      </c>
      <c r="H469" s="1">
        <v>20240610</v>
      </c>
      <c r="I469" s="1">
        <v>6</v>
      </c>
      <c r="J469" s="1">
        <v>1</v>
      </c>
      <c r="K469" s="1" t="s">
        <v>3330</v>
      </c>
      <c r="L469" s="1" t="s">
        <v>3331</v>
      </c>
      <c r="M469" s="1" t="s">
        <v>321</v>
      </c>
      <c r="N469" s="1" t="s">
        <v>322</v>
      </c>
      <c r="O469" s="1" t="s">
        <v>323</v>
      </c>
      <c r="P469" s="1" t="s">
        <v>324</v>
      </c>
      <c r="Q469" s="1">
        <v>111</v>
      </c>
      <c r="R469" s="1" t="s">
        <v>199</v>
      </c>
      <c r="S469" s="1" t="s">
        <v>3332</v>
      </c>
      <c r="T469" s="1" t="s">
        <v>3333</v>
      </c>
      <c r="U469" s="1">
        <v>39340</v>
      </c>
      <c r="V469" s="1">
        <v>4754</v>
      </c>
      <c r="W469" s="1">
        <v>6714</v>
      </c>
      <c r="X469" s="1">
        <v>0</v>
      </c>
      <c r="Y469" s="1">
        <v>221.33</v>
      </c>
      <c r="Z469" s="1">
        <v>0</v>
      </c>
      <c r="AA469" s="1">
        <v>593.4</v>
      </c>
      <c r="AB469" s="1">
        <v>814.73</v>
      </c>
      <c r="AC469" s="1">
        <v>140</v>
      </c>
      <c r="AD469" s="1">
        <v>75</v>
      </c>
      <c r="AE469" s="1">
        <v>99596</v>
      </c>
      <c r="AF469" s="1">
        <v>99596</v>
      </c>
      <c r="AG469" s="1">
        <v>-88.870680821718679</v>
      </c>
      <c r="AH469" s="1" t="s">
        <v>321</v>
      </c>
      <c r="AI469" s="1" t="s">
        <v>322</v>
      </c>
      <c r="AJ469" s="1" t="s">
        <v>323</v>
      </c>
      <c r="AK469" s="1" t="s">
        <v>324</v>
      </c>
      <c r="AL469" s="1">
        <v>6</v>
      </c>
      <c r="AM469" s="1">
        <v>2</v>
      </c>
      <c r="AN469" s="1">
        <v>10</v>
      </c>
      <c r="AO469" s="1">
        <v>83675</v>
      </c>
      <c r="AP469" s="1">
        <v>614</v>
      </c>
      <c r="AQ469" s="1">
        <v>1</v>
      </c>
      <c r="AR469" s="1">
        <v>2789</v>
      </c>
      <c r="AS469" s="1">
        <v>1.0331999999999999</v>
      </c>
      <c r="AT469" s="1">
        <v>1.0256700000000001</v>
      </c>
      <c r="AU469" s="1">
        <v>7.5300000000000002E-3</v>
      </c>
      <c r="AV469" s="1">
        <v>1.0332000516355038</v>
      </c>
      <c r="AW469" s="1">
        <v>1.025670051574707</v>
      </c>
      <c r="AX469" s="1">
        <v>7.5300000607967377E-3</v>
      </c>
      <c r="AY469" s="1" t="s">
        <v>85</v>
      </c>
      <c r="AZ469" s="1" t="s">
        <v>86</v>
      </c>
      <c r="BA469" s="1" t="s">
        <v>321</v>
      </c>
      <c r="BB469" s="1" t="s">
        <v>321</v>
      </c>
      <c r="BC469" s="1" t="s">
        <v>327</v>
      </c>
      <c r="BD469" s="1"/>
      <c r="BE469" s="1" t="s">
        <v>2532</v>
      </c>
      <c r="BF469" s="1" t="s">
        <v>89</v>
      </c>
      <c r="BG469" s="1" t="s">
        <v>353</v>
      </c>
      <c r="BH469" s="1" t="s">
        <v>354</v>
      </c>
      <c r="BI469" s="1" t="s">
        <v>330</v>
      </c>
      <c r="BJ469" s="1" t="s">
        <v>331</v>
      </c>
      <c r="BK469" s="1"/>
      <c r="BL469" s="1" t="s">
        <v>331</v>
      </c>
      <c r="BM469" s="1">
        <v>2024</v>
      </c>
      <c r="BN469" s="1" t="s">
        <v>3328</v>
      </c>
      <c r="BO469" s="2">
        <v>45449</v>
      </c>
      <c r="BP469" s="2">
        <v>45450</v>
      </c>
      <c r="BQ469" s="1" t="s">
        <v>93</v>
      </c>
      <c r="BR469" s="1" t="s">
        <v>94</v>
      </c>
      <c r="BS469" s="1" t="s">
        <v>95</v>
      </c>
      <c r="BT469" s="1" t="s">
        <v>96</v>
      </c>
      <c r="BV469" s="4">
        <f t="shared" si="7"/>
        <v>2</v>
      </c>
    </row>
    <row r="470" spans="1:74" hidden="1" x14ac:dyDescent="0.25">
      <c r="A470" s="1">
        <v>2024</v>
      </c>
      <c r="B470" s="1">
        <v>6</v>
      </c>
      <c r="C470" s="1" t="s">
        <v>3334</v>
      </c>
      <c r="D470" s="1" t="s">
        <v>3335</v>
      </c>
      <c r="E470" s="1">
        <v>66</v>
      </c>
      <c r="F470" s="1" t="s">
        <v>3336</v>
      </c>
      <c r="G470" s="1">
        <v>20240529</v>
      </c>
      <c r="H470" s="1">
        <v>20240611</v>
      </c>
      <c r="I470" s="1">
        <v>14</v>
      </c>
      <c r="J470" s="1">
        <v>4</v>
      </c>
      <c r="K470" s="1" t="s">
        <v>3337</v>
      </c>
      <c r="L470" s="1" t="s">
        <v>3338</v>
      </c>
      <c r="M470" s="1" t="s">
        <v>160</v>
      </c>
      <c r="N470" s="1" t="s">
        <v>161</v>
      </c>
      <c r="O470" s="1" t="s">
        <v>162</v>
      </c>
      <c r="P470" s="1" t="s">
        <v>226</v>
      </c>
      <c r="Q470" s="1">
        <v>111</v>
      </c>
      <c r="R470" s="1" t="s">
        <v>82</v>
      </c>
      <c r="S470" s="1" t="s">
        <v>1244</v>
      </c>
      <c r="T470" s="1" t="s">
        <v>1245</v>
      </c>
      <c r="U470" s="1">
        <v>201095</v>
      </c>
      <c r="V470" s="1">
        <v>9986</v>
      </c>
      <c r="W470" s="1">
        <v>70657</v>
      </c>
      <c r="X470" s="1">
        <v>0</v>
      </c>
      <c r="Y470" s="1">
        <v>7109.93</v>
      </c>
      <c r="Z470" s="1">
        <v>5857.78</v>
      </c>
      <c r="AA470" s="1">
        <v>521.12</v>
      </c>
      <c r="AB470" s="1">
        <v>13488.83</v>
      </c>
      <c r="AC470" s="1">
        <v>1080</v>
      </c>
      <c r="AD470" s="1">
        <v>825</v>
      </c>
      <c r="AE470" s="1">
        <v>288104</v>
      </c>
      <c r="AF470" s="1">
        <v>288104</v>
      </c>
      <c r="AG470" s="1">
        <v>-555.13714644178981</v>
      </c>
      <c r="AH470" s="1" t="s">
        <v>160</v>
      </c>
      <c r="AI470" s="1" t="s">
        <v>161</v>
      </c>
      <c r="AJ470" s="1" t="s">
        <v>162</v>
      </c>
      <c r="AK470" s="1" t="s">
        <v>226</v>
      </c>
      <c r="AL470" s="1">
        <v>15</v>
      </c>
      <c r="AM470" s="1">
        <v>5</v>
      </c>
      <c r="AN470" s="1">
        <v>31</v>
      </c>
      <c r="AO470" s="1">
        <v>243342</v>
      </c>
      <c r="AP470" s="1">
        <v>11438</v>
      </c>
      <c r="AQ470" s="1">
        <v>1</v>
      </c>
      <c r="AR470" s="1">
        <v>36757</v>
      </c>
      <c r="AS470" s="1">
        <v>3.1230199999999999</v>
      </c>
      <c r="AT470" s="1">
        <v>2.9828199999999998</v>
      </c>
      <c r="AU470" s="1">
        <v>0.14019999999999999</v>
      </c>
      <c r="AV470" s="1">
        <v>3.1230200380086899</v>
      </c>
      <c r="AW470" s="1">
        <v>2.9828200340270996</v>
      </c>
      <c r="AX470" s="1">
        <v>0.14020000398159027</v>
      </c>
      <c r="AY470" s="1" t="s">
        <v>170</v>
      </c>
      <c r="AZ470" s="1" t="s">
        <v>188</v>
      </c>
      <c r="BA470" s="1" t="s">
        <v>160</v>
      </c>
      <c r="BB470" s="1" t="s">
        <v>160</v>
      </c>
      <c r="BC470" s="1" t="s">
        <v>2009</v>
      </c>
      <c r="BD470" s="1"/>
      <c r="BE470" s="1" t="s">
        <v>3262</v>
      </c>
      <c r="BF470" s="1" t="s">
        <v>241</v>
      </c>
      <c r="BG470" s="1" t="s">
        <v>242</v>
      </c>
      <c r="BH470" s="1" t="s">
        <v>259</v>
      </c>
      <c r="BI470" s="1" t="s">
        <v>2397</v>
      </c>
      <c r="BJ470" s="1" t="s">
        <v>2738</v>
      </c>
      <c r="BK470" s="1"/>
      <c r="BL470" s="1" t="s">
        <v>2738</v>
      </c>
      <c r="BM470" s="1">
        <v>2024</v>
      </c>
      <c r="BN470" s="1" t="s">
        <v>3335</v>
      </c>
      <c r="BO470" s="2">
        <v>45444</v>
      </c>
      <c r="BP470" s="2">
        <v>45446</v>
      </c>
      <c r="BQ470" s="1" t="s">
        <v>93</v>
      </c>
      <c r="BR470" s="1" t="s">
        <v>94</v>
      </c>
      <c r="BS470" s="1" t="s">
        <v>95</v>
      </c>
      <c r="BT470" s="1" t="s">
        <v>96</v>
      </c>
      <c r="BV470" s="4">
        <f t="shared" si="7"/>
        <v>3</v>
      </c>
    </row>
    <row r="471" spans="1:74" hidden="1" x14ac:dyDescent="0.25">
      <c r="A471" s="1">
        <v>2024</v>
      </c>
      <c r="B471" s="1">
        <v>6</v>
      </c>
      <c r="C471" s="1" t="s">
        <v>3339</v>
      </c>
      <c r="D471" s="1" t="s">
        <v>3340</v>
      </c>
      <c r="E471" s="1">
        <v>50</v>
      </c>
      <c r="F471" s="1" t="s">
        <v>3341</v>
      </c>
      <c r="G471" s="1">
        <v>20240526</v>
      </c>
      <c r="H471" s="1">
        <v>20240604</v>
      </c>
      <c r="I471" s="1">
        <v>10</v>
      </c>
      <c r="J471" s="1">
        <v>9</v>
      </c>
      <c r="K471" s="1" t="s">
        <v>3342</v>
      </c>
      <c r="L471" s="1" t="s">
        <v>3343</v>
      </c>
      <c r="M471" s="1" t="s">
        <v>267</v>
      </c>
      <c r="N471" s="1" t="s">
        <v>268</v>
      </c>
      <c r="O471" s="1" t="s">
        <v>269</v>
      </c>
      <c r="P471" s="1" t="s">
        <v>270</v>
      </c>
      <c r="Q471" s="1">
        <v>111</v>
      </c>
      <c r="R471" s="1" t="s">
        <v>125</v>
      </c>
      <c r="S471" s="1" t="s">
        <v>2722</v>
      </c>
      <c r="T471" s="1" t="s">
        <v>2723</v>
      </c>
      <c r="U471" s="1">
        <v>251891</v>
      </c>
      <c r="V471" s="1">
        <v>0</v>
      </c>
      <c r="W471" s="1">
        <v>126332</v>
      </c>
      <c r="X471" s="1">
        <v>0</v>
      </c>
      <c r="Y471" s="1">
        <v>6079.91</v>
      </c>
      <c r="Z471" s="1">
        <v>27774.91</v>
      </c>
      <c r="AA471" s="1">
        <v>91722.32</v>
      </c>
      <c r="AB471" s="1">
        <v>124162.24000000001</v>
      </c>
      <c r="AC471" s="1">
        <v>0</v>
      </c>
      <c r="AD471" s="1">
        <v>0</v>
      </c>
      <c r="AE471" s="1">
        <v>599090</v>
      </c>
      <c r="AF471" s="1">
        <v>597675</v>
      </c>
      <c r="AG471" s="1">
        <v>-11024.938020609945</v>
      </c>
      <c r="AH471" s="1" t="s">
        <v>109</v>
      </c>
      <c r="AI471" s="1" t="s">
        <v>181</v>
      </c>
      <c r="AJ471" s="1" t="s">
        <v>182</v>
      </c>
      <c r="AK471" s="1" t="s">
        <v>183</v>
      </c>
      <c r="AL471" s="1">
        <v>20</v>
      </c>
      <c r="AM471" s="1">
        <v>7</v>
      </c>
      <c r="AN471" s="1">
        <v>37</v>
      </c>
      <c r="AO471" s="1">
        <v>504339</v>
      </c>
      <c r="AP471" s="1">
        <v>117761</v>
      </c>
      <c r="AQ471" s="1">
        <v>39254</v>
      </c>
      <c r="AR471" s="1">
        <v>235515</v>
      </c>
      <c r="AS471" s="1">
        <v>7.6255300000000004</v>
      </c>
      <c r="AT471" s="1">
        <v>6.1820500000000003</v>
      </c>
      <c r="AU471" s="1">
        <v>1.4434800000000001</v>
      </c>
      <c r="AV471" s="1">
        <v>7.6255302429199219</v>
      </c>
      <c r="AW471" s="1">
        <v>6.1820502281188965</v>
      </c>
      <c r="AX471" s="1">
        <v>1.4434800148010254</v>
      </c>
      <c r="AY471" s="1" t="s">
        <v>93</v>
      </c>
      <c r="AZ471" s="1" t="s">
        <v>188</v>
      </c>
      <c r="BA471" s="1" t="s">
        <v>109</v>
      </c>
      <c r="BB471" s="1" t="s">
        <v>109</v>
      </c>
      <c r="BC471" s="1" t="s">
        <v>1681</v>
      </c>
      <c r="BD471" s="1"/>
      <c r="BE471" s="1" t="s">
        <v>3152</v>
      </c>
      <c r="BF471" s="1" t="s">
        <v>376</v>
      </c>
      <c r="BG471" s="1" t="s">
        <v>377</v>
      </c>
      <c r="BH471" s="1" t="s">
        <v>377</v>
      </c>
      <c r="BI471" s="1" t="s">
        <v>2726</v>
      </c>
      <c r="BJ471" s="1" t="s">
        <v>2727</v>
      </c>
      <c r="BK471" s="1"/>
      <c r="BL471" s="1" t="s">
        <v>2727</v>
      </c>
      <c r="BM471" s="1">
        <v>2024</v>
      </c>
      <c r="BN471" s="1" t="s">
        <v>3340</v>
      </c>
      <c r="BO471" s="2">
        <v>45440</v>
      </c>
      <c r="BP471" s="2">
        <v>45446</v>
      </c>
      <c r="BQ471" s="1" t="s">
        <v>93</v>
      </c>
      <c r="BR471" s="1" t="s">
        <v>94</v>
      </c>
      <c r="BS471" s="1" t="s">
        <v>95</v>
      </c>
      <c r="BT471" s="1" t="s">
        <v>96</v>
      </c>
      <c r="BV471" s="4">
        <f t="shared" si="7"/>
        <v>7</v>
      </c>
    </row>
    <row r="472" spans="1:74" hidden="1" x14ac:dyDescent="0.25">
      <c r="A472" s="1">
        <v>2024</v>
      </c>
      <c r="B472" s="1">
        <v>6</v>
      </c>
      <c r="C472" s="1" t="s">
        <v>3344</v>
      </c>
      <c r="D472" s="1" t="s">
        <v>3345</v>
      </c>
      <c r="E472" s="1">
        <v>72</v>
      </c>
      <c r="F472" s="1" t="s">
        <v>3346</v>
      </c>
      <c r="G472" s="1">
        <v>20240530</v>
      </c>
      <c r="H472" s="1">
        <v>20240608</v>
      </c>
      <c r="I472" s="1">
        <v>10</v>
      </c>
      <c r="J472" s="1">
        <v>2</v>
      </c>
      <c r="K472" s="1" t="s">
        <v>3347</v>
      </c>
      <c r="L472" s="1" t="s">
        <v>3348</v>
      </c>
      <c r="M472" s="1" t="s">
        <v>160</v>
      </c>
      <c r="N472" s="1" t="s">
        <v>161</v>
      </c>
      <c r="O472" s="1" t="s">
        <v>162</v>
      </c>
      <c r="P472" s="1" t="s">
        <v>226</v>
      </c>
      <c r="Q472" s="1">
        <v>111</v>
      </c>
      <c r="R472" s="1" t="s">
        <v>125</v>
      </c>
      <c r="S472" s="1" t="s">
        <v>1080</v>
      </c>
      <c r="T472" s="1" t="s">
        <v>1081</v>
      </c>
      <c r="U472" s="1">
        <v>102452</v>
      </c>
      <c r="V472" s="1">
        <v>7866</v>
      </c>
      <c r="W472" s="1">
        <v>23870</v>
      </c>
      <c r="X472" s="1">
        <v>0</v>
      </c>
      <c r="Y472" s="1">
        <v>166</v>
      </c>
      <c r="Z472" s="1">
        <v>0</v>
      </c>
      <c r="AA472" s="1">
        <v>2873.12</v>
      </c>
      <c r="AB472" s="1">
        <v>3039.12</v>
      </c>
      <c r="AC472" s="1">
        <v>840</v>
      </c>
      <c r="AD472" s="1">
        <v>525</v>
      </c>
      <c r="AE472" s="1">
        <v>249469</v>
      </c>
      <c r="AF472" s="1">
        <v>249469</v>
      </c>
      <c r="AG472" s="1">
        <v>9283.4915149289991</v>
      </c>
      <c r="AH472" s="1" t="s">
        <v>160</v>
      </c>
      <c r="AI472" s="1" t="s">
        <v>161</v>
      </c>
      <c r="AJ472" s="1" t="s">
        <v>162</v>
      </c>
      <c r="AK472" s="1" t="s">
        <v>226</v>
      </c>
      <c r="AL472" s="1">
        <v>11</v>
      </c>
      <c r="AM472" s="1">
        <v>4</v>
      </c>
      <c r="AN472" s="1">
        <v>17</v>
      </c>
      <c r="AO472" s="1">
        <v>246838</v>
      </c>
      <c r="AP472" s="1">
        <v>12826</v>
      </c>
      <c r="AQ472" s="1">
        <v>1</v>
      </c>
      <c r="AR472" s="1">
        <v>36071</v>
      </c>
      <c r="AS472" s="1">
        <v>3.18289</v>
      </c>
      <c r="AT472" s="1">
        <v>3.0256699999999999</v>
      </c>
      <c r="AU472" s="1">
        <v>0.15722</v>
      </c>
      <c r="AV472" s="1">
        <v>3.1828900575637817</v>
      </c>
      <c r="AW472" s="1">
        <v>3.025670051574707</v>
      </c>
      <c r="AX472" s="1">
        <v>0.15722000598907471</v>
      </c>
      <c r="AY472" s="1" t="s">
        <v>170</v>
      </c>
      <c r="AZ472" s="1" t="s">
        <v>86</v>
      </c>
      <c r="BA472" s="1" t="s">
        <v>160</v>
      </c>
      <c r="BB472" s="1" t="s">
        <v>160</v>
      </c>
      <c r="BC472" s="1" t="s">
        <v>492</v>
      </c>
      <c r="BD472" s="1" t="s">
        <v>229</v>
      </c>
      <c r="BE472" s="1" t="s">
        <v>151</v>
      </c>
      <c r="BF472" s="1" t="s">
        <v>89</v>
      </c>
      <c r="BG472" s="1" t="s">
        <v>112</v>
      </c>
      <c r="BH472" s="1" t="s">
        <v>113</v>
      </c>
      <c r="BI472" s="1" t="s">
        <v>230</v>
      </c>
      <c r="BJ472" s="1" t="s">
        <v>1450</v>
      </c>
      <c r="BK472" s="1"/>
      <c r="BL472" s="1" t="s">
        <v>1450</v>
      </c>
      <c r="BM472" s="1">
        <v>2024</v>
      </c>
      <c r="BN472" s="1" t="s">
        <v>3345</v>
      </c>
      <c r="BO472" s="2">
        <v>45443</v>
      </c>
      <c r="BP472" s="2">
        <v>45445</v>
      </c>
      <c r="BQ472" s="1" t="s">
        <v>93</v>
      </c>
      <c r="BR472" s="1" t="s">
        <v>94</v>
      </c>
      <c r="BS472" s="1" t="s">
        <v>95</v>
      </c>
      <c r="BT472" s="1" t="s">
        <v>96</v>
      </c>
      <c r="BV472" s="4">
        <f t="shared" si="7"/>
        <v>3</v>
      </c>
    </row>
    <row r="473" spans="1:74" hidden="1" x14ac:dyDescent="0.25">
      <c r="A473" s="1">
        <v>2024</v>
      </c>
      <c r="B473" s="1">
        <v>6</v>
      </c>
      <c r="C473" s="1" t="s">
        <v>3349</v>
      </c>
      <c r="D473" s="1" t="s">
        <v>3350</v>
      </c>
      <c r="E473" s="1">
        <v>61</v>
      </c>
      <c r="F473" s="1" t="s">
        <v>3245</v>
      </c>
      <c r="G473" s="1">
        <v>20240521</v>
      </c>
      <c r="H473" s="1">
        <v>20240614</v>
      </c>
      <c r="I473" s="1">
        <v>25</v>
      </c>
      <c r="J473" s="1">
        <v>8</v>
      </c>
      <c r="K473" s="1" t="s">
        <v>3351</v>
      </c>
      <c r="L473" s="1" t="s">
        <v>3352</v>
      </c>
      <c r="M473" s="1" t="s">
        <v>160</v>
      </c>
      <c r="N473" s="1" t="s">
        <v>161</v>
      </c>
      <c r="O473" s="1" t="s">
        <v>162</v>
      </c>
      <c r="P473" s="1" t="s">
        <v>339</v>
      </c>
      <c r="Q473" s="1">
        <v>111</v>
      </c>
      <c r="R473" s="1" t="s">
        <v>142</v>
      </c>
      <c r="S473" s="1" t="s">
        <v>3353</v>
      </c>
      <c r="T473" s="1" t="s">
        <v>3354</v>
      </c>
      <c r="U473" s="1">
        <v>242379</v>
      </c>
      <c r="V473" s="1">
        <v>17514</v>
      </c>
      <c r="W473" s="1">
        <v>147756</v>
      </c>
      <c r="X473" s="1">
        <v>0</v>
      </c>
      <c r="Y473" s="1">
        <v>64028.99</v>
      </c>
      <c r="Z473" s="1">
        <v>0</v>
      </c>
      <c r="AA473" s="1">
        <v>2873.12</v>
      </c>
      <c r="AB473" s="1">
        <v>9249.06</v>
      </c>
      <c r="AC473" s="1">
        <v>1920</v>
      </c>
      <c r="AD473" s="1">
        <v>2175</v>
      </c>
      <c r="AE473" s="1">
        <v>307653</v>
      </c>
      <c r="AF473" s="1">
        <v>307653</v>
      </c>
      <c r="AG473" s="1">
        <v>8514.9298217213127</v>
      </c>
      <c r="AH473" s="1" t="s">
        <v>160</v>
      </c>
      <c r="AI473" s="1" t="s">
        <v>161</v>
      </c>
      <c r="AJ473" s="1" t="s">
        <v>162</v>
      </c>
      <c r="AK473" s="1" t="s">
        <v>339</v>
      </c>
      <c r="AL473" s="1">
        <v>18</v>
      </c>
      <c r="AM473" s="1">
        <v>6</v>
      </c>
      <c r="AN473" s="1">
        <v>34</v>
      </c>
      <c r="AO473" s="1">
        <v>256358</v>
      </c>
      <c r="AP473" s="1">
        <v>15709</v>
      </c>
      <c r="AQ473" s="1">
        <v>1</v>
      </c>
      <c r="AR473" s="1">
        <v>46331</v>
      </c>
      <c r="AS473" s="1">
        <v>3.3349299999999999</v>
      </c>
      <c r="AT473" s="1">
        <v>3.1423700000000001</v>
      </c>
      <c r="AU473" s="1">
        <v>0.19256000000000001</v>
      </c>
      <c r="AV473" s="1">
        <v>3.3349299877882004</v>
      </c>
      <c r="AW473" s="1">
        <v>3.1423699855804443</v>
      </c>
      <c r="AX473" s="1">
        <v>0.19256000220775604</v>
      </c>
      <c r="AY473" s="1" t="s">
        <v>170</v>
      </c>
      <c r="AZ473" s="1" t="s">
        <v>86</v>
      </c>
      <c r="BA473" s="1" t="s">
        <v>160</v>
      </c>
      <c r="BB473" s="1" t="s">
        <v>160</v>
      </c>
      <c r="BC473" s="1" t="s">
        <v>312</v>
      </c>
      <c r="BD473" s="1"/>
      <c r="BE473" s="1" t="s">
        <v>974</v>
      </c>
      <c r="BF473" s="1" t="s">
        <v>241</v>
      </c>
      <c r="BG473" s="1" t="s">
        <v>242</v>
      </c>
      <c r="BH473" s="1" t="s">
        <v>259</v>
      </c>
      <c r="BI473" s="1" t="s">
        <v>1922</v>
      </c>
      <c r="BJ473" s="1" t="s">
        <v>1923</v>
      </c>
      <c r="BK473" s="1"/>
      <c r="BL473" s="1" t="s">
        <v>1923</v>
      </c>
      <c r="BM473" s="1">
        <v>2024</v>
      </c>
      <c r="BN473" s="1" t="s">
        <v>3350</v>
      </c>
      <c r="BO473" s="2">
        <v>45441</v>
      </c>
      <c r="BP473" s="2">
        <v>45445</v>
      </c>
      <c r="BQ473" s="1" t="s">
        <v>93</v>
      </c>
      <c r="BR473" s="1" t="s">
        <v>94</v>
      </c>
      <c r="BS473" s="1" t="s">
        <v>95</v>
      </c>
      <c r="BT473" s="1" t="s">
        <v>96</v>
      </c>
      <c r="BV473" s="4">
        <f t="shared" si="7"/>
        <v>5</v>
      </c>
    </row>
    <row r="474" spans="1:74" hidden="1" x14ac:dyDescent="0.25">
      <c r="A474" s="1">
        <v>2024</v>
      </c>
      <c r="B474" s="1">
        <v>6</v>
      </c>
      <c r="C474" s="1" t="s">
        <v>3355</v>
      </c>
      <c r="D474" s="1" t="s">
        <v>3356</v>
      </c>
      <c r="E474" s="1">
        <v>73</v>
      </c>
      <c r="F474" s="1" t="s">
        <v>3357</v>
      </c>
      <c r="G474" s="1">
        <v>20240602</v>
      </c>
      <c r="H474" s="1">
        <v>20240610</v>
      </c>
      <c r="I474" s="1">
        <v>9</v>
      </c>
      <c r="J474" s="1">
        <v>3</v>
      </c>
      <c r="K474" s="1" t="s">
        <v>3358</v>
      </c>
      <c r="L474" s="1" t="s">
        <v>3359</v>
      </c>
      <c r="M474" s="1" t="s">
        <v>166</v>
      </c>
      <c r="N474" s="1" t="s">
        <v>167</v>
      </c>
      <c r="O474" s="1" t="s">
        <v>168</v>
      </c>
      <c r="P474" s="1" t="s">
        <v>169</v>
      </c>
      <c r="Q474" s="1">
        <v>111</v>
      </c>
      <c r="R474" s="1" t="s">
        <v>668</v>
      </c>
      <c r="S474" s="1" t="s">
        <v>1607</v>
      </c>
      <c r="T474" s="1" t="s">
        <v>1608</v>
      </c>
      <c r="U474" s="1">
        <v>135987</v>
      </c>
      <c r="V474" s="1">
        <v>7027</v>
      </c>
      <c r="W474" s="1">
        <v>35805</v>
      </c>
      <c r="X474" s="1">
        <v>0</v>
      </c>
      <c r="Y474" s="1">
        <v>221.34</v>
      </c>
      <c r="Z474" s="1">
        <v>0</v>
      </c>
      <c r="AA474" s="1">
        <v>0</v>
      </c>
      <c r="AB474" s="1">
        <v>221.34</v>
      </c>
      <c r="AC474" s="1">
        <v>300</v>
      </c>
      <c r="AD474" s="1">
        <v>375</v>
      </c>
      <c r="AE474" s="1">
        <v>142880</v>
      </c>
      <c r="AF474" s="1">
        <v>142880</v>
      </c>
      <c r="AG474" s="1">
        <v>1696.5701308335811</v>
      </c>
      <c r="AH474" s="1" t="s">
        <v>166</v>
      </c>
      <c r="AI474" s="1" t="s">
        <v>167</v>
      </c>
      <c r="AJ474" s="1" t="s">
        <v>168</v>
      </c>
      <c r="AK474" s="1" t="s">
        <v>169</v>
      </c>
      <c r="AL474" s="1">
        <v>7</v>
      </c>
      <c r="AM474" s="1">
        <v>2</v>
      </c>
      <c r="AN474" s="1">
        <v>11</v>
      </c>
      <c r="AO474" s="1">
        <v>146723</v>
      </c>
      <c r="AP474" s="1">
        <v>1996</v>
      </c>
      <c r="AQ474" s="1">
        <v>1</v>
      </c>
      <c r="AR474" s="1">
        <v>8949</v>
      </c>
      <c r="AS474" s="1">
        <v>1.8229599999999999</v>
      </c>
      <c r="AT474" s="1">
        <v>1.7984899999999999</v>
      </c>
      <c r="AU474" s="1">
        <v>2.4469999999999999E-2</v>
      </c>
      <c r="AV474" s="1">
        <v>1.8229600470513105</v>
      </c>
      <c r="AW474" s="1">
        <v>1.798490047454834</v>
      </c>
      <c r="AX474" s="1">
        <v>2.4469999596476555E-2</v>
      </c>
      <c r="AY474" s="1" t="s">
        <v>85</v>
      </c>
      <c r="AZ474" s="1" t="s">
        <v>86</v>
      </c>
      <c r="BA474" s="1" t="s">
        <v>166</v>
      </c>
      <c r="BB474" s="1" t="s">
        <v>166</v>
      </c>
      <c r="BC474" s="1" t="s">
        <v>1609</v>
      </c>
      <c r="BD474" s="1"/>
      <c r="BE474" s="1" t="s">
        <v>466</v>
      </c>
      <c r="BF474" s="1" t="s">
        <v>89</v>
      </c>
      <c r="BG474" s="1" t="s">
        <v>467</v>
      </c>
      <c r="BH474" s="1" t="s">
        <v>468</v>
      </c>
      <c r="BI474" s="1" t="s">
        <v>1610</v>
      </c>
      <c r="BJ474" s="1"/>
      <c r="BK474" s="1"/>
      <c r="BL474" s="1" t="s">
        <v>1610</v>
      </c>
      <c r="BM474" s="1">
        <v>2024</v>
      </c>
      <c r="BN474" s="1" t="s">
        <v>3356</v>
      </c>
      <c r="BO474" s="2">
        <v>45446</v>
      </c>
      <c r="BP474" s="2">
        <v>45449</v>
      </c>
      <c r="BQ474" s="1" t="s">
        <v>93</v>
      </c>
      <c r="BR474" s="1" t="s">
        <v>94</v>
      </c>
      <c r="BS474" s="1" t="s">
        <v>95</v>
      </c>
      <c r="BT474" s="1" t="s">
        <v>96</v>
      </c>
      <c r="BV474" s="4">
        <f t="shared" si="7"/>
        <v>4</v>
      </c>
    </row>
    <row r="475" spans="1:74" hidden="1" x14ac:dyDescent="0.25">
      <c r="A475" s="1">
        <v>2024</v>
      </c>
      <c r="B475" s="1">
        <v>7</v>
      </c>
      <c r="C475" s="1" t="s">
        <v>3295</v>
      </c>
      <c r="D475" s="1" t="s">
        <v>3296</v>
      </c>
      <c r="E475" s="1">
        <v>67</v>
      </c>
      <c r="F475" s="1" t="s">
        <v>3297</v>
      </c>
      <c r="G475" s="1">
        <v>20240528</v>
      </c>
      <c r="H475" s="1">
        <v>20240716</v>
      </c>
      <c r="I475" s="1">
        <v>50</v>
      </c>
      <c r="J475" s="1">
        <v>19</v>
      </c>
      <c r="K475" s="1" t="s">
        <v>3298</v>
      </c>
      <c r="L475" s="1" t="s">
        <v>3299</v>
      </c>
      <c r="M475" s="1" t="s">
        <v>145</v>
      </c>
      <c r="N475" s="1" t="s">
        <v>146</v>
      </c>
      <c r="O475" s="1" t="s">
        <v>147</v>
      </c>
      <c r="P475" s="1" t="s">
        <v>2041</v>
      </c>
      <c r="Q475" s="1">
        <v>111</v>
      </c>
      <c r="R475" s="1" t="s">
        <v>199</v>
      </c>
      <c r="S475" s="1" t="s">
        <v>482</v>
      </c>
      <c r="T475" s="1" t="s">
        <v>483</v>
      </c>
      <c r="U475" s="1">
        <v>566726</v>
      </c>
      <c r="V475" s="1">
        <v>33378</v>
      </c>
      <c r="W475" s="1">
        <v>323317</v>
      </c>
      <c r="X475" s="1">
        <v>0</v>
      </c>
      <c r="Y475" s="1">
        <v>8535.83</v>
      </c>
      <c r="Z475" s="1">
        <v>16059.35</v>
      </c>
      <c r="AA475" s="1">
        <v>5900.72</v>
      </c>
      <c r="AB475" s="1">
        <v>29081</v>
      </c>
      <c r="AC475" s="1">
        <v>2440</v>
      </c>
      <c r="AD475" s="1">
        <v>4425</v>
      </c>
      <c r="AE475" s="1">
        <v>1409038</v>
      </c>
      <c r="AF475" s="1">
        <v>1407623</v>
      </c>
      <c r="AG475" s="1">
        <v>63400.903584370753</v>
      </c>
      <c r="AH475" s="1" t="s">
        <v>121</v>
      </c>
      <c r="AI475" s="1" t="s">
        <v>122</v>
      </c>
      <c r="AJ475" s="1" t="s">
        <v>123</v>
      </c>
      <c r="AK475" s="1" t="s">
        <v>124</v>
      </c>
      <c r="AL475" s="1">
        <v>15</v>
      </c>
      <c r="AM475" s="1">
        <v>5</v>
      </c>
      <c r="AN475" s="1">
        <v>31</v>
      </c>
      <c r="AO475" s="1">
        <v>632401</v>
      </c>
      <c r="AP475" s="1">
        <v>78269</v>
      </c>
      <c r="AQ475" s="1">
        <v>26090</v>
      </c>
      <c r="AR475" s="1">
        <v>186137</v>
      </c>
      <c r="AS475" s="1">
        <v>8.7111999999999998</v>
      </c>
      <c r="AT475" s="1">
        <v>7.7518000000000002</v>
      </c>
      <c r="AU475" s="1">
        <v>0.95940000000000003</v>
      </c>
      <c r="AV475" s="1">
        <v>14.602570354938507</v>
      </c>
      <c r="AW475" s="1">
        <v>13.643170356750488</v>
      </c>
      <c r="AX475" s="1">
        <v>0.9593999981880188</v>
      </c>
      <c r="AY475" s="1" t="s">
        <v>85</v>
      </c>
      <c r="AZ475" s="1" t="s">
        <v>86</v>
      </c>
      <c r="BA475" s="1" t="s">
        <v>121</v>
      </c>
      <c r="BB475" s="1" t="s">
        <v>398</v>
      </c>
      <c r="BC475" s="1" t="s">
        <v>3300</v>
      </c>
      <c r="BD475" s="1"/>
      <c r="BE475" s="1" t="s">
        <v>974</v>
      </c>
      <c r="BF475" s="1" t="s">
        <v>241</v>
      </c>
      <c r="BG475" s="1" t="s">
        <v>242</v>
      </c>
      <c r="BH475" s="1" t="s">
        <v>259</v>
      </c>
      <c r="BI475" s="1" t="s">
        <v>3301</v>
      </c>
      <c r="BJ475" s="1" t="s">
        <v>3302</v>
      </c>
      <c r="BK475" s="1"/>
      <c r="BL475" s="1" t="s">
        <v>3302</v>
      </c>
      <c r="BM475" s="1">
        <v>2024</v>
      </c>
      <c r="BN475" s="1" t="s">
        <v>3296</v>
      </c>
      <c r="BO475" s="2">
        <v>45447</v>
      </c>
      <c r="BP475" s="2">
        <v>45449</v>
      </c>
      <c r="BQ475" s="1" t="s">
        <v>93</v>
      </c>
      <c r="BR475" s="1" t="s">
        <v>94</v>
      </c>
      <c r="BS475" s="1" t="s">
        <v>95</v>
      </c>
      <c r="BT475" s="1" t="s">
        <v>96</v>
      </c>
      <c r="BV475" s="4">
        <f t="shared" si="7"/>
        <v>3</v>
      </c>
    </row>
    <row r="476" spans="1:74" hidden="1" x14ac:dyDescent="0.25">
      <c r="A476" s="1">
        <v>2024</v>
      </c>
      <c r="B476" s="1">
        <v>8</v>
      </c>
      <c r="C476" s="1" t="s">
        <v>3186</v>
      </c>
      <c r="D476" s="1" t="s">
        <v>3187</v>
      </c>
      <c r="E476" s="1">
        <v>74</v>
      </c>
      <c r="F476" s="1" t="s">
        <v>3188</v>
      </c>
      <c r="G476" s="1">
        <v>20240612</v>
      </c>
      <c r="H476" s="1">
        <v>20240819</v>
      </c>
      <c r="I476" s="1">
        <v>69</v>
      </c>
      <c r="J476" s="1">
        <v>10</v>
      </c>
      <c r="K476" s="1" t="s">
        <v>3189</v>
      </c>
      <c r="L476" s="1" t="s">
        <v>3190</v>
      </c>
      <c r="M476" s="1" t="s">
        <v>546</v>
      </c>
      <c r="N476" s="1" t="s">
        <v>547</v>
      </c>
      <c r="O476" s="1" t="s">
        <v>548</v>
      </c>
      <c r="P476" s="1" t="s">
        <v>549</v>
      </c>
      <c r="Q476" s="1">
        <v>111</v>
      </c>
      <c r="R476" s="1" t="s">
        <v>199</v>
      </c>
      <c r="S476" s="1" t="s">
        <v>200</v>
      </c>
      <c r="T476" s="1" t="s">
        <v>201</v>
      </c>
      <c r="U476" s="1">
        <v>533835</v>
      </c>
      <c r="V476" s="1">
        <v>60511</v>
      </c>
      <c r="W476" s="1">
        <v>219764</v>
      </c>
      <c r="X476" s="1">
        <v>0</v>
      </c>
      <c r="Y476" s="1">
        <v>101866.18</v>
      </c>
      <c r="Z476" s="1">
        <v>11715.56</v>
      </c>
      <c r="AA476" s="1">
        <v>21155.13</v>
      </c>
      <c r="AB476" s="1">
        <v>134736.88</v>
      </c>
      <c r="AC476" s="1">
        <v>5960</v>
      </c>
      <c r="AD476" s="1">
        <v>7575</v>
      </c>
      <c r="AE476" s="1">
        <v>1830935</v>
      </c>
      <c r="AF476" s="1">
        <v>1830935</v>
      </c>
      <c r="AG476" s="1">
        <v>-42597.199610116557</v>
      </c>
      <c r="AH476" s="1" t="s">
        <v>109</v>
      </c>
      <c r="AI476" s="1" t="s">
        <v>181</v>
      </c>
      <c r="AJ476" s="1" t="s">
        <v>182</v>
      </c>
      <c r="AK476" s="1" t="s">
        <v>183</v>
      </c>
      <c r="AL476" s="1">
        <v>22</v>
      </c>
      <c r="AM476" s="1">
        <v>7</v>
      </c>
      <c r="AN476" s="1">
        <v>39</v>
      </c>
      <c r="AO476" s="1">
        <v>809364</v>
      </c>
      <c r="AP476" s="1">
        <v>77979</v>
      </c>
      <c r="AQ476" s="1">
        <v>25993</v>
      </c>
      <c r="AR476" s="1">
        <v>173213</v>
      </c>
      <c r="AS476" s="1">
        <v>10.87682</v>
      </c>
      <c r="AT476" s="1">
        <v>9.9209700000000005</v>
      </c>
      <c r="AU476" s="1">
        <v>0.95584999999999998</v>
      </c>
      <c r="AV476" s="1">
        <v>18.993979811668396</v>
      </c>
      <c r="AW476" s="1">
        <v>18.038129806518555</v>
      </c>
      <c r="AX476" s="1">
        <v>0.95585000514984131</v>
      </c>
      <c r="AY476" s="1" t="s">
        <v>85</v>
      </c>
      <c r="AZ476" s="1" t="s">
        <v>202</v>
      </c>
      <c r="BA476" s="1" t="s">
        <v>160</v>
      </c>
      <c r="BB476" s="1" t="s">
        <v>189</v>
      </c>
      <c r="BC476" s="1" t="s">
        <v>2319</v>
      </c>
      <c r="BD476" s="1" t="s">
        <v>3191</v>
      </c>
      <c r="BE476" s="1" t="s">
        <v>2048</v>
      </c>
      <c r="BF476" s="1" t="s">
        <v>89</v>
      </c>
      <c r="BG476" s="1" t="s">
        <v>112</v>
      </c>
      <c r="BH476" s="1" t="s">
        <v>113</v>
      </c>
      <c r="BI476" s="1" t="s">
        <v>192</v>
      </c>
      <c r="BJ476" s="1" t="s">
        <v>193</v>
      </c>
      <c r="BK476" s="1"/>
      <c r="BL476" s="1" t="s">
        <v>193</v>
      </c>
      <c r="BM476" s="1">
        <v>2024</v>
      </c>
      <c r="BN476" s="1" t="s">
        <v>3187</v>
      </c>
      <c r="BO476" s="2">
        <v>45461</v>
      </c>
      <c r="BP476" s="2">
        <v>45462</v>
      </c>
      <c r="BQ476" s="1" t="s">
        <v>93</v>
      </c>
      <c r="BR476" s="1" t="s">
        <v>94</v>
      </c>
      <c r="BS476" s="1" t="s">
        <v>95</v>
      </c>
      <c r="BT476" s="1" t="s">
        <v>96</v>
      </c>
      <c r="BV476" s="4">
        <f t="shared" si="7"/>
        <v>2</v>
      </c>
    </row>
    <row r="477" spans="1:74" hidden="1" x14ac:dyDescent="0.25">
      <c r="A477" s="1">
        <v>2024</v>
      </c>
      <c r="B477" s="1">
        <v>6</v>
      </c>
      <c r="C477" s="1" t="s">
        <v>3360</v>
      </c>
      <c r="D477" s="1" t="s">
        <v>3361</v>
      </c>
      <c r="E477" s="1">
        <v>84</v>
      </c>
      <c r="F477" s="1" t="s">
        <v>3362</v>
      </c>
      <c r="G477" s="1">
        <v>20240617</v>
      </c>
      <c r="H477" s="1">
        <v>20240624</v>
      </c>
      <c r="I477" s="1">
        <v>8</v>
      </c>
      <c r="J477" s="1">
        <v>1</v>
      </c>
      <c r="K477" s="1" t="s">
        <v>3363</v>
      </c>
      <c r="L477" s="1" t="s">
        <v>3364</v>
      </c>
      <c r="M477" s="1" t="s">
        <v>138</v>
      </c>
      <c r="N477" s="1" t="s">
        <v>139</v>
      </c>
      <c r="O477" s="1" t="s">
        <v>140</v>
      </c>
      <c r="P477" s="1" t="s">
        <v>370</v>
      </c>
      <c r="Q477" s="1">
        <v>111</v>
      </c>
      <c r="R477" s="1" t="s">
        <v>82</v>
      </c>
      <c r="S477" s="1" t="s">
        <v>371</v>
      </c>
      <c r="T477" s="1" t="s">
        <v>372</v>
      </c>
      <c r="U477" s="1">
        <v>40582</v>
      </c>
      <c r="V477" s="1">
        <v>7320</v>
      </c>
      <c r="W477" s="1">
        <v>6714</v>
      </c>
      <c r="X477" s="1">
        <v>0</v>
      </c>
      <c r="Y477" s="1">
        <v>366.89</v>
      </c>
      <c r="Z477" s="1">
        <v>5857.78</v>
      </c>
      <c r="AA477" s="1">
        <v>23515.279999999999</v>
      </c>
      <c r="AB477" s="1">
        <v>29739.95</v>
      </c>
      <c r="AC477" s="1">
        <v>480</v>
      </c>
      <c r="AD477" s="1">
        <v>300</v>
      </c>
      <c r="AE477" s="1">
        <v>187344</v>
      </c>
      <c r="AF477" s="1">
        <v>187344</v>
      </c>
      <c r="AG477" s="1">
        <v>20997.607639380327</v>
      </c>
      <c r="AH477" s="1" t="s">
        <v>138</v>
      </c>
      <c r="AI477" s="1" t="s">
        <v>139</v>
      </c>
      <c r="AJ477" s="1" t="s">
        <v>140</v>
      </c>
      <c r="AK477" s="1" t="s">
        <v>370</v>
      </c>
      <c r="AL477" s="1">
        <v>9</v>
      </c>
      <c r="AM477" s="1">
        <v>3</v>
      </c>
      <c r="AN477" s="1">
        <v>13</v>
      </c>
      <c r="AO477" s="1">
        <v>120805</v>
      </c>
      <c r="AP477" s="1">
        <v>44869</v>
      </c>
      <c r="AQ477" s="1">
        <v>1</v>
      </c>
      <c r="AR477" s="1">
        <v>71731</v>
      </c>
      <c r="AS477" s="1">
        <v>2.0307900000000001</v>
      </c>
      <c r="AT477" s="1">
        <v>1.4807999999999999</v>
      </c>
      <c r="AU477" s="1">
        <v>0.54998999999999998</v>
      </c>
      <c r="AV477" s="1">
        <v>2.0307900309562683</v>
      </c>
      <c r="AW477" s="1">
        <v>1.4808000326156616</v>
      </c>
      <c r="AX477" s="1">
        <v>0.54998999834060669</v>
      </c>
      <c r="AY477" s="1" t="s">
        <v>85</v>
      </c>
      <c r="AZ477" s="1" t="s">
        <v>94</v>
      </c>
      <c r="BA477" s="1" t="s">
        <v>138</v>
      </c>
      <c r="BB477" s="1" t="s">
        <v>138</v>
      </c>
      <c r="BC477" s="1" t="s">
        <v>388</v>
      </c>
      <c r="BD477" s="1" t="s">
        <v>374</v>
      </c>
      <c r="BE477" s="1" t="s">
        <v>810</v>
      </c>
      <c r="BF477" s="1" t="s">
        <v>89</v>
      </c>
      <c r="BG477" s="1" t="s">
        <v>112</v>
      </c>
      <c r="BH477" s="1" t="s">
        <v>113</v>
      </c>
      <c r="BI477" s="1" t="s">
        <v>378</v>
      </c>
      <c r="BJ477" s="1" t="s">
        <v>1477</v>
      </c>
      <c r="BK477" s="1"/>
      <c r="BL477" s="1" t="s">
        <v>1477</v>
      </c>
      <c r="BM477" s="1">
        <v>2024</v>
      </c>
      <c r="BN477" s="1" t="s">
        <v>3361</v>
      </c>
      <c r="BO477" s="2">
        <v>45461</v>
      </c>
      <c r="BP477" s="2">
        <v>45462</v>
      </c>
      <c r="BQ477" s="1" t="s">
        <v>93</v>
      </c>
      <c r="BR477" s="1" t="s">
        <v>94</v>
      </c>
      <c r="BS477" s="1" t="s">
        <v>95</v>
      </c>
      <c r="BT477" s="1" t="s">
        <v>96</v>
      </c>
      <c r="BV477" s="4">
        <f t="shared" si="7"/>
        <v>2</v>
      </c>
    </row>
    <row r="478" spans="1:74" hidden="1" x14ac:dyDescent="0.25">
      <c r="A478" s="1">
        <v>2024</v>
      </c>
      <c r="B478" s="1">
        <v>7</v>
      </c>
      <c r="C478" s="1" t="s">
        <v>3365</v>
      </c>
      <c r="D478" s="1" t="s">
        <v>3366</v>
      </c>
      <c r="E478" s="1">
        <v>85</v>
      </c>
      <c r="F478" s="1" t="s">
        <v>3367</v>
      </c>
      <c r="G478" s="1">
        <v>20240616</v>
      </c>
      <c r="H478" s="1">
        <v>20240702</v>
      </c>
      <c r="I478" s="1">
        <v>17</v>
      </c>
      <c r="J478" s="1">
        <v>2</v>
      </c>
      <c r="K478" s="1" t="s">
        <v>3368</v>
      </c>
      <c r="L478" s="1" t="s">
        <v>3369</v>
      </c>
      <c r="M478" s="1" t="s">
        <v>160</v>
      </c>
      <c r="N478" s="1" t="s">
        <v>161</v>
      </c>
      <c r="O478" s="1" t="s">
        <v>162</v>
      </c>
      <c r="P478" s="1" t="s">
        <v>226</v>
      </c>
      <c r="Q478" s="1">
        <v>111</v>
      </c>
      <c r="R478" s="1" t="s">
        <v>82</v>
      </c>
      <c r="S478" s="1" t="s">
        <v>938</v>
      </c>
      <c r="T478" s="1" t="s">
        <v>939</v>
      </c>
      <c r="U478" s="1">
        <v>100333</v>
      </c>
      <c r="V478" s="1">
        <v>14836</v>
      </c>
      <c r="W478" s="1">
        <v>18649</v>
      </c>
      <c r="X478" s="1">
        <v>0</v>
      </c>
      <c r="Y478" s="1">
        <v>3748.2</v>
      </c>
      <c r="Z478" s="1">
        <v>11715.56</v>
      </c>
      <c r="AA478" s="1">
        <v>6658.07</v>
      </c>
      <c r="AB478" s="1">
        <v>22121.83</v>
      </c>
      <c r="AC478" s="1">
        <v>1680</v>
      </c>
      <c r="AD478" s="1">
        <v>1125</v>
      </c>
      <c r="AE478" s="1">
        <v>449384</v>
      </c>
      <c r="AF478" s="1">
        <v>449384</v>
      </c>
      <c r="AG478" s="1">
        <v>8691.1698279383418</v>
      </c>
      <c r="AH478" s="1" t="s">
        <v>160</v>
      </c>
      <c r="AI478" s="1" t="s">
        <v>161</v>
      </c>
      <c r="AJ478" s="1" t="s">
        <v>162</v>
      </c>
      <c r="AK478" s="1" t="s">
        <v>163</v>
      </c>
      <c r="AL478" s="1">
        <v>17</v>
      </c>
      <c r="AM478" s="1">
        <v>6</v>
      </c>
      <c r="AN478" s="1">
        <v>31</v>
      </c>
      <c r="AO478" s="1">
        <v>370156</v>
      </c>
      <c r="AP478" s="1">
        <v>27249</v>
      </c>
      <c r="AQ478" s="1">
        <v>1</v>
      </c>
      <c r="AR478" s="1">
        <v>72805</v>
      </c>
      <c r="AS478" s="1">
        <v>4.8712799999999996</v>
      </c>
      <c r="AT478" s="1">
        <v>4.5372700000000004</v>
      </c>
      <c r="AU478" s="1">
        <v>0.33400999999999997</v>
      </c>
      <c r="AV478" s="1">
        <v>4.8712800741195679</v>
      </c>
      <c r="AW478" s="1">
        <v>4.5372700691223145</v>
      </c>
      <c r="AX478" s="1">
        <v>0.33401000499725342</v>
      </c>
      <c r="AY478" s="1" t="s">
        <v>85</v>
      </c>
      <c r="AZ478" s="1" t="s">
        <v>202</v>
      </c>
      <c r="BA478" s="1" t="s">
        <v>160</v>
      </c>
      <c r="BB478" s="1" t="s">
        <v>160</v>
      </c>
      <c r="BC478" s="1" t="s">
        <v>492</v>
      </c>
      <c r="BD478" s="1"/>
      <c r="BE478" s="1" t="s">
        <v>151</v>
      </c>
      <c r="BF478" s="1" t="s">
        <v>89</v>
      </c>
      <c r="BG478" s="1" t="s">
        <v>112</v>
      </c>
      <c r="BH478" s="1" t="s">
        <v>113</v>
      </c>
      <c r="BI478" s="1" t="s">
        <v>623</v>
      </c>
      <c r="BJ478" s="1" t="s">
        <v>1797</v>
      </c>
      <c r="BK478" s="1"/>
      <c r="BL478" s="1" t="s">
        <v>1797</v>
      </c>
      <c r="BM478" s="1">
        <v>2024</v>
      </c>
      <c r="BN478" s="1" t="s">
        <v>3366</v>
      </c>
      <c r="BO478" s="2">
        <v>45459</v>
      </c>
      <c r="BP478" s="2">
        <v>45461</v>
      </c>
      <c r="BQ478" s="1" t="s">
        <v>93</v>
      </c>
      <c r="BR478" s="1" t="s">
        <v>94</v>
      </c>
      <c r="BS478" s="1" t="s">
        <v>95</v>
      </c>
      <c r="BT478" s="1" t="s">
        <v>96</v>
      </c>
      <c r="BV478" s="4">
        <f t="shared" si="7"/>
        <v>3</v>
      </c>
    </row>
    <row r="479" spans="1:74" hidden="1" x14ac:dyDescent="0.25">
      <c r="A479" s="1">
        <v>2024</v>
      </c>
      <c r="B479" s="1">
        <v>7</v>
      </c>
      <c r="C479" s="1" t="s">
        <v>3295</v>
      </c>
      <c r="D479" s="1" t="s">
        <v>3296</v>
      </c>
      <c r="E479" s="1">
        <v>67</v>
      </c>
      <c r="F479" s="1" t="s">
        <v>3297</v>
      </c>
      <c r="G479" s="1">
        <v>20240528</v>
      </c>
      <c r="H479" s="1">
        <v>20240716</v>
      </c>
      <c r="I479" s="1">
        <v>50</v>
      </c>
      <c r="J479" s="1">
        <v>19</v>
      </c>
      <c r="K479" s="1" t="s">
        <v>3298</v>
      </c>
      <c r="L479" s="1" t="s">
        <v>3299</v>
      </c>
      <c r="M479" s="1" t="s">
        <v>145</v>
      </c>
      <c r="N479" s="1" t="s">
        <v>146</v>
      </c>
      <c r="O479" s="1" t="s">
        <v>147</v>
      </c>
      <c r="P479" s="1" t="s">
        <v>2041</v>
      </c>
      <c r="Q479" s="1">
        <v>111</v>
      </c>
      <c r="R479" s="1" t="s">
        <v>199</v>
      </c>
      <c r="S479" s="1" t="s">
        <v>482</v>
      </c>
      <c r="T479" s="1" t="s">
        <v>483</v>
      </c>
      <c r="U479" s="1">
        <v>566726</v>
      </c>
      <c r="V479" s="1">
        <v>33378</v>
      </c>
      <c r="W479" s="1">
        <v>323317</v>
      </c>
      <c r="X479" s="1">
        <v>0</v>
      </c>
      <c r="Y479" s="1">
        <v>8535.83</v>
      </c>
      <c r="Z479" s="1">
        <v>16059.35</v>
      </c>
      <c r="AA479" s="1">
        <v>5900.72</v>
      </c>
      <c r="AB479" s="1">
        <v>29081</v>
      </c>
      <c r="AC479" s="1">
        <v>2440</v>
      </c>
      <c r="AD479" s="1">
        <v>4425</v>
      </c>
      <c r="AE479" s="1">
        <v>1409038</v>
      </c>
      <c r="AF479" s="1">
        <v>1407623</v>
      </c>
      <c r="AG479" s="1">
        <v>63400.903584370753</v>
      </c>
      <c r="AH479" s="1" t="s">
        <v>121</v>
      </c>
      <c r="AI479" s="1" t="s">
        <v>122</v>
      </c>
      <c r="AJ479" s="1" t="s">
        <v>123</v>
      </c>
      <c r="AK479" s="1" t="s">
        <v>124</v>
      </c>
      <c r="AL479" s="1">
        <v>15</v>
      </c>
      <c r="AM479" s="1">
        <v>5</v>
      </c>
      <c r="AN479" s="1">
        <v>31</v>
      </c>
      <c r="AO479" s="1">
        <v>632401</v>
      </c>
      <c r="AP479" s="1">
        <v>78269</v>
      </c>
      <c r="AQ479" s="1">
        <v>26090</v>
      </c>
      <c r="AR479" s="1">
        <v>186137</v>
      </c>
      <c r="AS479" s="1">
        <v>8.7111999999999998</v>
      </c>
      <c r="AT479" s="1">
        <v>7.7518000000000002</v>
      </c>
      <c r="AU479" s="1">
        <v>0.95940000000000003</v>
      </c>
      <c r="AV479" s="1">
        <v>14.602570354938507</v>
      </c>
      <c r="AW479" s="1">
        <v>13.643170356750488</v>
      </c>
      <c r="AX479" s="1">
        <v>0.9593999981880188</v>
      </c>
      <c r="AY479" s="1" t="s">
        <v>85</v>
      </c>
      <c r="AZ479" s="1" t="s">
        <v>86</v>
      </c>
      <c r="BA479" s="1" t="s">
        <v>121</v>
      </c>
      <c r="BB479" s="1" t="s">
        <v>398</v>
      </c>
      <c r="BC479" s="1" t="s">
        <v>3300</v>
      </c>
      <c r="BD479" s="1"/>
      <c r="BE479" s="1" t="s">
        <v>974</v>
      </c>
      <c r="BF479" s="1" t="s">
        <v>241</v>
      </c>
      <c r="BG479" s="1" t="s">
        <v>242</v>
      </c>
      <c r="BH479" s="1" t="s">
        <v>259</v>
      </c>
      <c r="BI479" s="1" t="s">
        <v>3301</v>
      </c>
      <c r="BJ479" s="1" t="s">
        <v>3302</v>
      </c>
      <c r="BK479" s="1"/>
      <c r="BL479" s="1" t="s">
        <v>3302</v>
      </c>
      <c r="BM479" s="1">
        <v>2024</v>
      </c>
      <c r="BN479" s="1" t="s">
        <v>3296</v>
      </c>
      <c r="BO479" s="2">
        <v>45452</v>
      </c>
      <c r="BP479" s="2">
        <v>45460</v>
      </c>
      <c r="BQ479" s="1" t="s">
        <v>93</v>
      </c>
      <c r="BR479" s="1" t="s">
        <v>94</v>
      </c>
      <c r="BS479" s="1" t="s">
        <v>95</v>
      </c>
      <c r="BT479" s="1" t="s">
        <v>96</v>
      </c>
      <c r="BV479" s="4">
        <f t="shared" si="7"/>
        <v>9</v>
      </c>
    </row>
    <row r="480" spans="1:74" hidden="1" x14ac:dyDescent="0.25">
      <c r="A480" s="1">
        <v>2024</v>
      </c>
      <c r="B480" s="1">
        <v>6</v>
      </c>
      <c r="C480" s="1" t="s">
        <v>3370</v>
      </c>
      <c r="D480" s="1" t="s">
        <v>3371</v>
      </c>
      <c r="E480" s="1">
        <v>80</v>
      </c>
      <c r="F480" s="1" t="s">
        <v>3372</v>
      </c>
      <c r="G480" s="1">
        <v>20240611</v>
      </c>
      <c r="H480" s="1">
        <v>20240621</v>
      </c>
      <c r="I480" s="1">
        <v>11</v>
      </c>
      <c r="J480" s="1">
        <v>3</v>
      </c>
      <c r="K480" s="1" t="s">
        <v>3373</v>
      </c>
      <c r="L480" s="1" t="s">
        <v>3374</v>
      </c>
      <c r="M480" s="1" t="s">
        <v>160</v>
      </c>
      <c r="N480" s="1" t="s">
        <v>161</v>
      </c>
      <c r="O480" s="1" t="s">
        <v>162</v>
      </c>
      <c r="P480" s="1" t="s">
        <v>339</v>
      </c>
      <c r="Q480" s="1">
        <v>111</v>
      </c>
      <c r="R480" s="1" t="s">
        <v>82</v>
      </c>
      <c r="S480" s="1" t="s">
        <v>1004</v>
      </c>
      <c r="T480" s="1" t="s">
        <v>1005</v>
      </c>
      <c r="U480" s="1">
        <v>84633</v>
      </c>
      <c r="V480" s="1">
        <v>8017</v>
      </c>
      <c r="W480" s="1">
        <v>35805</v>
      </c>
      <c r="X480" s="1">
        <v>0</v>
      </c>
      <c r="Y480" s="1">
        <v>814.24</v>
      </c>
      <c r="Z480" s="1">
        <v>21381.54</v>
      </c>
      <c r="AA480" s="1">
        <v>10625.85</v>
      </c>
      <c r="AB480" s="1">
        <v>32821.629999999997</v>
      </c>
      <c r="AC480" s="1">
        <v>840</v>
      </c>
      <c r="AD480" s="1">
        <v>675</v>
      </c>
      <c r="AE480" s="1">
        <v>375412</v>
      </c>
      <c r="AF480" s="1">
        <v>375412</v>
      </c>
      <c r="AG480" s="1">
        <v>4436.9113065032725</v>
      </c>
      <c r="AH480" s="1" t="s">
        <v>160</v>
      </c>
      <c r="AI480" s="1" t="s">
        <v>161</v>
      </c>
      <c r="AJ480" s="1" t="s">
        <v>162</v>
      </c>
      <c r="AK480" s="1" t="s">
        <v>339</v>
      </c>
      <c r="AL480" s="1">
        <v>14</v>
      </c>
      <c r="AM480" s="1">
        <v>5</v>
      </c>
      <c r="AN480" s="1">
        <v>23</v>
      </c>
      <c r="AO480" s="1">
        <v>299041</v>
      </c>
      <c r="AP480" s="1">
        <v>32949</v>
      </c>
      <c r="AQ480" s="1">
        <v>1</v>
      </c>
      <c r="AR480" s="1">
        <v>64994</v>
      </c>
      <c r="AS480" s="1">
        <v>4.0694400000000002</v>
      </c>
      <c r="AT480" s="1">
        <v>3.6655600000000002</v>
      </c>
      <c r="AU480" s="1">
        <v>0.40388000000000002</v>
      </c>
      <c r="AV480" s="1">
        <v>4.0694400072097778</v>
      </c>
      <c r="AW480" s="1">
        <v>3.6655600070953369</v>
      </c>
      <c r="AX480" s="1">
        <v>0.40388000011444092</v>
      </c>
      <c r="AY480" s="1" t="s">
        <v>170</v>
      </c>
      <c r="AZ480" s="1" t="s">
        <v>86</v>
      </c>
      <c r="BA480" s="1" t="s">
        <v>160</v>
      </c>
      <c r="BB480" s="1" t="s">
        <v>160</v>
      </c>
      <c r="BC480" s="1" t="s">
        <v>203</v>
      </c>
      <c r="BD480" s="1"/>
      <c r="BE480" s="1" t="s">
        <v>252</v>
      </c>
      <c r="BF480" s="1" t="s">
        <v>241</v>
      </c>
      <c r="BG480" s="1" t="s">
        <v>242</v>
      </c>
      <c r="BH480" s="1" t="s">
        <v>243</v>
      </c>
      <c r="BI480" s="1" t="s">
        <v>1008</v>
      </c>
      <c r="BJ480" s="1" t="s">
        <v>2436</v>
      </c>
      <c r="BK480" s="1"/>
      <c r="BL480" s="1" t="s">
        <v>2436</v>
      </c>
      <c r="BM480" s="1">
        <v>2024</v>
      </c>
      <c r="BN480" s="1" t="s">
        <v>3371</v>
      </c>
      <c r="BO480" s="2">
        <v>45456</v>
      </c>
      <c r="BP480" s="2">
        <v>45459</v>
      </c>
      <c r="BQ480" s="1" t="s">
        <v>93</v>
      </c>
      <c r="BR480" s="1" t="s">
        <v>94</v>
      </c>
      <c r="BS480" s="1" t="s">
        <v>95</v>
      </c>
      <c r="BT480" s="1" t="s">
        <v>96</v>
      </c>
      <c r="BV480" s="4">
        <f t="shared" si="7"/>
        <v>4</v>
      </c>
    </row>
    <row r="481" spans="1:74" hidden="1" x14ac:dyDescent="0.25">
      <c r="A481" s="1">
        <v>2024</v>
      </c>
      <c r="B481" s="1">
        <v>6</v>
      </c>
      <c r="C481" s="1" t="s">
        <v>3375</v>
      </c>
      <c r="D481" s="1" t="s">
        <v>3376</v>
      </c>
      <c r="E481" s="1">
        <v>76</v>
      </c>
      <c r="F481" s="1" t="s">
        <v>3377</v>
      </c>
      <c r="G481" s="1">
        <v>20240615</v>
      </c>
      <c r="H481" s="1">
        <v>20240620</v>
      </c>
      <c r="I481" s="1">
        <v>6</v>
      </c>
      <c r="J481" s="1">
        <v>1</v>
      </c>
      <c r="K481" s="1" t="s">
        <v>3378</v>
      </c>
      <c r="L481" s="1" t="s">
        <v>3379</v>
      </c>
      <c r="M481" s="1" t="s">
        <v>78</v>
      </c>
      <c r="N481" s="1" t="s">
        <v>79</v>
      </c>
      <c r="O481" s="1" t="s">
        <v>80</v>
      </c>
      <c r="P481" s="1" t="s">
        <v>81</v>
      </c>
      <c r="Q481" s="1">
        <v>207</v>
      </c>
      <c r="R481" s="1" t="s">
        <v>142</v>
      </c>
      <c r="S481" s="1" t="s">
        <v>359</v>
      </c>
      <c r="T481" s="1" t="s">
        <v>360</v>
      </c>
      <c r="U481" s="1">
        <v>101434</v>
      </c>
      <c r="V481" s="1">
        <v>5571</v>
      </c>
      <c r="W481" s="1">
        <v>6714</v>
      </c>
      <c r="X481" s="1">
        <v>0</v>
      </c>
      <c r="Y481" s="1">
        <v>1236.3499999999999</v>
      </c>
      <c r="Z481" s="1">
        <v>5857.78</v>
      </c>
      <c r="AA481" s="1">
        <v>99780.38</v>
      </c>
      <c r="AB481" s="1">
        <v>106874.51</v>
      </c>
      <c r="AC481" s="1">
        <v>480</v>
      </c>
      <c r="AD481" s="1">
        <v>375</v>
      </c>
      <c r="AE481" s="1">
        <v>265535</v>
      </c>
      <c r="AF481" s="1">
        <v>265535</v>
      </c>
      <c r="AG481" s="1">
        <v>-28773.171839068586</v>
      </c>
      <c r="AH481" s="1" t="s">
        <v>78</v>
      </c>
      <c r="AI481" s="1" t="s">
        <v>79</v>
      </c>
      <c r="AJ481" s="1" t="s">
        <v>80</v>
      </c>
      <c r="AK481" s="1" t="s">
        <v>81</v>
      </c>
      <c r="AL481" s="1">
        <v>8</v>
      </c>
      <c r="AM481" s="1">
        <v>3</v>
      </c>
      <c r="AN481" s="1">
        <v>11</v>
      </c>
      <c r="AO481" s="1">
        <v>182708</v>
      </c>
      <c r="AP481" s="1">
        <v>76132</v>
      </c>
      <c r="AQ481" s="1">
        <v>25377</v>
      </c>
      <c r="AR481" s="1">
        <v>144839</v>
      </c>
      <c r="AS481" s="1">
        <v>3.1728000000000001</v>
      </c>
      <c r="AT481" s="1">
        <v>2.2395900000000002</v>
      </c>
      <c r="AU481" s="1">
        <v>0.93320999999999998</v>
      </c>
      <c r="AV481" s="1">
        <v>3.1727999448776245</v>
      </c>
      <c r="AW481" s="1">
        <v>2.2395899295806885</v>
      </c>
      <c r="AX481" s="1">
        <v>0.93321001529693604</v>
      </c>
      <c r="AY481" s="1" t="s">
        <v>85</v>
      </c>
      <c r="AZ481" s="1" t="s">
        <v>188</v>
      </c>
      <c r="BA481" s="1" t="s">
        <v>78</v>
      </c>
      <c r="BB481" s="1" t="s">
        <v>78</v>
      </c>
      <c r="BC481" s="1" t="s">
        <v>2441</v>
      </c>
      <c r="BD481" s="1"/>
      <c r="BE481" s="1" t="s">
        <v>3380</v>
      </c>
      <c r="BF481" s="1" t="s">
        <v>507</v>
      </c>
      <c r="BG481" s="1" t="s">
        <v>508</v>
      </c>
      <c r="BH481" s="1" t="s">
        <v>508</v>
      </c>
      <c r="BI481" s="1" t="s">
        <v>362</v>
      </c>
      <c r="BJ481" s="1" t="s">
        <v>363</v>
      </c>
      <c r="BK481" s="1" t="s">
        <v>364</v>
      </c>
      <c r="BL481" s="1" t="s">
        <v>364</v>
      </c>
      <c r="BM481" s="1">
        <v>2024</v>
      </c>
      <c r="BN481" s="1" t="s">
        <v>3376</v>
      </c>
      <c r="BO481" s="2">
        <v>45460</v>
      </c>
      <c r="BP481" s="2">
        <v>45461</v>
      </c>
      <c r="BQ481" s="1" t="s">
        <v>93</v>
      </c>
      <c r="BR481" s="1" t="s">
        <v>94</v>
      </c>
      <c r="BS481" s="1" t="s">
        <v>95</v>
      </c>
      <c r="BT481" s="1" t="s">
        <v>96</v>
      </c>
      <c r="BV481" s="4">
        <f t="shared" si="7"/>
        <v>2</v>
      </c>
    </row>
    <row r="482" spans="1:74" hidden="1" x14ac:dyDescent="0.25">
      <c r="A482" s="1">
        <v>2024</v>
      </c>
      <c r="B482" s="1">
        <v>6</v>
      </c>
      <c r="C482" s="1" t="s">
        <v>2557</v>
      </c>
      <c r="D482" s="1" t="s">
        <v>2558</v>
      </c>
      <c r="E482" s="1">
        <v>39</v>
      </c>
      <c r="F482" s="1" t="s">
        <v>2559</v>
      </c>
      <c r="G482" s="1">
        <v>20240603</v>
      </c>
      <c r="H482" s="1">
        <v>20240607</v>
      </c>
      <c r="I482" s="1">
        <v>5</v>
      </c>
      <c r="J482" s="1">
        <v>2</v>
      </c>
      <c r="K482" s="1" t="s">
        <v>2560</v>
      </c>
      <c r="L482" s="1" t="s">
        <v>2561</v>
      </c>
      <c r="M482" s="1" t="s">
        <v>166</v>
      </c>
      <c r="N482" s="1" t="s">
        <v>167</v>
      </c>
      <c r="O482" s="1" t="s">
        <v>168</v>
      </c>
      <c r="P482" s="1" t="s">
        <v>169</v>
      </c>
      <c r="Q482" s="1">
        <v>205</v>
      </c>
      <c r="R482" s="1" t="s">
        <v>82</v>
      </c>
      <c r="S482" s="1" t="s">
        <v>2562</v>
      </c>
      <c r="T482" s="1" t="s">
        <v>2563</v>
      </c>
      <c r="U482" s="1">
        <v>75936</v>
      </c>
      <c r="V482" s="1">
        <v>3057</v>
      </c>
      <c r="W482" s="1">
        <v>35939</v>
      </c>
      <c r="X482" s="1">
        <v>0</v>
      </c>
      <c r="Y482" s="1">
        <v>1229.93</v>
      </c>
      <c r="Z482" s="1">
        <v>14545.36</v>
      </c>
      <c r="AA482" s="1">
        <v>1149.6300000000001</v>
      </c>
      <c r="AB482" s="1">
        <v>14095.12</v>
      </c>
      <c r="AC482" s="1">
        <v>120</v>
      </c>
      <c r="AD482" s="1">
        <v>225</v>
      </c>
      <c r="AE482" s="1">
        <v>60911</v>
      </c>
      <c r="AF482" s="1">
        <v>58081</v>
      </c>
      <c r="AG482" s="1">
        <v>-1802.66767227337</v>
      </c>
      <c r="AH482" s="1" t="s">
        <v>109</v>
      </c>
      <c r="AI482" s="1" t="s">
        <v>181</v>
      </c>
      <c r="AJ482" s="1" t="s">
        <v>182</v>
      </c>
      <c r="AK482" s="1" t="s">
        <v>183</v>
      </c>
      <c r="AL482" s="1">
        <v>3</v>
      </c>
      <c r="AM482" s="1">
        <v>2</v>
      </c>
      <c r="AN482" s="1">
        <v>5</v>
      </c>
      <c r="AO482" s="1">
        <v>43671</v>
      </c>
      <c r="AP482" s="1">
        <v>11724</v>
      </c>
      <c r="AQ482" s="1">
        <v>1</v>
      </c>
      <c r="AR482" s="1">
        <v>18361</v>
      </c>
      <c r="AS482" s="1">
        <v>0.67901999999999996</v>
      </c>
      <c r="AT482" s="1">
        <v>0.53530999999999995</v>
      </c>
      <c r="AU482" s="1">
        <v>0.14371</v>
      </c>
      <c r="AV482" s="1">
        <v>0.67901997268199921</v>
      </c>
      <c r="AW482" s="1">
        <v>0.53530997037887573</v>
      </c>
      <c r="AX482" s="1">
        <v>0.14371000230312347</v>
      </c>
      <c r="AY482" s="1" t="s">
        <v>85</v>
      </c>
      <c r="AZ482" s="1" t="s">
        <v>86</v>
      </c>
      <c r="BA482" s="1" t="s">
        <v>166</v>
      </c>
      <c r="BB482" s="1" t="s">
        <v>109</v>
      </c>
      <c r="BC482" s="1" t="s">
        <v>2113</v>
      </c>
      <c r="BD482" s="1"/>
      <c r="BE482" s="1" t="s">
        <v>1146</v>
      </c>
      <c r="BF482" s="1" t="s">
        <v>89</v>
      </c>
      <c r="BG482" s="1" t="s">
        <v>112</v>
      </c>
      <c r="BH482" s="1" t="s">
        <v>113</v>
      </c>
      <c r="BI482" s="1" t="s">
        <v>2564</v>
      </c>
      <c r="BJ482" s="1" t="s">
        <v>2565</v>
      </c>
      <c r="BK482" s="1"/>
      <c r="BL482" s="1" t="s">
        <v>2565</v>
      </c>
      <c r="BM482" s="1">
        <v>2024</v>
      </c>
      <c r="BN482" s="1" t="s">
        <v>2558</v>
      </c>
      <c r="BO482" s="2">
        <v>45447</v>
      </c>
      <c r="BP482" s="2">
        <v>45448</v>
      </c>
      <c r="BQ482" s="1" t="s">
        <v>93</v>
      </c>
      <c r="BR482" s="1" t="s">
        <v>94</v>
      </c>
      <c r="BS482" s="1" t="s">
        <v>95</v>
      </c>
      <c r="BT482" s="1" t="s">
        <v>96</v>
      </c>
      <c r="BV482" s="4">
        <f t="shared" si="7"/>
        <v>2</v>
      </c>
    </row>
    <row r="483" spans="1:74" hidden="1" x14ac:dyDescent="0.25">
      <c r="A483" s="1">
        <v>2024</v>
      </c>
      <c r="B483" s="1">
        <v>6</v>
      </c>
      <c r="C483" s="1" t="s">
        <v>3381</v>
      </c>
      <c r="D483" s="1" t="s">
        <v>3382</v>
      </c>
      <c r="E483" s="1">
        <v>43</v>
      </c>
      <c r="F483" s="1" t="s">
        <v>3383</v>
      </c>
      <c r="G483" s="1">
        <v>20240602</v>
      </c>
      <c r="H483" s="1">
        <v>20240605</v>
      </c>
      <c r="I483" s="1">
        <v>4</v>
      </c>
      <c r="J483" s="1">
        <v>1</v>
      </c>
      <c r="K483" s="1" t="s">
        <v>3384</v>
      </c>
      <c r="L483" s="1" t="s">
        <v>3385</v>
      </c>
      <c r="M483" s="1" t="s">
        <v>138</v>
      </c>
      <c r="N483" s="1" t="s">
        <v>139</v>
      </c>
      <c r="O483" s="1" t="s">
        <v>140</v>
      </c>
      <c r="P483" s="1" t="s">
        <v>875</v>
      </c>
      <c r="Q483" s="1">
        <v>205</v>
      </c>
      <c r="R483" s="1" t="s">
        <v>142</v>
      </c>
      <c r="S483" s="1" t="s">
        <v>143</v>
      </c>
      <c r="T483" s="1" t="s">
        <v>144</v>
      </c>
      <c r="U483" s="1">
        <v>31091</v>
      </c>
      <c r="V483" s="1">
        <v>2462</v>
      </c>
      <c r="W483" s="1">
        <v>5514</v>
      </c>
      <c r="X483" s="1">
        <v>0</v>
      </c>
      <c r="Y483" s="1">
        <v>67.489999999999995</v>
      </c>
      <c r="Z483" s="1">
        <v>0</v>
      </c>
      <c r="AA483" s="1">
        <v>0</v>
      </c>
      <c r="AB483" s="1">
        <v>67.489999999999995</v>
      </c>
      <c r="AC483" s="1">
        <v>160</v>
      </c>
      <c r="AD483" s="1">
        <v>0</v>
      </c>
      <c r="AE483" s="1">
        <v>37305</v>
      </c>
      <c r="AF483" s="1">
        <v>37305</v>
      </c>
      <c r="AG483" s="1">
        <v>-20.444966233111892</v>
      </c>
      <c r="AH483" s="1" t="s">
        <v>138</v>
      </c>
      <c r="AI483" s="1" t="s">
        <v>139</v>
      </c>
      <c r="AJ483" s="1" t="s">
        <v>140</v>
      </c>
      <c r="AK483" s="1" t="s">
        <v>875</v>
      </c>
      <c r="AL483" s="1">
        <v>3</v>
      </c>
      <c r="AM483" s="1">
        <v>2</v>
      </c>
      <c r="AN483" s="1">
        <v>5</v>
      </c>
      <c r="AO483" s="1">
        <v>35535</v>
      </c>
      <c r="AP483" s="1">
        <v>45</v>
      </c>
      <c r="AQ483" s="1">
        <v>1</v>
      </c>
      <c r="AR483" s="1">
        <v>1045</v>
      </c>
      <c r="AS483" s="1">
        <v>0.43613000000000002</v>
      </c>
      <c r="AT483" s="1">
        <v>0.43558000000000002</v>
      </c>
      <c r="AU483" s="1">
        <v>5.5000000000000003E-4</v>
      </c>
      <c r="AV483" s="1">
        <v>0.4361299853771925</v>
      </c>
      <c r="AW483" s="1">
        <v>0.43557998538017273</v>
      </c>
      <c r="AX483" s="1">
        <v>5.4999999701976776E-4</v>
      </c>
      <c r="AY483" s="1" t="s">
        <v>85</v>
      </c>
      <c r="AZ483" s="1" t="s">
        <v>86</v>
      </c>
      <c r="BA483" s="1" t="s">
        <v>138</v>
      </c>
      <c r="BB483" s="1" t="s">
        <v>138</v>
      </c>
      <c r="BC483" s="1" t="s">
        <v>407</v>
      </c>
      <c r="BD483" s="1" t="s">
        <v>3386</v>
      </c>
      <c r="BE483" s="1" t="s">
        <v>2483</v>
      </c>
      <c r="BF483" s="1" t="s">
        <v>89</v>
      </c>
      <c r="BG483" s="1" t="s">
        <v>112</v>
      </c>
      <c r="BH483" s="1" t="s">
        <v>113</v>
      </c>
      <c r="BI483" s="1" t="s">
        <v>3387</v>
      </c>
      <c r="BJ483" s="1" t="s">
        <v>3388</v>
      </c>
      <c r="BK483" s="1" t="s">
        <v>3389</v>
      </c>
      <c r="BL483" s="1" t="s">
        <v>3389</v>
      </c>
      <c r="BM483" s="1">
        <v>2024</v>
      </c>
      <c r="BN483" s="1" t="s">
        <v>3382</v>
      </c>
      <c r="BO483" s="2">
        <v>45446</v>
      </c>
      <c r="BP483" s="2">
        <v>45447</v>
      </c>
      <c r="BQ483" s="1" t="s">
        <v>93</v>
      </c>
      <c r="BR483" s="1" t="s">
        <v>94</v>
      </c>
      <c r="BS483" s="1" t="s">
        <v>95</v>
      </c>
      <c r="BT483" s="1" t="s">
        <v>96</v>
      </c>
      <c r="BV483" s="4">
        <f t="shared" si="7"/>
        <v>2</v>
      </c>
    </row>
    <row r="484" spans="1:74" hidden="1" x14ac:dyDescent="0.25">
      <c r="A484" s="1">
        <v>2024</v>
      </c>
      <c r="B484" s="1">
        <v>6</v>
      </c>
      <c r="C484" s="1" t="s">
        <v>3390</v>
      </c>
      <c r="D484" s="1" t="s">
        <v>3391</v>
      </c>
      <c r="E484" s="1">
        <v>68</v>
      </c>
      <c r="F484" s="1" t="s">
        <v>3392</v>
      </c>
      <c r="G484" s="1">
        <v>20240605</v>
      </c>
      <c r="H484" s="1">
        <v>20240612</v>
      </c>
      <c r="I484" s="1">
        <v>8</v>
      </c>
      <c r="J484" s="1">
        <v>3</v>
      </c>
      <c r="K484" s="1" t="s">
        <v>3393</v>
      </c>
      <c r="L484" s="1" t="s">
        <v>3394</v>
      </c>
      <c r="M484" s="1" t="s">
        <v>160</v>
      </c>
      <c r="N484" s="1" t="s">
        <v>161</v>
      </c>
      <c r="O484" s="1" t="s">
        <v>162</v>
      </c>
      <c r="P484" s="1" t="s">
        <v>226</v>
      </c>
      <c r="Q484" s="1">
        <v>205</v>
      </c>
      <c r="R484" s="1" t="s">
        <v>125</v>
      </c>
      <c r="S484" s="1" t="s">
        <v>1080</v>
      </c>
      <c r="T484" s="1" t="s">
        <v>1081</v>
      </c>
      <c r="U484" s="1">
        <v>84410</v>
      </c>
      <c r="V484" s="1">
        <v>4717</v>
      </c>
      <c r="W484" s="1">
        <v>25363</v>
      </c>
      <c r="X484" s="1">
        <v>0</v>
      </c>
      <c r="Y484" s="1">
        <v>166</v>
      </c>
      <c r="Z484" s="1">
        <v>0</v>
      </c>
      <c r="AA484" s="1">
        <v>1715.28</v>
      </c>
      <c r="AB484" s="1">
        <v>1881.28</v>
      </c>
      <c r="AC484" s="1">
        <v>480</v>
      </c>
      <c r="AD484" s="1">
        <v>300</v>
      </c>
      <c r="AE484" s="1">
        <v>248985</v>
      </c>
      <c r="AF484" s="1">
        <v>248985</v>
      </c>
      <c r="AG484" s="1">
        <v>10417.424159813829</v>
      </c>
      <c r="AH484" s="1" t="s">
        <v>160</v>
      </c>
      <c r="AI484" s="1" t="s">
        <v>161</v>
      </c>
      <c r="AJ484" s="1" t="s">
        <v>162</v>
      </c>
      <c r="AK484" s="1" t="s">
        <v>226</v>
      </c>
      <c r="AL484" s="1">
        <v>11</v>
      </c>
      <c r="AM484" s="1">
        <v>4</v>
      </c>
      <c r="AN484" s="1">
        <v>17</v>
      </c>
      <c r="AO484" s="1">
        <v>246838</v>
      </c>
      <c r="AP484" s="1">
        <v>12826</v>
      </c>
      <c r="AQ484" s="1">
        <v>1</v>
      </c>
      <c r="AR484" s="1">
        <v>36071</v>
      </c>
      <c r="AS484" s="1">
        <v>3.18289</v>
      </c>
      <c r="AT484" s="1">
        <v>3.0256699999999999</v>
      </c>
      <c r="AU484" s="1">
        <v>0.15722</v>
      </c>
      <c r="AV484" s="1">
        <v>3.1828900575637817</v>
      </c>
      <c r="AW484" s="1">
        <v>3.025670051574707</v>
      </c>
      <c r="AX484" s="1">
        <v>0.15722000598907471</v>
      </c>
      <c r="AY484" s="1" t="s">
        <v>170</v>
      </c>
      <c r="AZ484" s="1" t="s">
        <v>86</v>
      </c>
      <c r="BA484" s="1" t="s">
        <v>160</v>
      </c>
      <c r="BB484" s="1" t="s">
        <v>160</v>
      </c>
      <c r="BC484" s="1" t="s">
        <v>239</v>
      </c>
      <c r="BD484" s="1" t="s">
        <v>229</v>
      </c>
      <c r="BE484" s="1" t="s">
        <v>1160</v>
      </c>
      <c r="BF484" s="1" t="s">
        <v>89</v>
      </c>
      <c r="BG484" s="1" t="s">
        <v>467</v>
      </c>
      <c r="BH484" s="1" t="s">
        <v>494</v>
      </c>
      <c r="BI484" s="1" t="s">
        <v>230</v>
      </c>
      <c r="BJ484" s="1" t="s">
        <v>1450</v>
      </c>
      <c r="BK484" s="1"/>
      <c r="BL484" s="1" t="s">
        <v>1450</v>
      </c>
      <c r="BM484" s="1">
        <v>2024</v>
      </c>
      <c r="BN484" s="1" t="s">
        <v>3391</v>
      </c>
      <c r="BO484" s="2">
        <v>45449</v>
      </c>
      <c r="BP484" s="2">
        <v>45452</v>
      </c>
      <c r="BQ484" s="1" t="s">
        <v>93</v>
      </c>
      <c r="BR484" s="1" t="s">
        <v>94</v>
      </c>
      <c r="BS484" s="1" t="s">
        <v>95</v>
      </c>
      <c r="BT484" s="1" t="s">
        <v>96</v>
      </c>
      <c r="BV484" s="4">
        <f t="shared" si="7"/>
        <v>4</v>
      </c>
    </row>
    <row r="485" spans="1:74" hidden="1" x14ac:dyDescent="0.25">
      <c r="A485" s="1">
        <v>2024</v>
      </c>
      <c r="B485" s="1">
        <v>6</v>
      </c>
      <c r="C485" s="1" t="s">
        <v>3395</v>
      </c>
      <c r="D485" s="1" t="s">
        <v>3396</v>
      </c>
      <c r="E485" s="1">
        <v>19</v>
      </c>
      <c r="F485" s="1" t="s">
        <v>3397</v>
      </c>
      <c r="G485" s="1">
        <v>20240605</v>
      </c>
      <c r="H485" s="1">
        <v>20240611</v>
      </c>
      <c r="I485" s="1">
        <v>7</v>
      </c>
      <c r="J485" s="1">
        <v>2</v>
      </c>
      <c r="K485" s="1" t="s">
        <v>3398</v>
      </c>
      <c r="L485" s="1" t="s">
        <v>3399</v>
      </c>
      <c r="M485" s="1" t="s">
        <v>296</v>
      </c>
      <c r="N485" s="1" t="s">
        <v>297</v>
      </c>
      <c r="O485" s="1" t="s">
        <v>298</v>
      </c>
      <c r="P485" s="1" t="s">
        <v>299</v>
      </c>
      <c r="Q485" s="1">
        <v>205</v>
      </c>
      <c r="R485" s="1" t="s">
        <v>82</v>
      </c>
      <c r="S485" s="1" t="s">
        <v>829</v>
      </c>
      <c r="T485" s="1" t="s">
        <v>830</v>
      </c>
      <c r="U485" s="1">
        <v>59276</v>
      </c>
      <c r="V485" s="1">
        <v>4523</v>
      </c>
      <c r="W485" s="1">
        <v>23870</v>
      </c>
      <c r="X485" s="1">
        <v>0</v>
      </c>
      <c r="Y485" s="1">
        <v>2277.4</v>
      </c>
      <c r="Z485" s="1">
        <v>0</v>
      </c>
      <c r="AA485" s="1">
        <v>2999.86</v>
      </c>
      <c r="AB485" s="1">
        <v>5277.26</v>
      </c>
      <c r="AC485" s="1">
        <v>160</v>
      </c>
      <c r="AD485" s="1">
        <v>75</v>
      </c>
      <c r="AE485" s="1">
        <v>151855</v>
      </c>
      <c r="AF485" s="1">
        <v>151855</v>
      </c>
      <c r="AG485" s="1">
        <v>-3161.0941778143902</v>
      </c>
      <c r="AH485" s="1" t="s">
        <v>296</v>
      </c>
      <c r="AI485" s="1" t="s">
        <v>297</v>
      </c>
      <c r="AJ485" s="1" t="s">
        <v>298</v>
      </c>
      <c r="AK485" s="1" t="s">
        <v>299</v>
      </c>
      <c r="AL485" s="1">
        <v>9</v>
      </c>
      <c r="AM485" s="1">
        <v>3</v>
      </c>
      <c r="AN485" s="1">
        <v>16</v>
      </c>
      <c r="AO485" s="1">
        <v>142815</v>
      </c>
      <c r="AP485" s="1">
        <v>2018</v>
      </c>
      <c r="AQ485" s="1">
        <v>1</v>
      </c>
      <c r="AR485" s="1">
        <v>6443</v>
      </c>
      <c r="AS485" s="1">
        <v>1.7753300000000001</v>
      </c>
      <c r="AT485" s="1">
        <v>1.7505900000000001</v>
      </c>
      <c r="AU485" s="1">
        <v>2.4740000000000002E-2</v>
      </c>
      <c r="AV485" s="1">
        <v>1.7753299660980701</v>
      </c>
      <c r="AW485" s="1">
        <v>1.7505899667739868</v>
      </c>
      <c r="AX485" s="1">
        <v>2.4739999324083328E-2</v>
      </c>
      <c r="AY485" s="1" t="s">
        <v>2385</v>
      </c>
      <c r="AZ485" s="1" t="s">
        <v>86</v>
      </c>
      <c r="BA485" s="1" t="s">
        <v>296</v>
      </c>
      <c r="BB485" s="1" t="s">
        <v>296</v>
      </c>
      <c r="BC485" s="1" t="s">
        <v>417</v>
      </c>
      <c r="BD485" s="1"/>
      <c r="BE485" s="1" t="s">
        <v>810</v>
      </c>
      <c r="BF485" s="1" t="s">
        <v>89</v>
      </c>
      <c r="BG485" s="1" t="s">
        <v>112</v>
      </c>
      <c r="BH485" s="1" t="s">
        <v>113</v>
      </c>
      <c r="BI485" s="1" t="s">
        <v>3400</v>
      </c>
      <c r="BJ485" s="1" t="s">
        <v>3401</v>
      </c>
      <c r="BK485" s="1"/>
      <c r="BL485" s="1" t="s">
        <v>3401</v>
      </c>
      <c r="BM485" s="1">
        <v>2024</v>
      </c>
      <c r="BN485" s="1" t="s">
        <v>3396</v>
      </c>
      <c r="BO485" s="2">
        <v>45448</v>
      </c>
      <c r="BP485" s="2">
        <v>45450</v>
      </c>
      <c r="BQ485" s="1" t="s">
        <v>93</v>
      </c>
      <c r="BR485" s="1" t="s">
        <v>94</v>
      </c>
      <c r="BS485" s="1" t="s">
        <v>95</v>
      </c>
      <c r="BT485" s="1" t="s">
        <v>96</v>
      </c>
      <c r="BV485" s="4">
        <f t="shared" si="7"/>
        <v>3</v>
      </c>
    </row>
    <row r="486" spans="1:74" hidden="1" x14ac:dyDescent="0.25">
      <c r="A486" s="1">
        <v>2024</v>
      </c>
      <c r="B486" s="1">
        <v>6</v>
      </c>
      <c r="C486" s="1" t="s">
        <v>3402</v>
      </c>
      <c r="D486" s="1" t="s">
        <v>3403</v>
      </c>
      <c r="E486" s="1">
        <v>77</v>
      </c>
      <c r="F486" s="1" t="s">
        <v>3404</v>
      </c>
      <c r="G486" s="1">
        <v>20240604</v>
      </c>
      <c r="H486" s="1">
        <v>20240610</v>
      </c>
      <c r="I486" s="1">
        <v>7</v>
      </c>
      <c r="J486" s="1">
        <v>1</v>
      </c>
      <c r="K486" s="1" t="s">
        <v>3405</v>
      </c>
      <c r="L486" s="1" t="s">
        <v>3406</v>
      </c>
      <c r="M486" s="1" t="s">
        <v>121</v>
      </c>
      <c r="N486" s="1" t="s">
        <v>122</v>
      </c>
      <c r="O486" s="1" t="s">
        <v>123</v>
      </c>
      <c r="P486" s="1" t="s">
        <v>124</v>
      </c>
      <c r="Q486" s="1">
        <v>205</v>
      </c>
      <c r="R486" s="1" t="s">
        <v>125</v>
      </c>
      <c r="S486" s="1" t="s">
        <v>3407</v>
      </c>
      <c r="T486" s="1" t="s">
        <v>3408</v>
      </c>
      <c r="U486" s="1">
        <v>43623</v>
      </c>
      <c r="V486" s="1">
        <v>6646</v>
      </c>
      <c r="W486" s="1">
        <v>5514</v>
      </c>
      <c r="X486" s="1">
        <v>0</v>
      </c>
      <c r="Y486" s="1">
        <v>885.33</v>
      </c>
      <c r="Z486" s="1">
        <v>0</v>
      </c>
      <c r="AA486" s="1">
        <v>378.34</v>
      </c>
      <c r="AB486" s="1">
        <v>1263.67</v>
      </c>
      <c r="AC486" s="1">
        <v>600</v>
      </c>
      <c r="AD486" s="1">
        <v>600</v>
      </c>
      <c r="AE486" s="1">
        <v>192771</v>
      </c>
      <c r="AF486" s="1">
        <v>192771</v>
      </c>
      <c r="AG486" s="1">
        <v>12912.519653119391</v>
      </c>
      <c r="AH486" s="1" t="s">
        <v>121</v>
      </c>
      <c r="AI486" s="1" t="s">
        <v>122</v>
      </c>
      <c r="AJ486" s="1" t="s">
        <v>123</v>
      </c>
      <c r="AK486" s="1" t="s">
        <v>124</v>
      </c>
      <c r="AL486" s="1">
        <v>10</v>
      </c>
      <c r="AM486" s="1">
        <v>3</v>
      </c>
      <c r="AN486" s="1">
        <v>11</v>
      </c>
      <c r="AO486" s="1">
        <v>186254</v>
      </c>
      <c r="AP486" s="1">
        <v>14784</v>
      </c>
      <c r="AQ486" s="1">
        <v>1</v>
      </c>
      <c r="AR486" s="1">
        <v>23932</v>
      </c>
      <c r="AS486" s="1">
        <v>2.46427</v>
      </c>
      <c r="AT486" s="1">
        <v>2.2830499999999998</v>
      </c>
      <c r="AU486" s="1">
        <v>0.18121999999999999</v>
      </c>
      <c r="AV486" s="1">
        <v>2.4642700552940369</v>
      </c>
      <c r="AW486" s="1">
        <v>2.2830500602722168</v>
      </c>
      <c r="AX486" s="1">
        <v>0.18121999502182007</v>
      </c>
      <c r="AY486" s="1" t="s">
        <v>85</v>
      </c>
      <c r="AZ486" s="1" t="s">
        <v>86</v>
      </c>
      <c r="BA486" s="1" t="s">
        <v>121</v>
      </c>
      <c r="BB486" s="1" t="s">
        <v>121</v>
      </c>
      <c r="BC486" s="1" t="s">
        <v>448</v>
      </c>
      <c r="BD486" s="1"/>
      <c r="BE486" s="1" t="s">
        <v>2672</v>
      </c>
      <c r="BF486" s="1" t="s">
        <v>89</v>
      </c>
      <c r="BG486" s="1" t="s">
        <v>130</v>
      </c>
      <c r="BH486" s="1" t="s">
        <v>130</v>
      </c>
      <c r="BI486" s="1" t="s">
        <v>3143</v>
      </c>
      <c r="BJ486" s="1"/>
      <c r="BK486" s="1"/>
      <c r="BL486" s="1" t="s">
        <v>3143</v>
      </c>
      <c r="BM486" s="1">
        <v>2024</v>
      </c>
      <c r="BN486" s="1" t="s">
        <v>3403</v>
      </c>
      <c r="BO486" s="2">
        <v>45448</v>
      </c>
      <c r="BP486" s="2">
        <v>45449</v>
      </c>
      <c r="BQ486" s="1" t="s">
        <v>93</v>
      </c>
      <c r="BR486" s="1" t="s">
        <v>94</v>
      </c>
      <c r="BS486" s="1" t="s">
        <v>95</v>
      </c>
      <c r="BT486" s="1" t="s">
        <v>96</v>
      </c>
      <c r="BV486" s="4">
        <f t="shared" si="7"/>
        <v>2</v>
      </c>
    </row>
    <row r="487" spans="1:74" hidden="1" x14ac:dyDescent="0.25">
      <c r="A487" s="1">
        <v>2024</v>
      </c>
      <c r="B487" s="1">
        <v>6</v>
      </c>
      <c r="C487" s="1" t="s">
        <v>3409</v>
      </c>
      <c r="D487" s="1" t="s">
        <v>3410</v>
      </c>
      <c r="E487" s="1">
        <v>36</v>
      </c>
      <c r="F487" s="1" t="s">
        <v>3411</v>
      </c>
      <c r="G487" s="1">
        <v>20240603</v>
      </c>
      <c r="H487" s="1">
        <v>20240611</v>
      </c>
      <c r="I487" s="1">
        <v>9</v>
      </c>
      <c r="J487" s="1">
        <v>2</v>
      </c>
      <c r="K487" s="1" t="s">
        <v>3412</v>
      </c>
      <c r="L487" s="1" t="s">
        <v>3413</v>
      </c>
      <c r="M487" s="1" t="s">
        <v>160</v>
      </c>
      <c r="N487" s="1" t="s">
        <v>161</v>
      </c>
      <c r="O487" s="1" t="s">
        <v>162</v>
      </c>
      <c r="P487" s="1" t="s">
        <v>339</v>
      </c>
      <c r="Q487" s="1">
        <v>205</v>
      </c>
      <c r="R487" s="1" t="s">
        <v>125</v>
      </c>
      <c r="S487" s="1" t="s">
        <v>1080</v>
      </c>
      <c r="T487" s="1" t="s">
        <v>1081</v>
      </c>
      <c r="U487" s="1">
        <v>96217</v>
      </c>
      <c r="V487" s="1">
        <v>7031</v>
      </c>
      <c r="W487" s="1">
        <v>18649</v>
      </c>
      <c r="X487" s="1">
        <v>0</v>
      </c>
      <c r="Y487" s="1">
        <v>1272.67</v>
      </c>
      <c r="Z487" s="1">
        <v>5857.78</v>
      </c>
      <c r="AA487" s="1">
        <v>17127.61</v>
      </c>
      <c r="AB487" s="1">
        <v>24258.06</v>
      </c>
      <c r="AC487" s="1">
        <v>720</v>
      </c>
      <c r="AD487" s="1">
        <v>600</v>
      </c>
      <c r="AE487" s="1">
        <v>248985</v>
      </c>
      <c r="AF487" s="1">
        <v>248985</v>
      </c>
      <c r="AG487" s="1">
        <v>-11959.355840186172</v>
      </c>
      <c r="AH487" s="1" t="s">
        <v>160</v>
      </c>
      <c r="AI487" s="1" t="s">
        <v>161</v>
      </c>
      <c r="AJ487" s="1" t="s">
        <v>162</v>
      </c>
      <c r="AK487" s="1" t="s">
        <v>226</v>
      </c>
      <c r="AL487" s="1">
        <v>11</v>
      </c>
      <c r="AM487" s="1">
        <v>4</v>
      </c>
      <c r="AN487" s="1">
        <v>17</v>
      </c>
      <c r="AO487" s="1">
        <v>246838</v>
      </c>
      <c r="AP487" s="1">
        <v>12826</v>
      </c>
      <c r="AQ487" s="1">
        <v>1</v>
      </c>
      <c r="AR487" s="1">
        <v>36071</v>
      </c>
      <c r="AS487" s="1">
        <v>3.18289</v>
      </c>
      <c r="AT487" s="1">
        <v>3.0256699999999999</v>
      </c>
      <c r="AU487" s="1">
        <v>0.15722</v>
      </c>
      <c r="AV487" s="1">
        <v>3.1828900575637817</v>
      </c>
      <c r="AW487" s="1">
        <v>3.025670051574707</v>
      </c>
      <c r="AX487" s="1">
        <v>0.15722000598907471</v>
      </c>
      <c r="AY487" s="1" t="s">
        <v>170</v>
      </c>
      <c r="AZ487" s="1" t="s">
        <v>86</v>
      </c>
      <c r="BA487" s="1" t="s">
        <v>160</v>
      </c>
      <c r="BB487" s="1" t="s">
        <v>160</v>
      </c>
      <c r="BC487" s="1" t="s">
        <v>492</v>
      </c>
      <c r="BD487" s="1" t="s">
        <v>229</v>
      </c>
      <c r="BE487" s="1" t="s">
        <v>2048</v>
      </c>
      <c r="BF487" s="1" t="s">
        <v>89</v>
      </c>
      <c r="BG487" s="1" t="s">
        <v>112</v>
      </c>
      <c r="BH487" s="1" t="s">
        <v>113</v>
      </c>
      <c r="BI487" s="1" t="s">
        <v>495</v>
      </c>
      <c r="BJ487" s="1" t="s">
        <v>496</v>
      </c>
      <c r="BK487" s="1"/>
      <c r="BL487" s="1" t="s">
        <v>496</v>
      </c>
      <c r="BM487" s="1">
        <v>2024</v>
      </c>
      <c r="BN487" s="1" t="s">
        <v>3410</v>
      </c>
      <c r="BO487" s="2">
        <v>45447</v>
      </c>
      <c r="BP487" s="2">
        <v>45449</v>
      </c>
      <c r="BQ487" s="1" t="s">
        <v>93</v>
      </c>
      <c r="BR487" s="1" t="s">
        <v>94</v>
      </c>
      <c r="BS487" s="1" t="s">
        <v>95</v>
      </c>
      <c r="BT487" s="1" t="s">
        <v>96</v>
      </c>
      <c r="BV487" s="4">
        <f t="shared" si="7"/>
        <v>3</v>
      </c>
    </row>
    <row r="488" spans="1:74" hidden="1" x14ac:dyDescent="0.25">
      <c r="A488" s="1">
        <v>2024</v>
      </c>
      <c r="B488" s="1">
        <v>6</v>
      </c>
      <c r="C488" s="1" t="s">
        <v>3414</v>
      </c>
      <c r="D488" s="1" t="s">
        <v>3415</v>
      </c>
      <c r="E488" s="1">
        <v>66</v>
      </c>
      <c r="F488" s="1" t="s">
        <v>3416</v>
      </c>
      <c r="G488" s="1">
        <v>20240611</v>
      </c>
      <c r="H488" s="1">
        <v>20240619</v>
      </c>
      <c r="I488" s="1">
        <v>9</v>
      </c>
      <c r="J488" s="1">
        <v>1</v>
      </c>
      <c r="K488" s="1" t="s">
        <v>3417</v>
      </c>
      <c r="L488" s="1" t="s">
        <v>3418</v>
      </c>
      <c r="M488" s="1" t="s">
        <v>121</v>
      </c>
      <c r="N488" s="1" t="s">
        <v>122</v>
      </c>
      <c r="O488" s="1" t="s">
        <v>123</v>
      </c>
      <c r="P488" s="1" t="s">
        <v>124</v>
      </c>
      <c r="Q488" s="1">
        <v>205</v>
      </c>
      <c r="R488" s="1" t="s">
        <v>125</v>
      </c>
      <c r="S488" s="1" t="s">
        <v>3407</v>
      </c>
      <c r="T488" s="1" t="s">
        <v>3408</v>
      </c>
      <c r="U488" s="1">
        <v>60771</v>
      </c>
      <c r="V488" s="1">
        <v>8256</v>
      </c>
      <c r="W488" s="1">
        <v>11935</v>
      </c>
      <c r="X488" s="1">
        <v>0</v>
      </c>
      <c r="Y488" s="1">
        <v>664</v>
      </c>
      <c r="Z488" s="1">
        <v>0</v>
      </c>
      <c r="AA488" s="1">
        <v>2435.86</v>
      </c>
      <c r="AB488" s="1">
        <v>3099.86</v>
      </c>
      <c r="AC488" s="1">
        <v>840</v>
      </c>
      <c r="AD488" s="1">
        <v>600</v>
      </c>
      <c r="AE488" s="1">
        <v>192771</v>
      </c>
      <c r="AF488" s="1">
        <v>192771</v>
      </c>
      <c r="AG488" s="1">
        <v>11076.32965311939</v>
      </c>
      <c r="AH488" s="1" t="s">
        <v>121</v>
      </c>
      <c r="AI488" s="1" t="s">
        <v>122</v>
      </c>
      <c r="AJ488" s="1" t="s">
        <v>123</v>
      </c>
      <c r="AK488" s="1" t="s">
        <v>124</v>
      </c>
      <c r="AL488" s="1">
        <v>10</v>
      </c>
      <c r="AM488" s="1">
        <v>3</v>
      </c>
      <c r="AN488" s="1">
        <v>11</v>
      </c>
      <c r="AO488" s="1">
        <v>186254</v>
      </c>
      <c r="AP488" s="1">
        <v>14784</v>
      </c>
      <c r="AQ488" s="1">
        <v>1</v>
      </c>
      <c r="AR488" s="1">
        <v>23932</v>
      </c>
      <c r="AS488" s="1">
        <v>2.46427</v>
      </c>
      <c r="AT488" s="1">
        <v>2.2830499999999998</v>
      </c>
      <c r="AU488" s="1">
        <v>0.18121999999999999</v>
      </c>
      <c r="AV488" s="1">
        <v>2.4642700552940369</v>
      </c>
      <c r="AW488" s="1">
        <v>2.2830500602722168</v>
      </c>
      <c r="AX488" s="1">
        <v>0.18121999502182007</v>
      </c>
      <c r="AY488" s="1" t="s">
        <v>85</v>
      </c>
      <c r="AZ488" s="1" t="s">
        <v>86</v>
      </c>
      <c r="BA488" s="1" t="s">
        <v>121</v>
      </c>
      <c r="BB488" s="1" t="s">
        <v>121</v>
      </c>
      <c r="BC488" s="1" t="s">
        <v>448</v>
      </c>
      <c r="BD488" s="1"/>
      <c r="BE488" s="1" t="s">
        <v>1773</v>
      </c>
      <c r="BF488" s="1" t="s">
        <v>89</v>
      </c>
      <c r="BG488" s="1" t="s">
        <v>130</v>
      </c>
      <c r="BH488" s="1" t="s">
        <v>130</v>
      </c>
      <c r="BI488" s="1" t="s">
        <v>3143</v>
      </c>
      <c r="BJ488" s="1"/>
      <c r="BK488" s="1"/>
      <c r="BL488" s="1" t="s">
        <v>3143</v>
      </c>
      <c r="BM488" s="1">
        <v>2024</v>
      </c>
      <c r="BN488" s="1" t="s">
        <v>3415</v>
      </c>
      <c r="BO488" s="2">
        <v>45455</v>
      </c>
      <c r="BP488" s="2">
        <v>45456</v>
      </c>
      <c r="BQ488" s="1" t="s">
        <v>93</v>
      </c>
      <c r="BR488" s="1" t="s">
        <v>94</v>
      </c>
      <c r="BS488" s="1" t="s">
        <v>95</v>
      </c>
      <c r="BT488" s="1" t="s">
        <v>96</v>
      </c>
      <c r="BV488" s="4">
        <f t="shared" si="7"/>
        <v>2</v>
      </c>
    </row>
    <row r="489" spans="1:74" hidden="1" x14ac:dyDescent="0.25">
      <c r="A489" s="1">
        <v>2024</v>
      </c>
      <c r="B489" s="1">
        <v>6</v>
      </c>
      <c r="C489" s="1" t="s">
        <v>3419</v>
      </c>
      <c r="D489" s="1" t="s">
        <v>3420</v>
      </c>
      <c r="E489" s="1">
        <v>86</v>
      </c>
      <c r="F489" s="1" t="s">
        <v>3421</v>
      </c>
      <c r="G489" s="1">
        <v>20240606</v>
      </c>
      <c r="H489" s="1">
        <v>20240621</v>
      </c>
      <c r="I489" s="1">
        <v>16</v>
      </c>
      <c r="J489" s="1">
        <v>1</v>
      </c>
      <c r="K489" s="1" t="s">
        <v>3422</v>
      </c>
      <c r="L489" s="1" t="s">
        <v>3423</v>
      </c>
      <c r="M489" s="1" t="s">
        <v>78</v>
      </c>
      <c r="N489" s="1" t="s">
        <v>79</v>
      </c>
      <c r="O489" s="1" t="s">
        <v>80</v>
      </c>
      <c r="P489" s="1" t="s">
        <v>81</v>
      </c>
      <c r="Q489" s="1">
        <v>205</v>
      </c>
      <c r="R489" s="1" t="s">
        <v>142</v>
      </c>
      <c r="S489" s="1" t="s">
        <v>2422</v>
      </c>
      <c r="T489" s="1" t="s">
        <v>2423</v>
      </c>
      <c r="U489" s="1">
        <v>79515</v>
      </c>
      <c r="V489" s="1">
        <v>15464</v>
      </c>
      <c r="W489" s="1">
        <v>6714</v>
      </c>
      <c r="X489" s="1">
        <v>0</v>
      </c>
      <c r="Y489" s="1">
        <v>12403.65</v>
      </c>
      <c r="Z489" s="1">
        <v>2928.89</v>
      </c>
      <c r="AA489" s="1">
        <v>2674.27</v>
      </c>
      <c r="AB489" s="1">
        <v>15731.17</v>
      </c>
      <c r="AC489" s="1">
        <v>1680</v>
      </c>
      <c r="AD489" s="1">
        <v>975</v>
      </c>
      <c r="AE489" s="1">
        <v>304038</v>
      </c>
      <c r="AF489" s="1">
        <v>301762</v>
      </c>
      <c r="AG489" s="1">
        <v>7237.9081901319678</v>
      </c>
      <c r="AH489" s="1" t="s">
        <v>78</v>
      </c>
      <c r="AI489" s="1" t="s">
        <v>79</v>
      </c>
      <c r="AJ489" s="1" t="s">
        <v>80</v>
      </c>
      <c r="AK489" s="1" t="s">
        <v>81</v>
      </c>
      <c r="AL489" s="1">
        <v>23</v>
      </c>
      <c r="AM489" s="1">
        <v>8</v>
      </c>
      <c r="AN489" s="1">
        <v>34</v>
      </c>
      <c r="AO489" s="1">
        <v>265902</v>
      </c>
      <c r="AP489" s="1">
        <v>21907</v>
      </c>
      <c r="AQ489" s="1">
        <v>1</v>
      </c>
      <c r="AR489" s="1">
        <v>50640</v>
      </c>
      <c r="AS489" s="1">
        <v>3.5278800000000001</v>
      </c>
      <c r="AT489" s="1">
        <v>3.25935</v>
      </c>
      <c r="AU489" s="1">
        <v>0.26852999999999999</v>
      </c>
      <c r="AV489" s="1">
        <v>3.527880072593689</v>
      </c>
      <c r="AW489" s="1">
        <v>3.259350061416626</v>
      </c>
      <c r="AX489" s="1">
        <v>0.26853001117706299</v>
      </c>
      <c r="AY489" s="1" t="s">
        <v>85</v>
      </c>
      <c r="AZ489" s="1" t="s">
        <v>86</v>
      </c>
      <c r="BA489" s="1" t="s">
        <v>78</v>
      </c>
      <c r="BB489" s="1" t="s">
        <v>78</v>
      </c>
      <c r="BC489" s="1" t="s">
        <v>1967</v>
      </c>
      <c r="BD489" s="1"/>
      <c r="BE489" s="1" t="s">
        <v>399</v>
      </c>
      <c r="BF489" s="1" t="s">
        <v>89</v>
      </c>
      <c r="BG489" s="1" t="s">
        <v>112</v>
      </c>
      <c r="BH489" s="1" t="s">
        <v>113</v>
      </c>
      <c r="BI489" s="1" t="s">
        <v>362</v>
      </c>
      <c r="BJ489" s="1" t="s">
        <v>363</v>
      </c>
      <c r="BK489" s="1" t="s">
        <v>364</v>
      </c>
      <c r="BL489" s="1" t="s">
        <v>364</v>
      </c>
      <c r="BM489" s="1">
        <v>2024</v>
      </c>
      <c r="BN489" s="1" t="s">
        <v>3420</v>
      </c>
      <c r="BO489" s="2">
        <v>45455</v>
      </c>
      <c r="BP489" s="2">
        <v>45456</v>
      </c>
      <c r="BQ489" s="1" t="s">
        <v>93</v>
      </c>
      <c r="BR489" s="1" t="s">
        <v>94</v>
      </c>
      <c r="BS489" s="1" t="s">
        <v>95</v>
      </c>
      <c r="BT489" s="1" t="s">
        <v>96</v>
      </c>
      <c r="BV489" s="4">
        <f t="shared" si="7"/>
        <v>2</v>
      </c>
    </row>
    <row r="490" spans="1:74" hidden="1" x14ac:dyDescent="0.25">
      <c r="A490" s="1">
        <v>2024</v>
      </c>
      <c r="B490" s="1">
        <v>6</v>
      </c>
      <c r="C490" s="1" t="s">
        <v>3424</v>
      </c>
      <c r="D490" s="1" t="s">
        <v>3425</v>
      </c>
      <c r="E490" s="1">
        <v>78</v>
      </c>
      <c r="F490" s="1" t="s">
        <v>3426</v>
      </c>
      <c r="G490" s="1">
        <v>20240617</v>
      </c>
      <c r="H490" s="1">
        <v>20240625</v>
      </c>
      <c r="I490" s="1">
        <v>9</v>
      </c>
      <c r="J490" s="1">
        <v>1</v>
      </c>
      <c r="K490" s="1" t="s">
        <v>3427</v>
      </c>
      <c r="L490" s="1" t="s">
        <v>3428</v>
      </c>
      <c r="M490" s="1" t="s">
        <v>138</v>
      </c>
      <c r="N490" s="1" t="s">
        <v>139</v>
      </c>
      <c r="O490" s="1" t="s">
        <v>140</v>
      </c>
      <c r="P490" s="1" t="s">
        <v>370</v>
      </c>
      <c r="Q490" s="1">
        <v>205</v>
      </c>
      <c r="R490" s="1" t="s">
        <v>82</v>
      </c>
      <c r="S490" s="1" t="s">
        <v>371</v>
      </c>
      <c r="T490" s="1" t="s">
        <v>372</v>
      </c>
      <c r="U490" s="1">
        <v>41814</v>
      </c>
      <c r="V490" s="1">
        <v>8068</v>
      </c>
      <c r="W490" s="1">
        <v>6714</v>
      </c>
      <c r="X490" s="1">
        <v>0</v>
      </c>
      <c r="Y490" s="1">
        <v>134.97999999999999</v>
      </c>
      <c r="Z490" s="1">
        <v>5857.78</v>
      </c>
      <c r="AA490" s="1">
        <v>45125.47</v>
      </c>
      <c r="AB490" s="1">
        <v>51118.23</v>
      </c>
      <c r="AC490" s="1">
        <v>560</v>
      </c>
      <c r="AD490" s="1">
        <v>0</v>
      </c>
      <c r="AE490" s="1">
        <v>173706</v>
      </c>
      <c r="AF490" s="1">
        <v>173706</v>
      </c>
      <c r="AG490" s="1">
        <v>-4074.1923617185603</v>
      </c>
      <c r="AH490" s="1" t="s">
        <v>138</v>
      </c>
      <c r="AI490" s="1" t="s">
        <v>139</v>
      </c>
      <c r="AJ490" s="1" t="s">
        <v>140</v>
      </c>
      <c r="AK490" s="1" t="s">
        <v>370</v>
      </c>
      <c r="AL490" s="1">
        <v>9</v>
      </c>
      <c r="AM490" s="1">
        <v>3</v>
      </c>
      <c r="AN490" s="1">
        <v>13</v>
      </c>
      <c r="AO490" s="1">
        <v>120805</v>
      </c>
      <c r="AP490" s="1">
        <v>44869</v>
      </c>
      <c r="AQ490" s="1">
        <v>1</v>
      </c>
      <c r="AR490" s="1">
        <v>71731</v>
      </c>
      <c r="AS490" s="1">
        <v>2.0307900000000001</v>
      </c>
      <c r="AT490" s="1">
        <v>1.4807999999999999</v>
      </c>
      <c r="AU490" s="1">
        <v>0.54998999999999998</v>
      </c>
      <c r="AV490" s="1">
        <v>2.0307900309562683</v>
      </c>
      <c r="AW490" s="1">
        <v>1.4808000326156616</v>
      </c>
      <c r="AX490" s="1">
        <v>0.54998999834060669</v>
      </c>
      <c r="AY490" s="1" t="s">
        <v>85</v>
      </c>
      <c r="AZ490" s="1" t="s">
        <v>202</v>
      </c>
      <c r="BA490" s="1" t="s">
        <v>138</v>
      </c>
      <c r="BB490" s="1" t="s">
        <v>138</v>
      </c>
      <c r="BC490" s="1" t="s">
        <v>1975</v>
      </c>
      <c r="BD490" s="1" t="s">
        <v>374</v>
      </c>
      <c r="BE490" s="1" t="s">
        <v>191</v>
      </c>
      <c r="BF490" s="1" t="s">
        <v>89</v>
      </c>
      <c r="BG490" s="1" t="s">
        <v>130</v>
      </c>
      <c r="BH490" s="1" t="s">
        <v>130</v>
      </c>
      <c r="BI490" s="1" t="s">
        <v>378</v>
      </c>
      <c r="BJ490" s="1" t="s">
        <v>379</v>
      </c>
      <c r="BK490" s="1"/>
      <c r="BL490" s="1" t="s">
        <v>379</v>
      </c>
      <c r="BM490" s="1">
        <v>2024</v>
      </c>
      <c r="BN490" s="1" t="s">
        <v>3425</v>
      </c>
      <c r="BO490" s="2">
        <v>45461</v>
      </c>
      <c r="BP490" s="2">
        <v>45462</v>
      </c>
      <c r="BQ490" s="1" t="s">
        <v>93</v>
      </c>
      <c r="BR490" s="1" t="s">
        <v>94</v>
      </c>
      <c r="BS490" s="1" t="s">
        <v>95</v>
      </c>
      <c r="BT490" s="1" t="s">
        <v>96</v>
      </c>
      <c r="BV490" s="4">
        <f t="shared" si="7"/>
        <v>2</v>
      </c>
    </row>
    <row r="491" spans="1:74" hidden="1" x14ac:dyDescent="0.25">
      <c r="A491" s="1">
        <v>2024</v>
      </c>
      <c r="B491" s="1">
        <v>6</v>
      </c>
      <c r="C491" s="1" t="s">
        <v>3429</v>
      </c>
      <c r="D491" s="1" t="s">
        <v>3430</v>
      </c>
      <c r="E491" s="1">
        <v>24</v>
      </c>
      <c r="F491" s="1" t="s">
        <v>3431</v>
      </c>
      <c r="G491" s="1">
        <v>20240615</v>
      </c>
      <c r="H491" s="1">
        <v>20240620</v>
      </c>
      <c r="I491" s="1">
        <v>6</v>
      </c>
      <c r="J491" s="1">
        <v>1</v>
      </c>
      <c r="K491" s="1" t="s">
        <v>3432</v>
      </c>
      <c r="L491" s="1" t="s">
        <v>3433</v>
      </c>
      <c r="M491" s="1" t="s">
        <v>166</v>
      </c>
      <c r="N491" s="1" t="s">
        <v>167</v>
      </c>
      <c r="O491" s="1" t="s">
        <v>168</v>
      </c>
      <c r="P491" s="1" t="s">
        <v>169</v>
      </c>
      <c r="Q491" s="1">
        <v>205</v>
      </c>
      <c r="R491" s="1" t="s">
        <v>82</v>
      </c>
      <c r="S491" s="1" t="s">
        <v>630</v>
      </c>
      <c r="T491" s="1" t="s">
        <v>631</v>
      </c>
      <c r="U491" s="1">
        <v>46658</v>
      </c>
      <c r="V491" s="1">
        <v>5900</v>
      </c>
      <c r="W491" s="1">
        <v>6714</v>
      </c>
      <c r="X491" s="1">
        <v>0</v>
      </c>
      <c r="Y491" s="1">
        <v>10438.26</v>
      </c>
      <c r="Z491" s="1">
        <v>21917.13</v>
      </c>
      <c r="AA491" s="1">
        <v>0</v>
      </c>
      <c r="AB491" s="1">
        <v>30940.49</v>
      </c>
      <c r="AC491" s="1">
        <v>240</v>
      </c>
      <c r="AD491" s="1">
        <v>450</v>
      </c>
      <c r="AE491" s="1">
        <v>91357</v>
      </c>
      <c r="AF491" s="1">
        <v>89942</v>
      </c>
      <c r="AG491" s="1">
        <v>-9202.3621539867818</v>
      </c>
      <c r="AH491" s="1" t="s">
        <v>166</v>
      </c>
      <c r="AI491" s="1" t="s">
        <v>167</v>
      </c>
      <c r="AJ491" s="1" t="s">
        <v>168</v>
      </c>
      <c r="AK491" s="1" t="s">
        <v>3434</v>
      </c>
      <c r="AL491" s="1">
        <v>6</v>
      </c>
      <c r="AM491" s="1">
        <v>2</v>
      </c>
      <c r="AN491" s="1">
        <v>12</v>
      </c>
      <c r="AO491" s="1">
        <v>65050</v>
      </c>
      <c r="AP491" s="1">
        <v>1227</v>
      </c>
      <c r="AQ491" s="1">
        <v>1</v>
      </c>
      <c r="AR491" s="1">
        <v>6557</v>
      </c>
      <c r="AS491" s="1">
        <v>0.81240999999999997</v>
      </c>
      <c r="AT491" s="1">
        <v>0.79737000000000002</v>
      </c>
      <c r="AU491" s="1">
        <v>1.504E-2</v>
      </c>
      <c r="AV491" s="1">
        <v>1.0515100061893463</v>
      </c>
      <c r="AW491" s="1">
        <v>0.79737001657485962</v>
      </c>
      <c r="AX491" s="1">
        <v>0.25413998961448669</v>
      </c>
      <c r="AY491" s="1" t="s">
        <v>170</v>
      </c>
      <c r="AZ491" s="1" t="s">
        <v>86</v>
      </c>
      <c r="BA491" s="1" t="s">
        <v>166</v>
      </c>
      <c r="BB491" s="1"/>
      <c r="BC491" s="1" t="s">
        <v>3435</v>
      </c>
      <c r="BD491" s="1" t="s">
        <v>634</v>
      </c>
      <c r="BE491" s="1" t="s">
        <v>151</v>
      </c>
      <c r="BF491" s="1" t="s">
        <v>89</v>
      </c>
      <c r="BG491" s="1" t="s">
        <v>112</v>
      </c>
      <c r="BH491" s="1" t="s">
        <v>113</v>
      </c>
      <c r="BI491" s="1" t="s">
        <v>3436</v>
      </c>
      <c r="BJ491" s="1" t="s">
        <v>3437</v>
      </c>
      <c r="BK491" s="1"/>
      <c r="BL491" s="1" t="s">
        <v>3437</v>
      </c>
      <c r="BM491" s="1">
        <v>2024</v>
      </c>
      <c r="BN491" s="1" t="s">
        <v>3430</v>
      </c>
      <c r="BO491" s="2">
        <v>45459</v>
      </c>
      <c r="BP491" s="2">
        <v>45460</v>
      </c>
      <c r="BQ491" s="1" t="s">
        <v>93</v>
      </c>
      <c r="BR491" s="1" t="s">
        <v>94</v>
      </c>
      <c r="BS491" s="1" t="s">
        <v>95</v>
      </c>
      <c r="BT491" s="1" t="s">
        <v>96</v>
      </c>
      <c r="BV491" s="4">
        <f t="shared" si="7"/>
        <v>2</v>
      </c>
    </row>
    <row r="492" spans="1:74" hidden="1" x14ac:dyDescent="0.25">
      <c r="A492" s="1">
        <v>2024</v>
      </c>
      <c r="B492" s="1">
        <v>6</v>
      </c>
      <c r="C492" s="1" t="s">
        <v>3438</v>
      </c>
      <c r="D492" s="1" t="s">
        <v>3439</v>
      </c>
      <c r="E492" s="1">
        <v>83</v>
      </c>
      <c r="F492" s="1" t="s">
        <v>3440</v>
      </c>
      <c r="G492" s="1">
        <v>20240616</v>
      </c>
      <c r="H492" s="1">
        <v>20240624</v>
      </c>
      <c r="I492" s="1">
        <v>9</v>
      </c>
      <c r="J492" s="1">
        <v>1</v>
      </c>
      <c r="K492" s="1" t="s">
        <v>3441</v>
      </c>
      <c r="L492" s="1" t="s">
        <v>3442</v>
      </c>
      <c r="M492" s="1" t="s">
        <v>121</v>
      </c>
      <c r="N492" s="1" t="s">
        <v>122</v>
      </c>
      <c r="O492" s="1" t="s">
        <v>123</v>
      </c>
      <c r="P492" s="1" t="s">
        <v>124</v>
      </c>
      <c r="Q492" s="1">
        <v>205</v>
      </c>
      <c r="R492" s="1" t="s">
        <v>199</v>
      </c>
      <c r="S492" s="1" t="s">
        <v>1958</v>
      </c>
      <c r="T492" s="1" t="s">
        <v>1959</v>
      </c>
      <c r="U492" s="1">
        <v>33541</v>
      </c>
      <c r="V492" s="1">
        <v>7357</v>
      </c>
      <c r="W492" s="1">
        <v>6714</v>
      </c>
      <c r="X492" s="1">
        <v>0</v>
      </c>
      <c r="Y492" s="1">
        <v>11848.94</v>
      </c>
      <c r="Z492" s="1">
        <v>5857.78</v>
      </c>
      <c r="AA492" s="1">
        <v>1597.99</v>
      </c>
      <c r="AB492" s="1">
        <v>9859.69</v>
      </c>
      <c r="AC492" s="1">
        <v>840</v>
      </c>
      <c r="AD492" s="1">
        <v>1050</v>
      </c>
      <c r="AE492" s="1">
        <v>113301</v>
      </c>
      <c r="AF492" s="1">
        <v>103856</v>
      </c>
      <c r="AG492" s="1">
        <v>-2419.4105998904379</v>
      </c>
      <c r="AH492" s="1" t="s">
        <v>109</v>
      </c>
      <c r="AI492" s="1" t="s">
        <v>181</v>
      </c>
      <c r="AJ492" s="1" t="s">
        <v>96</v>
      </c>
      <c r="AK492" s="1" t="s">
        <v>95</v>
      </c>
      <c r="AL492" s="1">
        <v>7</v>
      </c>
      <c r="AM492" s="1">
        <v>2</v>
      </c>
      <c r="AN492" s="1">
        <v>15</v>
      </c>
      <c r="AO492" s="1">
        <v>95030</v>
      </c>
      <c r="AP492" s="1">
        <v>7333</v>
      </c>
      <c r="AQ492" s="1">
        <v>1</v>
      </c>
      <c r="AR492" s="1">
        <v>21079</v>
      </c>
      <c r="AS492" s="1">
        <v>1.25474</v>
      </c>
      <c r="AT492" s="1">
        <v>1.1648499999999999</v>
      </c>
      <c r="AU492" s="1">
        <v>8.9889999999999998E-2</v>
      </c>
      <c r="AV492" s="1">
        <v>1.2547399997711182</v>
      </c>
      <c r="AW492" s="1">
        <v>1.1648499965667725</v>
      </c>
      <c r="AX492" s="1">
        <v>8.9890003204345703E-2</v>
      </c>
      <c r="AY492" s="1" t="s">
        <v>93</v>
      </c>
      <c r="AZ492" s="1" t="s">
        <v>86</v>
      </c>
      <c r="BA492" s="1" t="s">
        <v>121</v>
      </c>
      <c r="BB492" s="1"/>
      <c r="BC492" s="1" t="s">
        <v>3443</v>
      </c>
      <c r="BD492" s="1"/>
      <c r="BE492" s="1" t="s">
        <v>151</v>
      </c>
      <c r="BF492" s="1" t="s">
        <v>89</v>
      </c>
      <c r="BG492" s="1" t="s">
        <v>112</v>
      </c>
      <c r="BH492" s="1" t="s">
        <v>113</v>
      </c>
      <c r="BI492" s="1" t="s">
        <v>3444</v>
      </c>
      <c r="BJ492" s="1" t="s">
        <v>3445</v>
      </c>
      <c r="BK492" s="1"/>
      <c r="BL492" s="1" t="s">
        <v>3445</v>
      </c>
      <c r="BM492" s="1">
        <v>2024</v>
      </c>
      <c r="BN492" s="1" t="s">
        <v>3439</v>
      </c>
      <c r="BO492" s="2">
        <v>45459</v>
      </c>
      <c r="BP492" s="2">
        <v>45460</v>
      </c>
      <c r="BQ492" s="1" t="s">
        <v>93</v>
      </c>
      <c r="BR492" s="1" t="s">
        <v>94</v>
      </c>
      <c r="BS492" s="1" t="s">
        <v>95</v>
      </c>
      <c r="BT492" s="1" t="s">
        <v>96</v>
      </c>
      <c r="BV492" s="4">
        <f t="shared" si="7"/>
        <v>2</v>
      </c>
    </row>
    <row r="493" spans="1:74" hidden="1" x14ac:dyDescent="0.25">
      <c r="A493" s="1">
        <v>2024</v>
      </c>
      <c r="B493" s="1">
        <v>7</v>
      </c>
      <c r="C493" s="1" t="s">
        <v>3446</v>
      </c>
      <c r="D493" s="1" t="s">
        <v>3447</v>
      </c>
      <c r="E493" s="1">
        <v>65</v>
      </c>
      <c r="F493" s="1" t="s">
        <v>3448</v>
      </c>
      <c r="G493" s="1">
        <v>20240617</v>
      </c>
      <c r="H493" s="1">
        <v>20240713</v>
      </c>
      <c r="I493" s="1">
        <v>27</v>
      </c>
      <c r="J493" s="1">
        <v>14</v>
      </c>
      <c r="K493" s="1" t="s">
        <v>1237</v>
      </c>
      <c r="L493" s="1" t="s">
        <v>3449</v>
      </c>
      <c r="M493" s="1" t="s">
        <v>160</v>
      </c>
      <c r="N493" s="1" t="s">
        <v>161</v>
      </c>
      <c r="O493" s="1" t="s">
        <v>162</v>
      </c>
      <c r="P493" s="1" t="s">
        <v>226</v>
      </c>
      <c r="Q493" s="1">
        <v>205</v>
      </c>
      <c r="R493" s="1" t="s">
        <v>125</v>
      </c>
      <c r="S493" s="1" t="s">
        <v>310</v>
      </c>
      <c r="T493" s="1" t="s">
        <v>311</v>
      </c>
      <c r="U493" s="1">
        <v>268942</v>
      </c>
      <c r="V493" s="1">
        <v>11799</v>
      </c>
      <c r="W493" s="1">
        <v>129343</v>
      </c>
      <c r="X493" s="1">
        <v>0</v>
      </c>
      <c r="Y493" s="1">
        <v>2393.39</v>
      </c>
      <c r="Z493" s="1">
        <v>27774.91</v>
      </c>
      <c r="AA493" s="1">
        <v>2665.78</v>
      </c>
      <c r="AB493" s="1">
        <v>31419.18</v>
      </c>
      <c r="AC493" s="1">
        <v>1440</v>
      </c>
      <c r="AD493" s="1">
        <v>975</v>
      </c>
      <c r="AE493" s="1">
        <v>477176</v>
      </c>
      <c r="AF493" s="1">
        <v>475761</v>
      </c>
      <c r="AG493" s="1">
        <v>-15047.211873935097</v>
      </c>
      <c r="AH493" s="1" t="s">
        <v>160</v>
      </c>
      <c r="AI493" s="1" t="s">
        <v>161</v>
      </c>
      <c r="AJ493" s="1" t="s">
        <v>162</v>
      </c>
      <c r="AK493" s="1" t="s">
        <v>226</v>
      </c>
      <c r="AL493" s="1">
        <v>15</v>
      </c>
      <c r="AM493" s="1">
        <v>5</v>
      </c>
      <c r="AN493" s="1">
        <v>22</v>
      </c>
      <c r="AO493" s="1">
        <v>399243</v>
      </c>
      <c r="AP493" s="1">
        <v>17074</v>
      </c>
      <c r="AQ493" s="1">
        <v>1</v>
      </c>
      <c r="AR493" s="1">
        <v>42016</v>
      </c>
      <c r="AS493" s="1">
        <v>5.1031000000000004</v>
      </c>
      <c r="AT493" s="1">
        <v>4.8938100000000002</v>
      </c>
      <c r="AU493" s="1">
        <v>0.20929</v>
      </c>
      <c r="AV493" s="1">
        <v>6.0818600356578827</v>
      </c>
      <c r="AW493" s="1">
        <v>5.8725700378417969</v>
      </c>
      <c r="AX493" s="1">
        <v>0.20928999781608582</v>
      </c>
      <c r="AY493" s="1" t="s">
        <v>170</v>
      </c>
      <c r="AZ493" s="1" t="s">
        <v>86</v>
      </c>
      <c r="BA493" s="1" t="s">
        <v>160</v>
      </c>
      <c r="BB493" s="1" t="s">
        <v>160</v>
      </c>
      <c r="BC493" s="1" t="s">
        <v>1856</v>
      </c>
      <c r="BD493" s="1" t="s">
        <v>229</v>
      </c>
      <c r="BE493" s="1" t="s">
        <v>1006</v>
      </c>
      <c r="BF493" s="1" t="s">
        <v>89</v>
      </c>
      <c r="BG493" s="1" t="s">
        <v>112</v>
      </c>
      <c r="BH493" s="1" t="s">
        <v>1007</v>
      </c>
      <c r="BI493" s="1" t="s">
        <v>230</v>
      </c>
      <c r="BJ493" s="1" t="s">
        <v>231</v>
      </c>
      <c r="BK493" s="1"/>
      <c r="BL493" s="1" t="s">
        <v>231</v>
      </c>
      <c r="BM493" s="1">
        <v>2024</v>
      </c>
      <c r="BN493" s="1" t="s">
        <v>3447</v>
      </c>
      <c r="BO493" s="2">
        <v>45461</v>
      </c>
      <c r="BP493" s="2">
        <v>45464</v>
      </c>
      <c r="BQ493" s="1" t="s">
        <v>93</v>
      </c>
      <c r="BR493" s="1" t="s">
        <v>94</v>
      </c>
      <c r="BS493" s="1" t="s">
        <v>95</v>
      </c>
      <c r="BT493" s="1" t="s">
        <v>96</v>
      </c>
      <c r="BV493" s="4">
        <f t="shared" si="7"/>
        <v>4</v>
      </c>
    </row>
    <row r="494" spans="1:74" hidden="1" x14ac:dyDescent="0.25">
      <c r="A494" s="1">
        <v>2024</v>
      </c>
      <c r="B494" s="1">
        <v>6</v>
      </c>
      <c r="C494" s="1" t="s">
        <v>3450</v>
      </c>
      <c r="D494" s="1" t="s">
        <v>3451</v>
      </c>
      <c r="E494" s="1">
        <v>37</v>
      </c>
      <c r="F494" s="1" t="s">
        <v>3452</v>
      </c>
      <c r="G494" s="1">
        <v>20240618</v>
      </c>
      <c r="H494" s="1">
        <v>20240622</v>
      </c>
      <c r="I494" s="1">
        <v>5</v>
      </c>
      <c r="J494" s="1">
        <v>1</v>
      </c>
      <c r="K494" s="1" t="s">
        <v>1989</v>
      </c>
      <c r="L494" s="1" t="s">
        <v>3453</v>
      </c>
      <c r="M494" s="1" t="s">
        <v>321</v>
      </c>
      <c r="N494" s="1" t="s">
        <v>322</v>
      </c>
      <c r="O494" s="1" t="s">
        <v>323</v>
      </c>
      <c r="P494" s="1" t="s">
        <v>324</v>
      </c>
      <c r="Q494" s="1">
        <v>205</v>
      </c>
      <c r="R494" s="1" t="s">
        <v>82</v>
      </c>
      <c r="S494" s="1" t="s">
        <v>714</v>
      </c>
      <c r="T494" s="1" t="s">
        <v>715</v>
      </c>
      <c r="U494" s="1">
        <v>91577</v>
      </c>
      <c r="V494" s="1">
        <v>3720</v>
      </c>
      <c r="W494" s="1">
        <v>11935</v>
      </c>
      <c r="X494" s="1">
        <v>0</v>
      </c>
      <c r="Y494" s="1">
        <v>276.67</v>
      </c>
      <c r="Z494" s="1">
        <v>0</v>
      </c>
      <c r="AA494" s="1">
        <v>33349.75</v>
      </c>
      <c r="AB494" s="1">
        <v>33626.42</v>
      </c>
      <c r="AC494" s="1">
        <v>105</v>
      </c>
      <c r="AD494" s="1">
        <v>75</v>
      </c>
      <c r="AE494" s="1">
        <v>208192</v>
      </c>
      <c r="AF494" s="1">
        <v>208192</v>
      </c>
      <c r="AG494" s="1">
        <v>-11321.113444381983</v>
      </c>
      <c r="AH494" s="1" t="s">
        <v>321</v>
      </c>
      <c r="AI494" s="1" t="s">
        <v>322</v>
      </c>
      <c r="AJ494" s="1" t="s">
        <v>323</v>
      </c>
      <c r="AK494" s="1" t="s">
        <v>324</v>
      </c>
      <c r="AL494" s="1">
        <v>7</v>
      </c>
      <c r="AM494" s="1">
        <v>2</v>
      </c>
      <c r="AN494" s="1">
        <v>10</v>
      </c>
      <c r="AO494" s="1">
        <v>177291</v>
      </c>
      <c r="AP494" s="1">
        <v>21274</v>
      </c>
      <c r="AQ494" s="1">
        <v>1</v>
      </c>
      <c r="AR494" s="1">
        <v>42933</v>
      </c>
      <c r="AS494" s="1">
        <v>2.4339599999999999</v>
      </c>
      <c r="AT494" s="1">
        <v>2.17319</v>
      </c>
      <c r="AU494" s="1">
        <v>0.26077</v>
      </c>
      <c r="AV494" s="1">
        <v>2.4339601099491119</v>
      </c>
      <c r="AW494" s="1">
        <v>2.1731901168823242</v>
      </c>
      <c r="AX494" s="1">
        <v>0.26076999306678772</v>
      </c>
      <c r="AY494" s="1" t="s">
        <v>85</v>
      </c>
      <c r="AZ494" s="1" t="s">
        <v>86</v>
      </c>
      <c r="BA494" s="1" t="s">
        <v>321</v>
      </c>
      <c r="BB494" s="1" t="s">
        <v>321</v>
      </c>
      <c r="BC494" s="1" t="s">
        <v>727</v>
      </c>
      <c r="BD494" s="1" t="s">
        <v>716</v>
      </c>
      <c r="BE494" s="1" t="s">
        <v>191</v>
      </c>
      <c r="BF494" s="1" t="s">
        <v>89</v>
      </c>
      <c r="BG494" s="1" t="s">
        <v>130</v>
      </c>
      <c r="BH494" s="1" t="s">
        <v>130</v>
      </c>
      <c r="BI494" s="1" t="s">
        <v>718</v>
      </c>
      <c r="BJ494" s="1" t="s">
        <v>719</v>
      </c>
      <c r="BK494" s="1"/>
      <c r="BL494" s="1" t="s">
        <v>719</v>
      </c>
      <c r="BM494" s="1">
        <v>2024</v>
      </c>
      <c r="BN494" s="1" t="s">
        <v>3451</v>
      </c>
      <c r="BO494" s="2">
        <v>45462</v>
      </c>
      <c r="BP494" s="2">
        <v>45463</v>
      </c>
      <c r="BQ494" s="1" t="s">
        <v>93</v>
      </c>
      <c r="BR494" s="1" t="s">
        <v>94</v>
      </c>
      <c r="BS494" s="1" t="s">
        <v>95</v>
      </c>
      <c r="BT494" s="1" t="s">
        <v>96</v>
      </c>
      <c r="BV494" s="4">
        <f t="shared" si="7"/>
        <v>2</v>
      </c>
    </row>
    <row r="495" spans="1:74" hidden="1" x14ac:dyDescent="0.25">
      <c r="A495" s="1">
        <v>2024</v>
      </c>
      <c r="B495" s="1">
        <v>8</v>
      </c>
      <c r="C495" s="1" t="s">
        <v>3454</v>
      </c>
      <c r="D495" s="1" t="s">
        <v>3455</v>
      </c>
      <c r="E495" s="1">
        <v>51</v>
      </c>
      <c r="F495" s="1" t="s">
        <v>3456</v>
      </c>
      <c r="G495" s="1">
        <v>20240730</v>
      </c>
      <c r="H495" s="1">
        <v>20240806</v>
      </c>
      <c r="I495" s="1">
        <v>8</v>
      </c>
      <c r="J495" s="1">
        <v>1</v>
      </c>
      <c r="K495" s="1" t="s">
        <v>3457</v>
      </c>
      <c r="L495" s="1" t="s">
        <v>3458</v>
      </c>
      <c r="M495" s="1" t="s">
        <v>160</v>
      </c>
      <c r="N495" s="1" t="s">
        <v>161</v>
      </c>
      <c r="O495" s="1" t="s">
        <v>162</v>
      </c>
      <c r="P495" s="1" t="s">
        <v>226</v>
      </c>
      <c r="Q495" s="1">
        <v>201</v>
      </c>
      <c r="R495" s="1" t="s">
        <v>82</v>
      </c>
      <c r="S495" s="1" t="s">
        <v>1950</v>
      </c>
      <c r="T495" s="1" t="s">
        <v>1951</v>
      </c>
      <c r="U495" s="1">
        <v>53098</v>
      </c>
      <c r="V495" s="1">
        <v>7420</v>
      </c>
      <c r="W495" s="1">
        <v>11935</v>
      </c>
      <c r="X495" s="1">
        <v>0</v>
      </c>
      <c r="Y495" s="1">
        <v>1709.38</v>
      </c>
      <c r="Z495" s="1">
        <v>0</v>
      </c>
      <c r="AA495" s="1">
        <v>521.12</v>
      </c>
      <c r="AB495" s="1">
        <v>2230.5</v>
      </c>
      <c r="AC495" s="1">
        <v>720</v>
      </c>
      <c r="AD495" s="1">
        <v>600</v>
      </c>
      <c r="AE495" s="1">
        <v>106118</v>
      </c>
      <c r="AF495" s="1">
        <v>106118</v>
      </c>
      <c r="AG495" s="1">
        <v>465.37522211490432</v>
      </c>
      <c r="AH495" s="1" t="s">
        <v>160</v>
      </c>
      <c r="AI495" s="1" t="s">
        <v>161</v>
      </c>
      <c r="AJ495" s="1" t="s">
        <v>162</v>
      </c>
      <c r="AK495" s="1" t="s">
        <v>226</v>
      </c>
      <c r="AL495" s="1">
        <v>7</v>
      </c>
      <c r="AM495" s="1">
        <v>2</v>
      </c>
      <c r="AN495" s="1">
        <v>11</v>
      </c>
      <c r="AO495" s="1">
        <v>100589</v>
      </c>
      <c r="AP495" s="1">
        <v>2622</v>
      </c>
      <c r="AQ495" s="1">
        <v>1</v>
      </c>
      <c r="AR495" s="1">
        <v>11378</v>
      </c>
      <c r="AS495" s="1">
        <v>1.2651300000000001</v>
      </c>
      <c r="AT495" s="1">
        <v>1.23299</v>
      </c>
      <c r="AU495" s="1">
        <v>3.2140000000000002E-2</v>
      </c>
      <c r="AV495" s="1">
        <v>1.265130028128624</v>
      </c>
      <c r="AW495" s="1">
        <v>1.232990026473999</v>
      </c>
      <c r="AX495" s="1">
        <v>3.2140001654624939E-2</v>
      </c>
      <c r="AY495" s="1" t="s">
        <v>85</v>
      </c>
      <c r="AZ495" s="1" t="s">
        <v>86</v>
      </c>
      <c r="BA495" s="1" t="s">
        <v>160</v>
      </c>
      <c r="BB495" s="1" t="s">
        <v>160</v>
      </c>
      <c r="BC495" s="1" t="s">
        <v>312</v>
      </c>
      <c r="BD495" s="1"/>
      <c r="BE495" s="1" t="s">
        <v>810</v>
      </c>
      <c r="BF495" s="1" t="s">
        <v>89</v>
      </c>
      <c r="BG495" s="1" t="s">
        <v>112</v>
      </c>
      <c r="BH495" s="1" t="s">
        <v>113</v>
      </c>
      <c r="BI495" s="1" t="s">
        <v>885</v>
      </c>
      <c r="BJ495" s="1" t="s">
        <v>3459</v>
      </c>
      <c r="BK495" s="1"/>
      <c r="BL495" s="1" t="s">
        <v>3459</v>
      </c>
      <c r="BM495" s="1">
        <v>2024</v>
      </c>
      <c r="BN495" s="1" t="s">
        <v>3455</v>
      </c>
      <c r="BO495" s="2">
        <v>45503</v>
      </c>
      <c r="BP495" s="2">
        <v>45504</v>
      </c>
      <c r="BQ495" s="1" t="s">
        <v>93</v>
      </c>
      <c r="BR495" s="1" t="s">
        <v>94</v>
      </c>
      <c r="BS495" s="1" t="s">
        <v>95</v>
      </c>
      <c r="BT495" s="1" t="s">
        <v>96</v>
      </c>
      <c r="BV495" s="4">
        <f t="shared" si="7"/>
        <v>2</v>
      </c>
    </row>
    <row r="496" spans="1:74" hidden="1" x14ac:dyDescent="0.25">
      <c r="A496" s="1">
        <v>2024</v>
      </c>
      <c r="B496" s="1">
        <v>8</v>
      </c>
      <c r="C496" s="1" t="s">
        <v>3460</v>
      </c>
      <c r="D496" s="1" t="s">
        <v>3461</v>
      </c>
      <c r="E496" s="1">
        <v>86</v>
      </c>
      <c r="F496" s="1" t="s">
        <v>3462</v>
      </c>
      <c r="G496" s="1">
        <v>20240716</v>
      </c>
      <c r="H496" s="1">
        <v>20240801</v>
      </c>
      <c r="I496" s="1">
        <v>17</v>
      </c>
      <c r="J496" s="1">
        <v>16</v>
      </c>
      <c r="K496" s="1" t="s">
        <v>3463</v>
      </c>
      <c r="L496" s="1" t="s">
        <v>3464</v>
      </c>
      <c r="M496" s="1" t="s">
        <v>109</v>
      </c>
      <c r="N496" s="1" t="s">
        <v>181</v>
      </c>
      <c r="O496" s="1" t="s">
        <v>182</v>
      </c>
      <c r="P496" s="1" t="s">
        <v>183</v>
      </c>
      <c r="Q496" s="1">
        <v>201</v>
      </c>
      <c r="R496" s="1" t="s">
        <v>199</v>
      </c>
      <c r="S496" s="1" t="s">
        <v>1558</v>
      </c>
      <c r="T496" s="1" t="s">
        <v>1559</v>
      </c>
      <c r="U496" s="1">
        <v>499882</v>
      </c>
      <c r="V496" s="1">
        <v>0</v>
      </c>
      <c r="W496" s="1">
        <v>298360</v>
      </c>
      <c r="X496" s="1">
        <v>0</v>
      </c>
      <c r="Y496" s="1">
        <v>27023.599999999999</v>
      </c>
      <c r="Z496" s="1">
        <v>11715.56</v>
      </c>
      <c r="AA496" s="1">
        <v>79315.66</v>
      </c>
      <c r="AB496" s="1">
        <v>113332.31</v>
      </c>
      <c r="AC496" s="1">
        <v>0</v>
      </c>
      <c r="AD496" s="1">
        <v>0</v>
      </c>
      <c r="AE496" s="1">
        <v>159615</v>
      </c>
      <c r="AF496" s="1">
        <v>154893</v>
      </c>
      <c r="AG496" s="1">
        <v>-29918.240418451518</v>
      </c>
      <c r="AH496" s="1" t="s">
        <v>109</v>
      </c>
      <c r="AI496" s="1" t="s">
        <v>181</v>
      </c>
      <c r="AJ496" s="1" t="s">
        <v>96</v>
      </c>
      <c r="AK496" s="1" t="s">
        <v>95</v>
      </c>
      <c r="AL496" s="1">
        <v>5</v>
      </c>
      <c r="AM496" s="1">
        <v>2</v>
      </c>
      <c r="AN496" s="1">
        <v>12</v>
      </c>
      <c r="AO496" s="1">
        <v>46699.5313964386</v>
      </c>
      <c r="AP496" s="1">
        <v>871.63293987771704</v>
      </c>
      <c r="AQ496" s="1">
        <v>1</v>
      </c>
      <c r="AR496" s="1">
        <v>5384</v>
      </c>
      <c r="AS496" s="1">
        <v>0.58311000000000002</v>
      </c>
      <c r="AT496" s="1">
        <v>0.57242999999999999</v>
      </c>
      <c r="AU496" s="1">
        <v>1.068E-2</v>
      </c>
      <c r="AV496" s="1">
        <v>1.9847099781036377</v>
      </c>
      <c r="AW496" s="1">
        <v>0.91588997840881348</v>
      </c>
      <c r="AX496" s="1">
        <v>1.0688199996948242</v>
      </c>
      <c r="AY496" s="1" t="s">
        <v>202</v>
      </c>
      <c r="AZ496" s="1" t="s">
        <v>108</v>
      </c>
      <c r="BA496" s="1" t="s">
        <v>109</v>
      </c>
      <c r="BB496" s="1" t="s">
        <v>109</v>
      </c>
      <c r="BC496" s="1" t="s">
        <v>3109</v>
      </c>
      <c r="BD496" s="1"/>
      <c r="BE496" s="1" t="s">
        <v>810</v>
      </c>
      <c r="BF496" s="1" t="s">
        <v>89</v>
      </c>
      <c r="BG496" s="1" t="s">
        <v>112</v>
      </c>
      <c r="BH496" s="1" t="s">
        <v>113</v>
      </c>
      <c r="BI496" s="1" t="s">
        <v>2726</v>
      </c>
      <c r="BJ496" s="1" t="s">
        <v>2727</v>
      </c>
      <c r="BK496" s="1"/>
      <c r="BL496" s="1" t="s">
        <v>2727</v>
      </c>
      <c r="BM496" s="1">
        <v>2024</v>
      </c>
      <c r="BN496" s="1" t="s">
        <v>3461</v>
      </c>
      <c r="BO496" s="2">
        <v>45497</v>
      </c>
      <c r="BP496" s="2">
        <v>45498</v>
      </c>
      <c r="BQ496" s="1" t="s">
        <v>93</v>
      </c>
      <c r="BR496" s="1" t="s">
        <v>94</v>
      </c>
      <c r="BS496" s="1" t="s">
        <v>95</v>
      </c>
      <c r="BT496" s="1" t="s">
        <v>96</v>
      </c>
      <c r="BV496" s="4">
        <f t="shared" si="7"/>
        <v>2</v>
      </c>
    </row>
    <row r="497" spans="1:74" hidden="1" x14ac:dyDescent="0.25">
      <c r="A497" s="1">
        <v>2024</v>
      </c>
      <c r="B497" s="1">
        <v>8</v>
      </c>
      <c r="C497" s="1" t="s">
        <v>3460</v>
      </c>
      <c r="D497" s="1" t="s">
        <v>3461</v>
      </c>
      <c r="E497" s="1">
        <v>86</v>
      </c>
      <c r="F497" s="1" t="s">
        <v>3462</v>
      </c>
      <c r="G497" s="1">
        <v>20240716</v>
      </c>
      <c r="H497" s="1">
        <v>20240801</v>
      </c>
      <c r="I497" s="1">
        <v>17</v>
      </c>
      <c r="J497" s="1">
        <v>16</v>
      </c>
      <c r="K497" s="1" t="s">
        <v>3463</v>
      </c>
      <c r="L497" s="1" t="s">
        <v>3464</v>
      </c>
      <c r="M497" s="1" t="s">
        <v>109</v>
      </c>
      <c r="N497" s="1" t="s">
        <v>181</v>
      </c>
      <c r="O497" s="1" t="s">
        <v>182</v>
      </c>
      <c r="P497" s="1" t="s">
        <v>183</v>
      </c>
      <c r="Q497" s="1">
        <v>201</v>
      </c>
      <c r="R497" s="1" t="s">
        <v>199</v>
      </c>
      <c r="S497" s="1" t="s">
        <v>1558</v>
      </c>
      <c r="T497" s="1" t="s">
        <v>1559</v>
      </c>
      <c r="U497" s="1">
        <v>499882</v>
      </c>
      <c r="V497" s="1">
        <v>0</v>
      </c>
      <c r="W497" s="1">
        <v>298360</v>
      </c>
      <c r="X497" s="1">
        <v>0</v>
      </c>
      <c r="Y497" s="1">
        <v>27023.599999999999</v>
      </c>
      <c r="Z497" s="1">
        <v>11715.56</v>
      </c>
      <c r="AA497" s="1">
        <v>79315.66</v>
      </c>
      <c r="AB497" s="1">
        <v>113332.31</v>
      </c>
      <c r="AC497" s="1">
        <v>0</v>
      </c>
      <c r="AD497" s="1">
        <v>0</v>
      </c>
      <c r="AE497" s="1">
        <v>159615</v>
      </c>
      <c r="AF497" s="1">
        <v>154893</v>
      </c>
      <c r="AG497" s="1">
        <v>-29918.240418451518</v>
      </c>
      <c r="AH497" s="1" t="s">
        <v>109</v>
      </c>
      <c r="AI497" s="1" t="s">
        <v>181</v>
      </c>
      <c r="AJ497" s="1" t="s">
        <v>96</v>
      </c>
      <c r="AK497" s="1" t="s">
        <v>95</v>
      </c>
      <c r="AL497" s="1">
        <v>5</v>
      </c>
      <c r="AM497" s="1">
        <v>2</v>
      </c>
      <c r="AN497" s="1">
        <v>12</v>
      </c>
      <c r="AO497" s="1">
        <v>46699.5313964386</v>
      </c>
      <c r="AP497" s="1">
        <v>871.63293987771704</v>
      </c>
      <c r="AQ497" s="1">
        <v>1</v>
      </c>
      <c r="AR497" s="1">
        <v>5384</v>
      </c>
      <c r="AS497" s="1">
        <v>0.58311000000000002</v>
      </c>
      <c r="AT497" s="1">
        <v>0.57242999999999999</v>
      </c>
      <c r="AU497" s="1">
        <v>1.068E-2</v>
      </c>
      <c r="AV497" s="1">
        <v>1.9847099781036377</v>
      </c>
      <c r="AW497" s="1">
        <v>0.91588997840881348</v>
      </c>
      <c r="AX497" s="1">
        <v>1.0688199996948242</v>
      </c>
      <c r="AY497" s="1" t="s">
        <v>202</v>
      </c>
      <c r="AZ497" s="1" t="s">
        <v>108</v>
      </c>
      <c r="BA497" s="1" t="s">
        <v>109</v>
      </c>
      <c r="BB497" s="1" t="s">
        <v>109</v>
      </c>
      <c r="BC497" s="1" t="s">
        <v>3109</v>
      </c>
      <c r="BD497" s="1"/>
      <c r="BE497" s="1" t="s">
        <v>810</v>
      </c>
      <c r="BF497" s="1" t="s">
        <v>89</v>
      </c>
      <c r="BG497" s="1" t="s">
        <v>112</v>
      </c>
      <c r="BH497" s="1" t="s">
        <v>113</v>
      </c>
      <c r="BI497" s="1" t="s">
        <v>2726</v>
      </c>
      <c r="BJ497" s="1" t="s">
        <v>2727</v>
      </c>
      <c r="BK497" s="1"/>
      <c r="BL497" s="1" t="s">
        <v>2727</v>
      </c>
      <c r="BM497" s="1">
        <v>2024</v>
      </c>
      <c r="BN497" s="1" t="s">
        <v>3461</v>
      </c>
      <c r="BO497" s="2">
        <v>45495</v>
      </c>
      <c r="BP497" s="2">
        <v>45496</v>
      </c>
      <c r="BQ497" s="1" t="s">
        <v>93</v>
      </c>
      <c r="BR497" s="1" t="s">
        <v>94</v>
      </c>
      <c r="BS497" s="1" t="s">
        <v>95</v>
      </c>
      <c r="BT497" s="1" t="s">
        <v>96</v>
      </c>
      <c r="BV497" s="4">
        <f t="shared" si="7"/>
        <v>2</v>
      </c>
    </row>
    <row r="498" spans="1:74" hidden="1" x14ac:dyDescent="0.25">
      <c r="A498" s="1">
        <v>2024</v>
      </c>
      <c r="B498" s="1">
        <v>8</v>
      </c>
      <c r="C498" s="1" t="s">
        <v>3460</v>
      </c>
      <c r="D498" s="1" t="s">
        <v>3461</v>
      </c>
      <c r="E498" s="1">
        <v>86</v>
      </c>
      <c r="F498" s="1" t="s">
        <v>3462</v>
      </c>
      <c r="G498" s="1">
        <v>20240716</v>
      </c>
      <c r="H498" s="1">
        <v>20240801</v>
      </c>
      <c r="I498" s="1">
        <v>17</v>
      </c>
      <c r="J498" s="1">
        <v>16</v>
      </c>
      <c r="K498" s="1" t="s">
        <v>3463</v>
      </c>
      <c r="L498" s="1" t="s">
        <v>3464</v>
      </c>
      <c r="M498" s="1" t="s">
        <v>109</v>
      </c>
      <c r="N498" s="1" t="s">
        <v>181</v>
      </c>
      <c r="O498" s="1" t="s">
        <v>182</v>
      </c>
      <c r="P498" s="1" t="s">
        <v>183</v>
      </c>
      <c r="Q498" s="1">
        <v>201</v>
      </c>
      <c r="R498" s="1" t="s">
        <v>199</v>
      </c>
      <c r="S498" s="1" t="s">
        <v>1558</v>
      </c>
      <c r="T498" s="1" t="s">
        <v>1559</v>
      </c>
      <c r="U498" s="1">
        <v>499882</v>
      </c>
      <c r="V498" s="1">
        <v>0</v>
      </c>
      <c r="W498" s="1">
        <v>298360</v>
      </c>
      <c r="X498" s="1">
        <v>0</v>
      </c>
      <c r="Y498" s="1">
        <v>27023.599999999999</v>
      </c>
      <c r="Z498" s="1">
        <v>11715.56</v>
      </c>
      <c r="AA498" s="1">
        <v>79315.66</v>
      </c>
      <c r="AB498" s="1">
        <v>113332.31</v>
      </c>
      <c r="AC498" s="1">
        <v>0</v>
      </c>
      <c r="AD498" s="1">
        <v>0</v>
      </c>
      <c r="AE498" s="1">
        <v>159615</v>
      </c>
      <c r="AF498" s="1">
        <v>154893</v>
      </c>
      <c r="AG498" s="1">
        <v>-29918.240418451518</v>
      </c>
      <c r="AH498" s="1" t="s">
        <v>109</v>
      </c>
      <c r="AI498" s="1" t="s">
        <v>181</v>
      </c>
      <c r="AJ498" s="1" t="s">
        <v>96</v>
      </c>
      <c r="AK498" s="1" t="s">
        <v>95</v>
      </c>
      <c r="AL498" s="1">
        <v>5</v>
      </c>
      <c r="AM498" s="1">
        <v>2</v>
      </c>
      <c r="AN498" s="1">
        <v>12</v>
      </c>
      <c r="AO498" s="1">
        <v>46699.5313964386</v>
      </c>
      <c r="AP498" s="1">
        <v>871.63293987771704</v>
      </c>
      <c r="AQ498" s="1">
        <v>1</v>
      </c>
      <c r="AR498" s="1">
        <v>5384</v>
      </c>
      <c r="AS498" s="1">
        <v>0.58311000000000002</v>
      </c>
      <c r="AT498" s="1">
        <v>0.57242999999999999</v>
      </c>
      <c r="AU498" s="1">
        <v>1.068E-2</v>
      </c>
      <c r="AV498" s="1">
        <v>1.9847099781036377</v>
      </c>
      <c r="AW498" s="1">
        <v>0.91588997840881348</v>
      </c>
      <c r="AX498" s="1">
        <v>1.0688199996948242</v>
      </c>
      <c r="AY498" s="1" t="s">
        <v>202</v>
      </c>
      <c r="AZ498" s="1" t="s">
        <v>108</v>
      </c>
      <c r="BA498" s="1" t="s">
        <v>109</v>
      </c>
      <c r="BB498" s="1" t="s">
        <v>109</v>
      </c>
      <c r="BC498" s="1" t="s">
        <v>3109</v>
      </c>
      <c r="BD498" s="1"/>
      <c r="BE498" s="1" t="s">
        <v>810</v>
      </c>
      <c r="BF498" s="1" t="s">
        <v>89</v>
      </c>
      <c r="BG498" s="1" t="s">
        <v>112</v>
      </c>
      <c r="BH498" s="1" t="s">
        <v>113</v>
      </c>
      <c r="BI498" s="1" t="s">
        <v>2726</v>
      </c>
      <c r="BJ498" s="1" t="s">
        <v>2727</v>
      </c>
      <c r="BK498" s="1"/>
      <c r="BL498" s="1" t="s">
        <v>2727</v>
      </c>
      <c r="BM498" s="1">
        <v>2024</v>
      </c>
      <c r="BN498" s="1" t="s">
        <v>3461</v>
      </c>
      <c r="BO498" s="2">
        <v>45489</v>
      </c>
      <c r="BP498" s="2">
        <v>45491</v>
      </c>
      <c r="BQ498" s="1" t="s">
        <v>202</v>
      </c>
      <c r="BR498" s="1" t="s">
        <v>94</v>
      </c>
      <c r="BS498" s="1" t="s">
        <v>95</v>
      </c>
      <c r="BT498" s="1" t="s">
        <v>96</v>
      </c>
      <c r="BV498" s="4">
        <f t="shared" si="7"/>
        <v>3</v>
      </c>
    </row>
    <row r="499" spans="1:74" hidden="1" x14ac:dyDescent="0.25">
      <c r="A499" s="1">
        <v>2024</v>
      </c>
      <c r="B499" s="1">
        <v>7</v>
      </c>
      <c r="C499" s="1" t="s">
        <v>3465</v>
      </c>
      <c r="D499" s="1" t="s">
        <v>3466</v>
      </c>
      <c r="E499" s="1">
        <v>73</v>
      </c>
      <c r="F499" s="1" t="s">
        <v>3467</v>
      </c>
      <c r="G499" s="1">
        <v>20240531</v>
      </c>
      <c r="H499" s="1">
        <v>20240712</v>
      </c>
      <c r="I499" s="1">
        <v>43</v>
      </c>
      <c r="J499" s="1">
        <v>32</v>
      </c>
      <c r="K499" s="1" t="s">
        <v>3468</v>
      </c>
      <c r="L499" s="1" t="s">
        <v>3469</v>
      </c>
      <c r="M499" s="1" t="s">
        <v>109</v>
      </c>
      <c r="N499" s="1" t="s">
        <v>181</v>
      </c>
      <c r="O499" s="1" t="s">
        <v>96</v>
      </c>
      <c r="P499" s="1" t="s">
        <v>95</v>
      </c>
      <c r="Q499" s="1">
        <v>201</v>
      </c>
      <c r="R499" s="1" t="s">
        <v>199</v>
      </c>
      <c r="S499" s="1" t="s">
        <v>3470</v>
      </c>
      <c r="T499" s="1" t="s">
        <v>3471</v>
      </c>
      <c r="U499" s="1">
        <v>1149023</v>
      </c>
      <c r="V499" s="1">
        <v>13803</v>
      </c>
      <c r="W499" s="1">
        <v>811576</v>
      </c>
      <c r="X499" s="1">
        <v>0</v>
      </c>
      <c r="Y499" s="1">
        <v>55210.2</v>
      </c>
      <c r="Z499" s="1">
        <v>17573.34</v>
      </c>
      <c r="AA499" s="1">
        <v>143748.87</v>
      </c>
      <c r="AB499" s="1">
        <v>216532.41</v>
      </c>
      <c r="AC499" s="1">
        <v>960</v>
      </c>
      <c r="AD499" s="1">
        <v>750</v>
      </c>
      <c r="AE499" s="1">
        <v>1925503</v>
      </c>
      <c r="AF499" s="1">
        <v>1925503</v>
      </c>
      <c r="AG499" s="1">
        <v>-65320.820730757696</v>
      </c>
      <c r="AH499" s="1" t="s">
        <v>1154</v>
      </c>
      <c r="AI499" s="1" t="s">
        <v>1155</v>
      </c>
      <c r="AJ499" s="1" t="s">
        <v>1432</v>
      </c>
      <c r="AK499" s="1" t="s">
        <v>3268</v>
      </c>
      <c r="AL499" s="1">
        <v>36</v>
      </c>
      <c r="AM499" s="1">
        <v>12</v>
      </c>
      <c r="AN499" s="1">
        <v>53</v>
      </c>
      <c r="AO499" s="1">
        <v>1854729</v>
      </c>
      <c r="AP499" s="1">
        <v>158067</v>
      </c>
      <c r="AQ499" s="1">
        <v>52689</v>
      </c>
      <c r="AR499" s="1">
        <v>336144</v>
      </c>
      <c r="AS499" s="1">
        <v>24.67231</v>
      </c>
      <c r="AT499" s="1">
        <v>22.734770000000001</v>
      </c>
      <c r="AU499" s="1">
        <v>1.93754</v>
      </c>
      <c r="AV499" s="1">
        <v>24.672309875488281</v>
      </c>
      <c r="AW499" s="1">
        <v>22.734769821166992</v>
      </c>
      <c r="AX499" s="1">
        <v>1.9375400543212891</v>
      </c>
      <c r="AY499" s="1" t="s">
        <v>85</v>
      </c>
      <c r="AZ499" s="1" t="s">
        <v>202</v>
      </c>
      <c r="BA499" s="1" t="s">
        <v>109</v>
      </c>
      <c r="BB499" s="1" t="s">
        <v>1158</v>
      </c>
      <c r="BC499" s="1" t="s">
        <v>3472</v>
      </c>
      <c r="BD499" s="1" t="s">
        <v>3473</v>
      </c>
      <c r="BE499" s="1" t="s">
        <v>151</v>
      </c>
      <c r="BF499" s="1" t="s">
        <v>89</v>
      </c>
      <c r="BG499" s="1" t="s">
        <v>112</v>
      </c>
      <c r="BH499" s="1" t="s">
        <v>113</v>
      </c>
      <c r="BI499" s="1" t="s">
        <v>3474</v>
      </c>
      <c r="BJ499" s="1" t="s">
        <v>3475</v>
      </c>
      <c r="BK499" s="1"/>
      <c r="BL499" s="1" t="s">
        <v>3475</v>
      </c>
      <c r="BM499" s="1">
        <v>2024</v>
      </c>
      <c r="BN499" s="1" t="s">
        <v>3466</v>
      </c>
      <c r="BO499" s="2">
        <v>45477</v>
      </c>
      <c r="BP499" s="2">
        <v>45485</v>
      </c>
      <c r="BQ499" s="1" t="s">
        <v>93</v>
      </c>
      <c r="BR499" s="1" t="s">
        <v>202</v>
      </c>
      <c r="BS499" s="1" t="s">
        <v>95</v>
      </c>
      <c r="BT499" s="1" t="s">
        <v>96</v>
      </c>
      <c r="BV499" s="4">
        <f t="shared" si="7"/>
        <v>9</v>
      </c>
    </row>
    <row r="500" spans="1:74" hidden="1" x14ac:dyDescent="0.25">
      <c r="A500" s="1">
        <v>2024</v>
      </c>
      <c r="B500" s="1">
        <v>8</v>
      </c>
      <c r="C500" s="1" t="s">
        <v>3476</v>
      </c>
      <c r="D500" s="1" t="s">
        <v>3477</v>
      </c>
      <c r="E500" s="1">
        <v>69</v>
      </c>
      <c r="F500" s="1" t="s">
        <v>3478</v>
      </c>
      <c r="G500" s="1">
        <v>20240728</v>
      </c>
      <c r="H500" s="1">
        <v>20240803</v>
      </c>
      <c r="I500" s="1">
        <v>7</v>
      </c>
      <c r="J500" s="1">
        <v>1</v>
      </c>
      <c r="K500" s="1" t="s">
        <v>3479</v>
      </c>
      <c r="L500" s="1" t="s">
        <v>3480</v>
      </c>
      <c r="M500" s="1" t="s">
        <v>121</v>
      </c>
      <c r="N500" s="1" t="s">
        <v>122</v>
      </c>
      <c r="O500" s="1" t="s">
        <v>123</v>
      </c>
      <c r="P500" s="1" t="s">
        <v>124</v>
      </c>
      <c r="Q500" s="1">
        <v>111</v>
      </c>
      <c r="R500" s="1" t="s">
        <v>125</v>
      </c>
      <c r="S500" s="1" t="s">
        <v>3481</v>
      </c>
      <c r="T500" s="1" t="s">
        <v>3482</v>
      </c>
      <c r="U500" s="1">
        <v>96949</v>
      </c>
      <c r="V500" s="1">
        <v>6571</v>
      </c>
      <c r="W500" s="1">
        <v>11935</v>
      </c>
      <c r="X500" s="1">
        <v>0</v>
      </c>
      <c r="Y500" s="1">
        <v>0</v>
      </c>
      <c r="Z500" s="1">
        <v>2928.89</v>
      </c>
      <c r="AA500" s="1">
        <v>47716.49</v>
      </c>
      <c r="AB500" s="1">
        <v>50645.38</v>
      </c>
      <c r="AC500" s="1">
        <v>600</v>
      </c>
      <c r="AD500" s="1">
        <v>525</v>
      </c>
      <c r="AE500" s="1">
        <v>185429</v>
      </c>
      <c r="AF500" s="1">
        <v>185429</v>
      </c>
      <c r="AG500" s="1">
        <v>5289.3096699656744</v>
      </c>
      <c r="AH500" s="1" t="s">
        <v>121</v>
      </c>
      <c r="AI500" s="1" t="s">
        <v>122</v>
      </c>
      <c r="AJ500" s="1" t="s">
        <v>123</v>
      </c>
      <c r="AK500" s="1" t="s">
        <v>124</v>
      </c>
      <c r="AL500" s="1">
        <v>5</v>
      </c>
      <c r="AM500" s="1">
        <v>2</v>
      </c>
      <c r="AN500" s="1">
        <v>8</v>
      </c>
      <c r="AO500" s="1">
        <v>134786</v>
      </c>
      <c r="AP500" s="1">
        <v>58220</v>
      </c>
      <c r="AQ500" s="1">
        <v>19407</v>
      </c>
      <c r="AR500" s="1">
        <v>84387</v>
      </c>
      <c r="AS500" s="1">
        <v>2.3658199999999998</v>
      </c>
      <c r="AT500" s="1">
        <v>1.6521699999999999</v>
      </c>
      <c r="AU500" s="1">
        <v>0.71365000000000001</v>
      </c>
      <c r="AV500" s="1">
        <v>2.3658199310302734</v>
      </c>
      <c r="AW500" s="1">
        <v>1.652169942855835</v>
      </c>
      <c r="AX500" s="1">
        <v>0.71364998817443848</v>
      </c>
      <c r="AY500" s="1" t="s">
        <v>85</v>
      </c>
      <c r="AZ500" s="1" t="s">
        <v>86</v>
      </c>
      <c r="BA500" s="1" t="s">
        <v>121</v>
      </c>
      <c r="BB500" s="1" t="s">
        <v>121</v>
      </c>
      <c r="BC500" s="1" t="s">
        <v>3483</v>
      </c>
      <c r="BD500" s="1" t="s">
        <v>204</v>
      </c>
      <c r="BE500" s="1" t="s">
        <v>3484</v>
      </c>
      <c r="BF500" s="1" t="s">
        <v>241</v>
      </c>
      <c r="BG500" s="1" t="s">
        <v>899</v>
      </c>
      <c r="BH500" s="1" t="s">
        <v>899</v>
      </c>
      <c r="BI500" s="1" t="s">
        <v>2187</v>
      </c>
      <c r="BJ500" s="1"/>
      <c r="BK500" s="1"/>
      <c r="BL500" s="1" t="s">
        <v>2187</v>
      </c>
      <c r="BM500" s="1">
        <v>2024</v>
      </c>
      <c r="BN500" s="1" t="s">
        <v>3477</v>
      </c>
      <c r="BO500" s="2">
        <v>45502</v>
      </c>
      <c r="BP500" s="2">
        <v>45503</v>
      </c>
      <c r="BQ500" s="1" t="s">
        <v>93</v>
      </c>
      <c r="BR500" s="1" t="s">
        <v>94</v>
      </c>
      <c r="BS500" s="1" t="s">
        <v>95</v>
      </c>
      <c r="BT500" s="1" t="s">
        <v>96</v>
      </c>
      <c r="BV500" s="4">
        <f t="shared" si="7"/>
        <v>2</v>
      </c>
    </row>
    <row r="501" spans="1:74" hidden="1" x14ac:dyDescent="0.25">
      <c r="A501" s="1">
        <v>2024</v>
      </c>
      <c r="B501" s="1">
        <v>8</v>
      </c>
      <c r="C501" s="1" t="s">
        <v>3485</v>
      </c>
      <c r="D501" s="1" t="s">
        <v>3486</v>
      </c>
      <c r="E501" s="1">
        <v>80</v>
      </c>
      <c r="F501" s="1" t="s">
        <v>3487</v>
      </c>
      <c r="G501" s="1">
        <v>20240725</v>
      </c>
      <c r="H501" s="1">
        <v>20240809</v>
      </c>
      <c r="I501" s="1">
        <v>16</v>
      </c>
      <c r="J501" s="1">
        <v>4</v>
      </c>
      <c r="K501" s="1" t="s">
        <v>3488</v>
      </c>
      <c r="L501" s="1" t="s">
        <v>3489</v>
      </c>
      <c r="M501" s="1" t="s">
        <v>160</v>
      </c>
      <c r="N501" s="1" t="s">
        <v>161</v>
      </c>
      <c r="O501" s="1" t="s">
        <v>162</v>
      </c>
      <c r="P501" s="1" t="s">
        <v>226</v>
      </c>
      <c r="Q501" s="1">
        <v>111</v>
      </c>
      <c r="R501" s="1" t="s">
        <v>125</v>
      </c>
      <c r="S501" s="1" t="s">
        <v>1080</v>
      </c>
      <c r="T501" s="1" t="s">
        <v>1081</v>
      </c>
      <c r="U501" s="1">
        <v>137286</v>
      </c>
      <c r="V501" s="1">
        <v>11687</v>
      </c>
      <c r="W501" s="1">
        <v>47740</v>
      </c>
      <c r="X501" s="1">
        <v>0</v>
      </c>
      <c r="Y501" s="1">
        <v>1106.67</v>
      </c>
      <c r="Z501" s="1">
        <v>5857.78</v>
      </c>
      <c r="AA501" s="1">
        <v>521.12</v>
      </c>
      <c r="AB501" s="1">
        <v>7485.57</v>
      </c>
      <c r="AC501" s="1">
        <v>1320</v>
      </c>
      <c r="AD501" s="1">
        <v>900</v>
      </c>
      <c r="AE501" s="1">
        <v>249469</v>
      </c>
      <c r="AF501" s="1">
        <v>249469</v>
      </c>
      <c r="AG501" s="1">
        <v>4837.0415149289984</v>
      </c>
      <c r="AH501" s="1" t="s">
        <v>160</v>
      </c>
      <c r="AI501" s="1" t="s">
        <v>161</v>
      </c>
      <c r="AJ501" s="1" t="s">
        <v>162</v>
      </c>
      <c r="AK501" s="1" t="s">
        <v>226</v>
      </c>
      <c r="AL501" s="1">
        <v>11</v>
      </c>
      <c r="AM501" s="1">
        <v>4</v>
      </c>
      <c r="AN501" s="1">
        <v>17</v>
      </c>
      <c r="AO501" s="1">
        <v>246838</v>
      </c>
      <c r="AP501" s="1">
        <v>12826</v>
      </c>
      <c r="AQ501" s="1">
        <v>1</v>
      </c>
      <c r="AR501" s="1">
        <v>36071</v>
      </c>
      <c r="AS501" s="1">
        <v>3.18289</v>
      </c>
      <c r="AT501" s="1">
        <v>3.0256699999999999</v>
      </c>
      <c r="AU501" s="1">
        <v>0.15722</v>
      </c>
      <c r="AV501" s="1">
        <v>3.1828900575637817</v>
      </c>
      <c r="AW501" s="1">
        <v>3.025670051574707</v>
      </c>
      <c r="AX501" s="1">
        <v>0.15722000598907471</v>
      </c>
      <c r="AY501" s="1" t="s">
        <v>170</v>
      </c>
      <c r="AZ501" s="1" t="s">
        <v>86</v>
      </c>
      <c r="BA501" s="1" t="s">
        <v>160</v>
      </c>
      <c r="BB501" s="1" t="s">
        <v>160</v>
      </c>
      <c r="BC501" s="1" t="s">
        <v>203</v>
      </c>
      <c r="BD501" s="1" t="s">
        <v>229</v>
      </c>
      <c r="BE501" s="1" t="s">
        <v>3490</v>
      </c>
      <c r="BF501" s="1" t="s">
        <v>241</v>
      </c>
      <c r="BG501" s="1" t="s">
        <v>528</v>
      </c>
      <c r="BH501" s="1" t="s">
        <v>528</v>
      </c>
      <c r="BI501" s="1" t="s">
        <v>230</v>
      </c>
      <c r="BJ501" s="1" t="s">
        <v>1450</v>
      </c>
      <c r="BK501" s="1"/>
      <c r="BL501" s="1" t="s">
        <v>1450</v>
      </c>
      <c r="BM501" s="1">
        <v>2024</v>
      </c>
      <c r="BN501" s="1" t="s">
        <v>3486</v>
      </c>
      <c r="BO501" s="2">
        <v>45499</v>
      </c>
      <c r="BP501" s="2">
        <v>45503</v>
      </c>
      <c r="BQ501" s="1" t="s">
        <v>93</v>
      </c>
      <c r="BR501" s="1" t="s">
        <v>94</v>
      </c>
      <c r="BS501" s="1" t="s">
        <v>95</v>
      </c>
      <c r="BT501" s="1" t="s">
        <v>96</v>
      </c>
      <c r="BV501" s="4">
        <f t="shared" si="7"/>
        <v>5</v>
      </c>
    </row>
    <row r="502" spans="1:74" hidden="1" x14ac:dyDescent="0.25">
      <c r="A502" s="1">
        <v>2024</v>
      </c>
      <c r="B502" s="1">
        <v>8</v>
      </c>
      <c r="C502" s="1" t="s">
        <v>3491</v>
      </c>
      <c r="D502" s="1" t="s">
        <v>3492</v>
      </c>
      <c r="E502" s="1">
        <v>75</v>
      </c>
      <c r="F502" s="1" t="s">
        <v>3493</v>
      </c>
      <c r="G502" s="1">
        <v>20240721</v>
      </c>
      <c r="H502" s="1">
        <v>20240802</v>
      </c>
      <c r="I502" s="1">
        <v>13</v>
      </c>
      <c r="J502" s="1">
        <v>7</v>
      </c>
      <c r="K502" s="1" t="s">
        <v>3494</v>
      </c>
      <c r="L502" s="1" t="s">
        <v>3495</v>
      </c>
      <c r="M502" s="1" t="s">
        <v>160</v>
      </c>
      <c r="N502" s="1" t="s">
        <v>161</v>
      </c>
      <c r="O502" s="1" t="s">
        <v>162</v>
      </c>
      <c r="P502" s="1" t="s">
        <v>226</v>
      </c>
      <c r="Q502" s="1">
        <v>111</v>
      </c>
      <c r="R502" s="1" t="s">
        <v>125</v>
      </c>
      <c r="S502" s="1" t="s">
        <v>310</v>
      </c>
      <c r="T502" s="1" t="s">
        <v>311</v>
      </c>
      <c r="U502" s="1">
        <v>202377</v>
      </c>
      <c r="V502" s="1">
        <v>5614</v>
      </c>
      <c r="W502" s="1">
        <v>83545</v>
      </c>
      <c r="X502" s="1">
        <v>0</v>
      </c>
      <c r="Y502" s="1">
        <v>3480.44</v>
      </c>
      <c r="Z502" s="1">
        <v>0</v>
      </c>
      <c r="AA502" s="1">
        <v>14952.88</v>
      </c>
      <c r="AB502" s="1">
        <v>18433.32</v>
      </c>
      <c r="AC502" s="1">
        <v>600</v>
      </c>
      <c r="AD502" s="1">
        <v>675</v>
      </c>
      <c r="AE502" s="1">
        <v>399972</v>
      </c>
      <c r="AF502" s="1">
        <v>399972</v>
      </c>
      <c r="AG502" s="1">
        <v>-2029.5375150657783</v>
      </c>
      <c r="AH502" s="1" t="s">
        <v>160</v>
      </c>
      <c r="AI502" s="1" t="s">
        <v>161</v>
      </c>
      <c r="AJ502" s="1" t="s">
        <v>162</v>
      </c>
      <c r="AK502" s="1" t="s">
        <v>226</v>
      </c>
      <c r="AL502" s="1">
        <v>15</v>
      </c>
      <c r="AM502" s="1">
        <v>5</v>
      </c>
      <c r="AN502" s="1">
        <v>22</v>
      </c>
      <c r="AO502" s="1">
        <v>399243</v>
      </c>
      <c r="AP502" s="1">
        <v>17074</v>
      </c>
      <c r="AQ502" s="1">
        <v>1</v>
      </c>
      <c r="AR502" s="1">
        <v>42016</v>
      </c>
      <c r="AS502" s="1">
        <v>5.1031000000000004</v>
      </c>
      <c r="AT502" s="1">
        <v>4.8938100000000002</v>
      </c>
      <c r="AU502" s="1">
        <v>0.20929</v>
      </c>
      <c r="AV502" s="1">
        <v>5.1030997931957245</v>
      </c>
      <c r="AW502" s="1">
        <v>4.8938097953796387</v>
      </c>
      <c r="AX502" s="1">
        <v>0.20928999781608582</v>
      </c>
      <c r="AY502" s="1" t="s">
        <v>85</v>
      </c>
      <c r="AZ502" s="1" t="s">
        <v>86</v>
      </c>
      <c r="BA502" s="1" t="s">
        <v>160</v>
      </c>
      <c r="BB502" s="1" t="s">
        <v>160</v>
      </c>
      <c r="BC502" s="1" t="s">
        <v>203</v>
      </c>
      <c r="BD502" s="1" t="s">
        <v>229</v>
      </c>
      <c r="BE502" s="1" t="s">
        <v>3496</v>
      </c>
      <c r="BF502" s="1" t="s">
        <v>89</v>
      </c>
      <c r="BG502" s="1" t="s">
        <v>130</v>
      </c>
      <c r="BH502" s="1" t="s">
        <v>130</v>
      </c>
      <c r="BI502" s="1" t="s">
        <v>529</v>
      </c>
      <c r="BJ502" s="1" t="s">
        <v>530</v>
      </c>
      <c r="BK502" s="1"/>
      <c r="BL502" s="1" t="s">
        <v>530</v>
      </c>
      <c r="BM502" s="1">
        <v>2024</v>
      </c>
      <c r="BN502" s="1" t="s">
        <v>3492</v>
      </c>
      <c r="BO502" s="2">
        <v>45495</v>
      </c>
      <c r="BP502" s="2">
        <v>45502</v>
      </c>
      <c r="BQ502" s="1" t="s">
        <v>93</v>
      </c>
      <c r="BR502" s="1" t="s">
        <v>94</v>
      </c>
      <c r="BS502" s="1" t="s">
        <v>95</v>
      </c>
      <c r="BT502" s="1" t="s">
        <v>96</v>
      </c>
      <c r="BV502" s="4">
        <f t="shared" si="7"/>
        <v>8</v>
      </c>
    </row>
    <row r="503" spans="1:74" hidden="1" x14ac:dyDescent="0.25">
      <c r="A503" s="1">
        <v>2024</v>
      </c>
      <c r="B503" s="1">
        <v>8</v>
      </c>
      <c r="C503" s="1" t="s">
        <v>3497</v>
      </c>
      <c r="D503" s="1" t="s">
        <v>3498</v>
      </c>
      <c r="E503" s="1">
        <v>74</v>
      </c>
      <c r="F503" s="1" t="s">
        <v>3499</v>
      </c>
      <c r="G503" s="1">
        <v>20240616</v>
      </c>
      <c r="H503" s="1">
        <v>20240806</v>
      </c>
      <c r="I503" s="1">
        <v>52</v>
      </c>
      <c r="J503" s="1">
        <v>20</v>
      </c>
      <c r="K503" s="1" t="s">
        <v>3500</v>
      </c>
      <c r="L503" s="1" t="s">
        <v>3501</v>
      </c>
      <c r="M503" s="1" t="s">
        <v>267</v>
      </c>
      <c r="N503" s="1" t="s">
        <v>268</v>
      </c>
      <c r="O503" s="1" t="s">
        <v>281</v>
      </c>
      <c r="P503" s="1" t="s">
        <v>282</v>
      </c>
      <c r="Q503" s="1">
        <v>111</v>
      </c>
      <c r="R503" s="1" t="s">
        <v>142</v>
      </c>
      <c r="S503" s="1" t="s">
        <v>2636</v>
      </c>
      <c r="T503" s="1" t="s">
        <v>2637</v>
      </c>
      <c r="U503" s="1">
        <v>435046</v>
      </c>
      <c r="V503" s="1">
        <v>25709</v>
      </c>
      <c r="W503" s="1">
        <v>207374</v>
      </c>
      <c r="X503" s="1">
        <v>0</v>
      </c>
      <c r="Y503" s="1">
        <v>69794.399999999994</v>
      </c>
      <c r="Z503" s="1">
        <v>32118.7</v>
      </c>
      <c r="AA503" s="1">
        <v>14161.12</v>
      </c>
      <c r="AB503" s="1">
        <v>113244.42</v>
      </c>
      <c r="AC503" s="1">
        <v>3720</v>
      </c>
      <c r="AD503" s="1">
        <v>4650</v>
      </c>
      <c r="AE503" s="1">
        <v>562065</v>
      </c>
      <c r="AF503" s="1">
        <v>559235</v>
      </c>
      <c r="AG503" s="1">
        <v>-69576.180389244182</v>
      </c>
      <c r="AH503" s="1" t="s">
        <v>267</v>
      </c>
      <c r="AI503" s="1" t="s">
        <v>268</v>
      </c>
      <c r="AJ503" s="1" t="s">
        <v>281</v>
      </c>
      <c r="AK503" s="1" t="s">
        <v>282</v>
      </c>
      <c r="AL503" s="1">
        <v>28</v>
      </c>
      <c r="AM503" s="1">
        <v>9</v>
      </c>
      <c r="AN503" s="1">
        <v>45</v>
      </c>
      <c r="AO503" s="1">
        <v>396463</v>
      </c>
      <c r="AP503" s="1">
        <v>38617</v>
      </c>
      <c r="AQ503" s="1">
        <v>1</v>
      </c>
      <c r="AR503" s="1">
        <v>114817</v>
      </c>
      <c r="AS503" s="1">
        <v>5.3331</v>
      </c>
      <c r="AT503" s="1">
        <v>4.8597400000000004</v>
      </c>
      <c r="AU503" s="1">
        <v>0.47336</v>
      </c>
      <c r="AV503" s="1">
        <v>6.0620598196983337</v>
      </c>
      <c r="AW503" s="1">
        <v>5.5886998176574707</v>
      </c>
      <c r="AX503" s="1">
        <v>0.47336000204086304</v>
      </c>
      <c r="AY503" s="1" t="s">
        <v>85</v>
      </c>
      <c r="AZ503" s="1" t="s">
        <v>202</v>
      </c>
      <c r="BA503" s="1" t="s">
        <v>109</v>
      </c>
      <c r="BB503" s="1" t="s">
        <v>267</v>
      </c>
      <c r="BC503" s="1" t="s">
        <v>3502</v>
      </c>
      <c r="BD503" s="1"/>
      <c r="BE503" s="1" t="s">
        <v>571</v>
      </c>
      <c r="BF503" s="1" t="s">
        <v>241</v>
      </c>
      <c r="BG503" s="1" t="s">
        <v>242</v>
      </c>
      <c r="BH503" s="1" t="s">
        <v>259</v>
      </c>
      <c r="BI503" s="1" t="s">
        <v>362</v>
      </c>
      <c r="BJ503" s="1" t="s">
        <v>3503</v>
      </c>
      <c r="BK503" s="1" t="s">
        <v>3504</v>
      </c>
      <c r="BL503" s="1" t="s">
        <v>3504</v>
      </c>
      <c r="BM503" s="1">
        <v>2024</v>
      </c>
      <c r="BN503" s="1" t="s">
        <v>3498</v>
      </c>
      <c r="BO503" s="2">
        <v>45496</v>
      </c>
      <c r="BP503" s="2">
        <v>45501</v>
      </c>
      <c r="BQ503" s="1" t="s">
        <v>93</v>
      </c>
      <c r="BR503" s="1" t="s">
        <v>94</v>
      </c>
      <c r="BS503" s="1" t="s">
        <v>95</v>
      </c>
      <c r="BT503" s="1" t="s">
        <v>96</v>
      </c>
      <c r="BV503" s="4">
        <f t="shared" si="7"/>
        <v>6</v>
      </c>
    </row>
    <row r="504" spans="1:74" hidden="1" x14ac:dyDescent="0.25">
      <c r="A504" s="1">
        <v>2024</v>
      </c>
      <c r="B504" s="1">
        <v>8</v>
      </c>
      <c r="C504" s="1" t="s">
        <v>3505</v>
      </c>
      <c r="D504" s="1" t="s">
        <v>3506</v>
      </c>
      <c r="E504" s="1">
        <v>77</v>
      </c>
      <c r="F504" s="1" t="s">
        <v>3507</v>
      </c>
      <c r="G504" s="1">
        <v>20240722</v>
      </c>
      <c r="H504" s="1">
        <v>20240801</v>
      </c>
      <c r="I504" s="1">
        <v>11</v>
      </c>
      <c r="J504" s="1">
        <v>4</v>
      </c>
      <c r="K504" s="1" t="s">
        <v>3508</v>
      </c>
      <c r="L504" s="1" t="s">
        <v>3509</v>
      </c>
      <c r="M504" s="1" t="s">
        <v>160</v>
      </c>
      <c r="N504" s="1" t="s">
        <v>161</v>
      </c>
      <c r="O504" s="1" t="s">
        <v>162</v>
      </c>
      <c r="P504" s="1" t="s">
        <v>226</v>
      </c>
      <c r="Q504" s="1">
        <v>111</v>
      </c>
      <c r="R504" s="1" t="s">
        <v>125</v>
      </c>
      <c r="S504" s="1" t="s">
        <v>227</v>
      </c>
      <c r="T504" s="1" t="s">
        <v>228</v>
      </c>
      <c r="U504" s="1">
        <v>184170</v>
      </c>
      <c r="V504" s="1">
        <v>7256</v>
      </c>
      <c r="W504" s="1">
        <v>75878</v>
      </c>
      <c r="X504" s="1">
        <v>0</v>
      </c>
      <c r="Y504" s="1">
        <v>5239.38</v>
      </c>
      <c r="Z504" s="1">
        <v>0</v>
      </c>
      <c r="AA504" s="1">
        <v>521.12</v>
      </c>
      <c r="AB504" s="1">
        <v>5760.5</v>
      </c>
      <c r="AC504" s="1">
        <v>720</v>
      </c>
      <c r="AD504" s="1">
        <v>825</v>
      </c>
      <c r="AE504" s="1">
        <v>684735</v>
      </c>
      <c r="AF504" s="1">
        <v>684735</v>
      </c>
      <c r="AG504" s="1">
        <v>10842.342502753931</v>
      </c>
      <c r="AH504" s="1" t="s">
        <v>160</v>
      </c>
      <c r="AI504" s="1" t="s">
        <v>161</v>
      </c>
      <c r="AJ504" s="1" t="s">
        <v>162</v>
      </c>
      <c r="AK504" s="1" t="s">
        <v>226</v>
      </c>
      <c r="AL504" s="1">
        <v>25</v>
      </c>
      <c r="AM504" s="1">
        <v>8</v>
      </c>
      <c r="AN504" s="1">
        <v>40</v>
      </c>
      <c r="AO504" s="1">
        <v>695436</v>
      </c>
      <c r="AP504" s="1">
        <v>56541</v>
      </c>
      <c r="AQ504" s="1">
        <v>18847</v>
      </c>
      <c r="AR504" s="1">
        <v>112583</v>
      </c>
      <c r="AS504" s="1">
        <v>9.21753</v>
      </c>
      <c r="AT504" s="1">
        <v>8.5244700000000009</v>
      </c>
      <c r="AU504" s="1">
        <v>0.69306000000000001</v>
      </c>
      <c r="AV504" s="1">
        <v>8.7363003343343735</v>
      </c>
      <c r="AW504" s="1">
        <v>8.524470329284668</v>
      </c>
      <c r="AX504" s="1">
        <v>0.21183000504970551</v>
      </c>
      <c r="AY504" s="1" t="s">
        <v>170</v>
      </c>
      <c r="AZ504" s="1" t="s">
        <v>188</v>
      </c>
      <c r="BA504" s="1" t="s">
        <v>160</v>
      </c>
      <c r="BB504" s="1" t="s">
        <v>160</v>
      </c>
      <c r="BC504" s="1" t="s">
        <v>2794</v>
      </c>
      <c r="BD504" s="1"/>
      <c r="BE504" s="1" t="s">
        <v>1642</v>
      </c>
      <c r="BF504" s="1" t="s">
        <v>89</v>
      </c>
      <c r="BG504" s="1" t="s">
        <v>353</v>
      </c>
      <c r="BH504" s="1" t="s">
        <v>354</v>
      </c>
      <c r="BI504" s="1" t="s">
        <v>230</v>
      </c>
      <c r="BJ504" s="1" t="s">
        <v>231</v>
      </c>
      <c r="BK504" s="1"/>
      <c r="BL504" s="1" t="s">
        <v>231</v>
      </c>
      <c r="BM504" s="1">
        <v>2024</v>
      </c>
      <c r="BN504" s="1" t="s">
        <v>3506</v>
      </c>
      <c r="BO504" s="2">
        <v>45498</v>
      </c>
      <c r="BP504" s="2">
        <v>45500</v>
      </c>
      <c r="BQ504" s="1" t="s">
        <v>93</v>
      </c>
      <c r="BR504" s="1" t="s">
        <v>94</v>
      </c>
      <c r="BS504" s="1" t="s">
        <v>95</v>
      </c>
      <c r="BT504" s="1" t="s">
        <v>96</v>
      </c>
      <c r="BV504" s="4">
        <f t="shared" si="7"/>
        <v>3</v>
      </c>
    </row>
    <row r="505" spans="1:74" hidden="1" x14ac:dyDescent="0.25">
      <c r="A505" s="1">
        <v>2024</v>
      </c>
      <c r="B505" s="1">
        <v>8</v>
      </c>
      <c r="C505" s="1" t="s">
        <v>3510</v>
      </c>
      <c r="D505" s="1" t="s">
        <v>3511</v>
      </c>
      <c r="E505" s="1">
        <v>57</v>
      </c>
      <c r="F505" s="1" t="s">
        <v>3512</v>
      </c>
      <c r="G505" s="1">
        <v>20240715</v>
      </c>
      <c r="H505" s="1">
        <v>20240812</v>
      </c>
      <c r="I505" s="1">
        <v>29</v>
      </c>
      <c r="J505" s="1">
        <v>2</v>
      </c>
      <c r="K505" s="1" t="s">
        <v>3513</v>
      </c>
      <c r="L505" s="1" t="s">
        <v>3514</v>
      </c>
      <c r="M505" s="1" t="s">
        <v>138</v>
      </c>
      <c r="N505" s="1" t="s">
        <v>139</v>
      </c>
      <c r="O505" s="1" t="s">
        <v>140</v>
      </c>
      <c r="P505" s="1" t="s">
        <v>141</v>
      </c>
      <c r="Q505" s="1">
        <v>111</v>
      </c>
      <c r="R505" s="1" t="s">
        <v>82</v>
      </c>
      <c r="S505" s="1" t="s">
        <v>1322</v>
      </c>
      <c r="T505" s="1" t="s">
        <v>1323</v>
      </c>
      <c r="U505" s="1">
        <v>106134</v>
      </c>
      <c r="V505" s="1">
        <v>26236</v>
      </c>
      <c r="W505" s="1">
        <v>11028</v>
      </c>
      <c r="X505" s="1">
        <v>0</v>
      </c>
      <c r="Y505" s="1">
        <v>17068.64</v>
      </c>
      <c r="Z505" s="1">
        <v>0</v>
      </c>
      <c r="AA505" s="1">
        <v>63529.85</v>
      </c>
      <c r="AB505" s="1">
        <v>80598.490000000005</v>
      </c>
      <c r="AC505" s="1">
        <v>2080</v>
      </c>
      <c r="AD505" s="1">
        <v>2100</v>
      </c>
      <c r="AE505" s="1">
        <v>268115</v>
      </c>
      <c r="AF505" s="1">
        <v>268115</v>
      </c>
      <c r="AG505" s="1">
        <v>-43203.311465386003</v>
      </c>
      <c r="AH505" s="1" t="s">
        <v>138</v>
      </c>
      <c r="AI505" s="1" t="s">
        <v>139</v>
      </c>
      <c r="AJ505" s="1" t="s">
        <v>140</v>
      </c>
      <c r="AK505" s="1" t="s">
        <v>370</v>
      </c>
      <c r="AL505" s="1">
        <v>12</v>
      </c>
      <c r="AM505" s="1">
        <v>4</v>
      </c>
      <c r="AN505" s="1">
        <v>23</v>
      </c>
      <c r="AO505" s="1">
        <v>156948</v>
      </c>
      <c r="AP505" s="1">
        <v>29636</v>
      </c>
      <c r="AQ505" s="1">
        <v>1</v>
      </c>
      <c r="AR505" s="1">
        <v>76306</v>
      </c>
      <c r="AS505" s="1">
        <v>2.2871000000000001</v>
      </c>
      <c r="AT505" s="1">
        <v>1.9238299999999999</v>
      </c>
      <c r="AU505" s="1">
        <v>0.36326999999999998</v>
      </c>
      <c r="AV505" s="1">
        <v>2.9063399136066437</v>
      </c>
      <c r="AW505" s="1">
        <v>2.5009799003601074</v>
      </c>
      <c r="AX505" s="1">
        <v>0.40536001324653625</v>
      </c>
      <c r="AY505" s="1" t="s">
        <v>85</v>
      </c>
      <c r="AZ505" s="1" t="s">
        <v>86</v>
      </c>
      <c r="BA505" s="1" t="s">
        <v>138</v>
      </c>
      <c r="BB505" s="1" t="s">
        <v>138</v>
      </c>
      <c r="BC505" s="1" t="s">
        <v>407</v>
      </c>
      <c r="BD505" s="1"/>
      <c r="BE505" s="1" t="s">
        <v>328</v>
      </c>
      <c r="BF505" s="1" t="s">
        <v>314</v>
      </c>
      <c r="BG505" s="1" t="s">
        <v>329</v>
      </c>
      <c r="BH505" s="1" t="s">
        <v>329</v>
      </c>
      <c r="BI505" s="1" t="s">
        <v>770</v>
      </c>
      <c r="BJ505" s="1" t="s">
        <v>3515</v>
      </c>
      <c r="BK505" s="1" t="s">
        <v>3516</v>
      </c>
      <c r="BL505" s="1" t="s">
        <v>3516</v>
      </c>
      <c r="BM505" s="1">
        <v>2024</v>
      </c>
      <c r="BN505" s="1" t="s">
        <v>3511</v>
      </c>
      <c r="BO505" s="2">
        <v>45498</v>
      </c>
      <c r="BP505" s="2">
        <v>45499</v>
      </c>
      <c r="BQ505" s="1" t="s">
        <v>93</v>
      </c>
      <c r="BR505" s="1" t="s">
        <v>94</v>
      </c>
      <c r="BS505" s="1" t="s">
        <v>95</v>
      </c>
      <c r="BT505" s="1" t="s">
        <v>96</v>
      </c>
      <c r="BV505" s="4">
        <f t="shared" si="7"/>
        <v>2</v>
      </c>
    </row>
    <row r="506" spans="1:74" hidden="1" x14ac:dyDescent="0.25">
      <c r="A506" s="1">
        <v>2024</v>
      </c>
      <c r="B506" s="1">
        <v>8</v>
      </c>
      <c r="C506" s="1" t="s">
        <v>3517</v>
      </c>
      <c r="D506" s="1" t="s">
        <v>3518</v>
      </c>
      <c r="E506" s="1">
        <v>54</v>
      </c>
      <c r="F506" s="1" t="s">
        <v>3519</v>
      </c>
      <c r="G506" s="1">
        <v>20240724</v>
      </c>
      <c r="H506" s="1">
        <v>20240806</v>
      </c>
      <c r="I506" s="1">
        <v>14</v>
      </c>
      <c r="J506" s="1">
        <v>1</v>
      </c>
      <c r="K506" s="1" t="s">
        <v>3520</v>
      </c>
      <c r="L506" s="1" t="s">
        <v>3521</v>
      </c>
      <c r="M506" s="1" t="s">
        <v>166</v>
      </c>
      <c r="N506" s="1" t="s">
        <v>167</v>
      </c>
      <c r="O506" s="1" t="s">
        <v>168</v>
      </c>
      <c r="P506" s="1" t="s">
        <v>169</v>
      </c>
      <c r="Q506" s="1">
        <v>111</v>
      </c>
      <c r="R506" s="1" t="s">
        <v>668</v>
      </c>
      <c r="S506" s="1" t="s">
        <v>3522</v>
      </c>
      <c r="T506" s="1" t="s">
        <v>3523</v>
      </c>
      <c r="U506" s="1">
        <v>102131</v>
      </c>
      <c r="V506" s="1">
        <v>14468</v>
      </c>
      <c r="W506" s="1">
        <v>11935</v>
      </c>
      <c r="X506" s="1">
        <v>0</v>
      </c>
      <c r="Y506" s="1">
        <v>1660.01</v>
      </c>
      <c r="Z506" s="1">
        <v>8786.67</v>
      </c>
      <c r="AA506" s="1">
        <v>0</v>
      </c>
      <c r="AB506" s="1">
        <v>10446.68</v>
      </c>
      <c r="AC506" s="1">
        <v>720</v>
      </c>
      <c r="AD506" s="1">
        <v>900</v>
      </c>
      <c r="AE506" s="1">
        <v>145686</v>
      </c>
      <c r="AF506" s="1">
        <v>145686</v>
      </c>
      <c r="AG506" s="1">
        <v>-3301.7364636594493</v>
      </c>
      <c r="AH506" s="1" t="s">
        <v>166</v>
      </c>
      <c r="AI506" s="1" t="s">
        <v>167</v>
      </c>
      <c r="AJ506" s="1" t="s">
        <v>168</v>
      </c>
      <c r="AK506" s="1" t="s">
        <v>169</v>
      </c>
      <c r="AL506" s="1">
        <v>7</v>
      </c>
      <c r="AM506" s="1">
        <v>2</v>
      </c>
      <c r="AN506" s="1">
        <v>12</v>
      </c>
      <c r="AO506" s="1">
        <v>123100</v>
      </c>
      <c r="AP506" s="1">
        <v>7437</v>
      </c>
      <c r="AQ506" s="1">
        <v>1</v>
      </c>
      <c r="AR506" s="1">
        <v>23481</v>
      </c>
      <c r="AS506" s="1">
        <v>1.60009</v>
      </c>
      <c r="AT506" s="1">
        <v>1.5089300000000001</v>
      </c>
      <c r="AU506" s="1">
        <v>9.1160000000000005E-2</v>
      </c>
      <c r="AV506" s="1">
        <v>1.8587600588798523</v>
      </c>
      <c r="AW506" s="1">
        <v>1.7676000595092773</v>
      </c>
      <c r="AX506" s="1">
        <v>9.1159999370574951E-2</v>
      </c>
      <c r="AY506" s="1" t="s">
        <v>85</v>
      </c>
      <c r="AZ506" s="1" t="s">
        <v>86</v>
      </c>
      <c r="BA506" s="1" t="s">
        <v>166</v>
      </c>
      <c r="BB506" s="1" t="s">
        <v>166</v>
      </c>
      <c r="BC506" s="1" t="s">
        <v>2113</v>
      </c>
      <c r="BD506" s="1"/>
      <c r="BE506" s="1" t="s">
        <v>560</v>
      </c>
      <c r="BF506" s="1" t="s">
        <v>89</v>
      </c>
      <c r="BG506" s="1" t="s">
        <v>353</v>
      </c>
      <c r="BH506" s="1" t="s">
        <v>390</v>
      </c>
      <c r="BI506" s="1" t="s">
        <v>1610</v>
      </c>
      <c r="BJ506" s="1"/>
      <c r="BK506" s="1"/>
      <c r="BL506" s="1" t="s">
        <v>1610</v>
      </c>
      <c r="BM506" s="1">
        <v>2024</v>
      </c>
      <c r="BN506" s="1" t="s">
        <v>3518</v>
      </c>
      <c r="BO506" s="2">
        <v>45498</v>
      </c>
      <c r="BP506" s="2">
        <v>45499</v>
      </c>
      <c r="BQ506" s="1" t="s">
        <v>93</v>
      </c>
      <c r="BR506" s="1" t="s">
        <v>94</v>
      </c>
      <c r="BS506" s="1" t="s">
        <v>95</v>
      </c>
      <c r="BT506" s="1" t="s">
        <v>96</v>
      </c>
      <c r="BV506" s="4">
        <f t="shared" si="7"/>
        <v>2</v>
      </c>
    </row>
    <row r="507" spans="1:74" hidden="1" x14ac:dyDescent="0.25">
      <c r="A507" s="1">
        <v>2024</v>
      </c>
      <c r="B507" s="1">
        <v>8</v>
      </c>
      <c r="C507" s="1" t="s">
        <v>3524</v>
      </c>
      <c r="D507" s="1" t="s">
        <v>3525</v>
      </c>
      <c r="E507" s="1">
        <v>69</v>
      </c>
      <c r="F507" s="1" t="s">
        <v>3526</v>
      </c>
      <c r="G507" s="1">
        <v>20240722</v>
      </c>
      <c r="H507" s="1">
        <v>20240805</v>
      </c>
      <c r="I507" s="1">
        <v>15</v>
      </c>
      <c r="J507" s="1">
        <v>3</v>
      </c>
      <c r="K507" s="1" t="s">
        <v>3527</v>
      </c>
      <c r="L507" s="1" t="s">
        <v>3528</v>
      </c>
      <c r="M507" s="1" t="s">
        <v>160</v>
      </c>
      <c r="N507" s="1" t="s">
        <v>161</v>
      </c>
      <c r="O507" s="1" t="s">
        <v>162</v>
      </c>
      <c r="P507" s="1" t="s">
        <v>339</v>
      </c>
      <c r="Q507" s="1">
        <v>111</v>
      </c>
      <c r="R507" s="1" t="s">
        <v>125</v>
      </c>
      <c r="S507" s="1" t="s">
        <v>1918</v>
      </c>
      <c r="T507" s="1" t="s">
        <v>1919</v>
      </c>
      <c r="U507" s="1">
        <v>155795</v>
      </c>
      <c r="V507" s="1">
        <v>11881</v>
      </c>
      <c r="W507" s="1">
        <v>47874</v>
      </c>
      <c r="X507" s="1">
        <v>0</v>
      </c>
      <c r="Y507" s="1">
        <v>3591.33</v>
      </c>
      <c r="Z507" s="1">
        <v>0</v>
      </c>
      <c r="AA507" s="1">
        <v>36078.74</v>
      </c>
      <c r="AB507" s="1">
        <v>39670.07</v>
      </c>
      <c r="AC507" s="1">
        <v>1320</v>
      </c>
      <c r="AD507" s="1">
        <v>900</v>
      </c>
      <c r="AE507" s="1">
        <v>485575</v>
      </c>
      <c r="AF507" s="1">
        <v>485575</v>
      </c>
      <c r="AG507" s="1">
        <v>31079.480559217402</v>
      </c>
      <c r="AH507" s="1" t="s">
        <v>160</v>
      </c>
      <c r="AI507" s="1" t="s">
        <v>161</v>
      </c>
      <c r="AJ507" s="1" t="s">
        <v>162</v>
      </c>
      <c r="AK507" s="1" t="s">
        <v>339</v>
      </c>
      <c r="AL507" s="1">
        <v>14</v>
      </c>
      <c r="AM507" s="1">
        <v>5</v>
      </c>
      <c r="AN507" s="1">
        <v>23</v>
      </c>
      <c r="AO507" s="1">
        <v>431778</v>
      </c>
      <c r="AP507" s="1">
        <v>73641</v>
      </c>
      <c r="AQ507" s="1">
        <v>24547</v>
      </c>
      <c r="AR507" s="1">
        <v>145820</v>
      </c>
      <c r="AS507" s="1">
        <v>6.19529</v>
      </c>
      <c r="AT507" s="1">
        <v>5.2926200000000003</v>
      </c>
      <c r="AU507" s="1">
        <v>0.90266999999999997</v>
      </c>
      <c r="AV507" s="1">
        <v>6.195290207862854</v>
      </c>
      <c r="AW507" s="1">
        <v>5.2926201820373535</v>
      </c>
      <c r="AX507" s="1">
        <v>0.90267002582550049</v>
      </c>
      <c r="AY507" s="1" t="s">
        <v>170</v>
      </c>
      <c r="AZ507" s="1" t="s">
        <v>86</v>
      </c>
      <c r="BA507" s="1" t="s">
        <v>160</v>
      </c>
      <c r="BB507" s="1" t="s">
        <v>160</v>
      </c>
      <c r="BC507" s="1" t="s">
        <v>492</v>
      </c>
      <c r="BD507" s="1"/>
      <c r="BE507" s="1" t="s">
        <v>3529</v>
      </c>
      <c r="BF507" s="1" t="s">
        <v>89</v>
      </c>
      <c r="BG507" s="1" t="s">
        <v>467</v>
      </c>
      <c r="BH507" s="1" t="s">
        <v>494</v>
      </c>
      <c r="BI507" s="1" t="s">
        <v>1922</v>
      </c>
      <c r="BJ507" s="1" t="s">
        <v>3530</v>
      </c>
      <c r="BK507" s="1"/>
      <c r="BL507" s="1" t="s">
        <v>3530</v>
      </c>
      <c r="BM507" s="1">
        <v>2024</v>
      </c>
      <c r="BN507" s="1" t="s">
        <v>3525</v>
      </c>
      <c r="BO507" s="2">
        <v>45497</v>
      </c>
      <c r="BP507" s="2">
        <v>45499</v>
      </c>
      <c r="BQ507" s="1" t="s">
        <v>93</v>
      </c>
      <c r="BR507" s="1" t="s">
        <v>94</v>
      </c>
      <c r="BS507" s="1" t="s">
        <v>95</v>
      </c>
      <c r="BT507" s="1" t="s">
        <v>96</v>
      </c>
      <c r="BV507" s="4">
        <f t="shared" si="7"/>
        <v>3</v>
      </c>
    </row>
    <row r="508" spans="1:74" hidden="1" x14ac:dyDescent="0.25">
      <c r="A508" s="1">
        <v>2024</v>
      </c>
      <c r="B508" s="1">
        <v>9</v>
      </c>
      <c r="C508" s="1" t="s">
        <v>3531</v>
      </c>
      <c r="D508" s="1" t="s">
        <v>3532</v>
      </c>
      <c r="E508" s="1">
        <v>53</v>
      </c>
      <c r="F508" s="1" t="s">
        <v>3533</v>
      </c>
      <c r="G508" s="1">
        <v>20240718</v>
      </c>
      <c r="H508" s="1">
        <v>20240920</v>
      </c>
      <c r="I508" s="1">
        <v>65</v>
      </c>
      <c r="J508" s="1">
        <v>8</v>
      </c>
      <c r="K508" s="1" t="s">
        <v>3534</v>
      </c>
      <c r="L508" s="1" t="s">
        <v>3535</v>
      </c>
      <c r="M508" s="1" t="s">
        <v>121</v>
      </c>
      <c r="N508" s="1" t="s">
        <v>122</v>
      </c>
      <c r="O508" s="1" t="s">
        <v>123</v>
      </c>
      <c r="P508" s="1" t="s">
        <v>124</v>
      </c>
      <c r="Q508" s="1">
        <v>111</v>
      </c>
      <c r="R508" s="1" t="s">
        <v>199</v>
      </c>
      <c r="S508" s="1" t="s">
        <v>3536</v>
      </c>
      <c r="T508" s="1" t="s">
        <v>3537</v>
      </c>
      <c r="U508" s="1">
        <v>487859</v>
      </c>
      <c r="V508" s="1">
        <v>53621</v>
      </c>
      <c r="W508" s="1">
        <v>123618</v>
      </c>
      <c r="X508" s="1">
        <v>0</v>
      </c>
      <c r="Y508" s="1">
        <v>82504.91</v>
      </c>
      <c r="Z508" s="1">
        <v>60727.33</v>
      </c>
      <c r="AA508" s="1">
        <v>65722.64</v>
      </c>
      <c r="AB508" s="1">
        <v>206125.08</v>
      </c>
      <c r="AC508" s="1">
        <v>6720</v>
      </c>
      <c r="AD508" s="1">
        <v>12375</v>
      </c>
      <c r="AE508" s="1">
        <v>637234</v>
      </c>
      <c r="AF508" s="1">
        <v>634404</v>
      </c>
      <c r="AG508" s="1">
        <v>-22627.528813125566</v>
      </c>
      <c r="AH508" s="1" t="s">
        <v>121</v>
      </c>
      <c r="AI508" s="1" t="s">
        <v>122</v>
      </c>
      <c r="AJ508" s="1" t="s">
        <v>123</v>
      </c>
      <c r="AK508" s="1" t="s">
        <v>124</v>
      </c>
      <c r="AL508" s="1">
        <v>14</v>
      </c>
      <c r="AM508" s="1">
        <v>5</v>
      </c>
      <c r="AN508" s="1">
        <v>27</v>
      </c>
      <c r="AO508" s="1">
        <v>145178</v>
      </c>
      <c r="AP508" s="1">
        <v>3355</v>
      </c>
      <c r="AQ508" s="1">
        <v>1</v>
      </c>
      <c r="AR508" s="1">
        <v>16175</v>
      </c>
      <c r="AS508" s="1">
        <v>1.82067</v>
      </c>
      <c r="AT508" s="1">
        <v>1.77955</v>
      </c>
      <c r="AU508" s="1">
        <v>4.1119999999999997E-2</v>
      </c>
      <c r="AV508" s="1">
        <v>6.5812599658966064</v>
      </c>
      <c r="AW508" s="1">
        <v>4.6776700019836426</v>
      </c>
      <c r="AX508" s="1">
        <v>1.9035899639129639</v>
      </c>
      <c r="AY508" s="1" t="s">
        <v>85</v>
      </c>
      <c r="AZ508" s="1" t="s">
        <v>86</v>
      </c>
      <c r="BA508" s="1" t="s">
        <v>433</v>
      </c>
      <c r="BB508" s="1" t="s">
        <v>3538</v>
      </c>
      <c r="BC508" s="1" t="s">
        <v>3539</v>
      </c>
      <c r="BD508" s="1" t="s">
        <v>1047</v>
      </c>
      <c r="BE508" s="1" t="s">
        <v>3540</v>
      </c>
      <c r="BF508" s="1" t="s">
        <v>89</v>
      </c>
      <c r="BG508" s="1" t="s">
        <v>130</v>
      </c>
      <c r="BH508" s="1" t="s">
        <v>130</v>
      </c>
      <c r="BI508" s="1" t="s">
        <v>3541</v>
      </c>
      <c r="BJ508" s="1"/>
      <c r="BK508" s="1"/>
      <c r="BL508" s="1" t="s">
        <v>3541</v>
      </c>
      <c r="BM508" s="1">
        <v>2024</v>
      </c>
      <c r="BN508" s="1" t="s">
        <v>3532</v>
      </c>
      <c r="BO508" s="2">
        <v>45494</v>
      </c>
      <c r="BP508" s="2">
        <v>45499</v>
      </c>
      <c r="BQ508" s="1" t="s">
        <v>93</v>
      </c>
      <c r="BR508" s="1" t="s">
        <v>94</v>
      </c>
      <c r="BS508" s="1" t="s">
        <v>95</v>
      </c>
      <c r="BT508" s="1" t="s">
        <v>96</v>
      </c>
      <c r="BV508" s="4">
        <f t="shared" si="7"/>
        <v>6</v>
      </c>
    </row>
    <row r="509" spans="1:74" hidden="1" x14ac:dyDescent="0.25">
      <c r="A509" s="1">
        <v>2024</v>
      </c>
      <c r="B509" s="1">
        <v>8</v>
      </c>
      <c r="C509" s="1" t="s">
        <v>3542</v>
      </c>
      <c r="D509" s="1" t="s">
        <v>3543</v>
      </c>
      <c r="E509" s="1">
        <v>72</v>
      </c>
      <c r="F509" s="1" t="s">
        <v>3544</v>
      </c>
      <c r="G509" s="1">
        <v>20240718</v>
      </c>
      <c r="H509" s="1">
        <v>20240816</v>
      </c>
      <c r="I509" s="1">
        <v>30</v>
      </c>
      <c r="J509" s="1">
        <v>8</v>
      </c>
      <c r="K509" s="1" t="s">
        <v>3545</v>
      </c>
      <c r="L509" s="1" t="s">
        <v>3546</v>
      </c>
      <c r="M509" s="1" t="s">
        <v>160</v>
      </c>
      <c r="N509" s="1" t="s">
        <v>161</v>
      </c>
      <c r="O509" s="1" t="s">
        <v>162</v>
      </c>
      <c r="P509" s="1" t="s">
        <v>226</v>
      </c>
      <c r="Q509" s="1">
        <v>111</v>
      </c>
      <c r="R509" s="1" t="s">
        <v>82</v>
      </c>
      <c r="S509" s="1" t="s">
        <v>619</v>
      </c>
      <c r="T509" s="1" t="s">
        <v>620</v>
      </c>
      <c r="U509" s="1">
        <v>262349</v>
      </c>
      <c r="V509" s="1">
        <v>20496</v>
      </c>
      <c r="W509" s="1">
        <v>126466</v>
      </c>
      <c r="X509" s="1">
        <v>0</v>
      </c>
      <c r="Y509" s="1">
        <v>20169.8</v>
      </c>
      <c r="Z509" s="1">
        <v>14644.45</v>
      </c>
      <c r="AA509" s="1">
        <v>6995.6</v>
      </c>
      <c r="AB509" s="1">
        <v>41809.85</v>
      </c>
      <c r="AC509" s="1">
        <v>2520</v>
      </c>
      <c r="AD509" s="1">
        <v>2550</v>
      </c>
      <c r="AE509" s="1">
        <v>381282</v>
      </c>
      <c r="AF509" s="1">
        <v>381282</v>
      </c>
      <c r="AG509" s="1">
        <v>-21752.523728447784</v>
      </c>
      <c r="AH509" s="1" t="s">
        <v>160</v>
      </c>
      <c r="AI509" s="1" t="s">
        <v>161</v>
      </c>
      <c r="AJ509" s="1" t="s">
        <v>162</v>
      </c>
      <c r="AK509" s="1" t="s">
        <v>226</v>
      </c>
      <c r="AL509" s="1">
        <v>11</v>
      </c>
      <c r="AM509" s="1">
        <v>4</v>
      </c>
      <c r="AN509" s="1">
        <v>19</v>
      </c>
      <c r="AO509" s="1">
        <v>199652</v>
      </c>
      <c r="AP509" s="1">
        <v>17737</v>
      </c>
      <c r="AQ509" s="1">
        <v>1</v>
      </c>
      <c r="AR509" s="1">
        <v>47639</v>
      </c>
      <c r="AS509" s="1">
        <v>2.6646999999999998</v>
      </c>
      <c r="AT509" s="1">
        <v>2.4472800000000001</v>
      </c>
      <c r="AU509" s="1">
        <v>0.21742</v>
      </c>
      <c r="AV509" s="1">
        <v>4.1330698877573013</v>
      </c>
      <c r="AW509" s="1">
        <v>3.9156498908996582</v>
      </c>
      <c r="AX509" s="1">
        <v>0.21741999685764313</v>
      </c>
      <c r="AY509" s="1" t="s">
        <v>85</v>
      </c>
      <c r="AZ509" s="1" t="s">
        <v>86</v>
      </c>
      <c r="BA509" s="1" t="s">
        <v>160</v>
      </c>
      <c r="BB509" s="1" t="s">
        <v>160</v>
      </c>
      <c r="BC509" s="1" t="s">
        <v>465</v>
      </c>
      <c r="BD509" s="1"/>
      <c r="BE509" s="1" t="s">
        <v>272</v>
      </c>
      <c r="BF509" s="1" t="s">
        <v>89</v>
      </c>
      <c r="BG509" s="1" t="s">
        <v>112</v>
      </c>
      <c r="BH509" s="1" t="s">
        <v>113</v>
      </c>
      <c r="BI509" s="1" t="s">
        <v>340</v>
      </c>
      <c r="BJ509" s="1" t="s">
        <v>457</v>
      </c>
      <c r="BK509" s="1"/>
      <c r="BL509" s="1" t="s">
        <v>457</v>
      </c>
      <c r="BM509" s="1">
        <v>2024</v>
      </c>
      <c r="BN509" s="1" t="s">
        <v>3543</v>
      </c>
      <c r="BO509" s="2">
        <v>45491</v>
      </c>
      <c r="BP509" s="2">
        <v>45494</v>
      </c>
      <c r="BQ509" s="1" t="s">
        <v>93</v>
      </c>
      <c r="BR509" s="1" t="s">
        <v>94</v>
      </c>
      <c r="BS509" s="1" t="s">
        <v>95</v>
      </c>
      <c r="BT509" s="1" t="s">
        <v>96</v>
      </c>
      <c r="BV509" s="4">
        <f t="shared" si="7"/>
        <v>4</v>
      </c>
    </row>
    <row r="510" spans="1:74" hidden="1" x14ac:dyDescent="0.25">
      <c r="A510" s="1">
        <v>2024</v>
      </c>
      <c r="B510" s="1">
        <v>6</v>
      </c>
      <c r="C510" s="1" t="s">
        <v>3547</v>
      </c>
      <c r="D510" s="1" t="s">
        <v>3548</v>
      </c>
      <c r="E510" s="1">
        <v>80</v>
      </c>
      <c r="F510" s="1" t="s">
        <v>3549</v>
      </c>
      <c r="G510" s="1">
        <v>20240531</v>
      </c>
      <c r="H510" s="1">
        <v>20240610</v>
      </c>
      <c r="I510" s="1">
        <v>11</v>
      </c>
      <c r="J510" s="1">
        <v>10</v>
      </c>
      <c r="K510" s="1" t="s">
        <v>3550</v>
      </c>
      <c r="L510" s="1" t="s">
        <v>3551</v>
      </c>
      <c r="M510" s="1" t="s">
        <v>109</v>
      </c>
      <c r="N510" s="1" t="s">
        <v>181</v>
      </c>
      <c r="O510" s="1" t="s">
        <v>96</v>
      </c>
      <c r="P510" s="1" t="s">
        <v>95</v>
      </c>
      <c r="Q510" s="1">
        <v>205</v>
      </c>
      <c r="R510" s="1" t="s">
        <v>82</v>
      </c>
      <c r="S510" s="1" t="s">
        <v>3552</v>
      </c>
      <c r="T510" s="1" t="s">
        <v>3553</v>
      </c>
      <c r="U510" s="1">
        <v>169401</v>
      </c>
      <c r="V510" s="1">
        <v>0</v>
      </c>
      <c r="W510" s="1">
        <v>108908</v>
      </c>
      <c r="X510" s="1">
        <v>0</v>
      </c>
      <c r="Y510" s="1">
        <v>9918.08</v>
      </c>
      <c r="Z510" s="1">
        <v>23431.119999999999</v>
      </c>
      <c r="AA510" s="1">
        <v>18869.77</v>
      </c>
      <c r="AB510" s="1">
        <v>42773.95</v>
      </c>
      <c r="AC510" s="1">
        <v>0</v>
      </c>
      <c r="AD510" s="1">
        <v>0</v>
      </c>
      <c r="AE510" s="1">
        <v>169716</v>
      </c>
      <c r="AF510" s="1">
        <v>160271</v>
      </c>
      <c r="AG510" s="1">
        <v>-16267.118680010441</v>
      </c>
      <c r="AH510" s="1" t="s">
        <v>109</v>
      </c>
      <c r="AI510" s="1" t="s">
        <v>181</v>
      </c>
      <c r="AJ510" s="1" t="s">
        <v>96</v>
      </c>
      <c r="AK510" s="1" t="s">
        <v>95</v>
      </c>
      <c r="AL510" s="1">
        <v>11</v>
      </c>
      <c r="AM510" s="1">
        <v>4</v>
      </c>
      <c r="AN510" s="1">
        <v>20</v>
      </c>
      <c r="AO510" s="1">
        <v>127579</v>
      </c>
      <c r="AP510" s="1">
        <v>25281</v>
      </c>
      <c r="AQ510" s="1">
        <v>1</v>
      </c>
      <c r="AR510" s="1">
        <v>46419</v>
      </c>
      <c r="AS510" s="1">
        <v>1.8737200000000001</v>
      </c>
      <c r="AT510" s="1">
        <v>1.5638300000000001</v>
      </c>
      <c r="AU510" s="1">
        <v>0.30989</v>
      </c>
      <c r="AV510" s="1">
        <v>1.8737200200557709</v>
      </c>
      <c r="AW510" s="1">
        <v>1.5638300180435181</v>
      </c>
      <c r="AX510" s="1">
        <v>0.30989000201225281</v>
      </c>
      <c r="AY510" s="1" t="s">
        <v>93</v>
      </c>
      <c r="AZ510" s="1" t="s">
        <v>202</v>
      </c>
      <c r="BA510" s="1" t="s">
        <v>109</v>
      </c>
      <c r="BB510" s="1" t="s">
        <v>109</v>
      </c>
      <c r="BC510" s="1" t="s">
        <v>3554</v>
      </c>
      <c r="BD510" s="1"/>
      <c r="BE510" s="1" t="s">
        <v>151</v>
      </c>
      <c r="BF510" s="1" t="s">
        <v>89</v>
      </c>
      <c r="BG510" s="1" t="s">
        <v>112</v>
      </c>
      <c r="BH510" s="1" t="s">
        <v>113</v>
      </c>
      <c r="BI510" s="1" t="s">
        <v>273</v>
      </c>
      <c r="BJ510" s="1" t="s">
        <v>274</v>
      </c>
      <c r="BK510" s="1" t="s">
        <v>275</v>
      </c>
      <c r="BL510" s="1" t="s">
        <v>275</v>
      </c>
      <c r="BM510" s="1">
        <v>2024</v>
      </c>
      <c r="BN510" s="1" t="s">
        <v>3548</v>
      </c>
      <c r="BO510" s="2">
        <v>45443</v>
      </c>
      <c r="BP510" s="2">
        <v>45453</v>
      </c>
      <c r="BQ510" s="1" t="s">
        <v>93</v>
      </c>
      <c r="BR510" s="1" t="s">
        <v>202</v>
      </c>
      <c r="BS510" s="1" t="s">
        <v>95</v>
      </c>
      <c r="BT510" s="1" t="s">
        <v>96</v>
      </c>
      <c r="BV510" s="4">
        <f t="shared" si="7"/>
        <v>11</v>
      </c>
    </row>
    <row r="511" spans="1:74" hidden="1" x14ac:dyDescent="0.25">
      <c r="A511" s="1">
        <v>2024</v>
      </c>
      <c r="B511" s="1">
        <v>7</v>
      </c>
      <c r="C511" s="1" t="s">
        <v>3555</v>
      </c>
      <c r="D511" s="1" t="s">
        <v>3556</v>
      </c>
      <c r="E511" s="1">
        <v>72</v>
      </c>
      <c r="F511" s="1" t="s">
        <v>3557</v>
      </c>
      <c r="G511" s="1">
        <v>20240626</v>
      </c>
      <c r="H511" s="1">
        <v>20240708</v>
      </c>
      <c r="I511" s="1">
        <v>13</v>
      </c>
      <c r="J511" s="1">
        <v>4</v>
      </c>
      <c r="K511" s="1" t="s">
        <v>3558</v>
      </c>
      <c r="L511" s="1" t="s">
        <v>3559</v>
      </c>
      <c r="M511" s="1" t="s">
        <v>160</v>
      </c>
      <c r="N511" s="1" t="s">
        <v>161</v>
      </c>
      <c r="O511" s="1" t="s">
        <v>162</v>
      </c>
      <c r="P511" s="1" t="s">
        <v>339</v>
      </c>
      <c r="Q511" s="1">
        <v>213</v>
      </c>
      <c r="R511" s="1" t="s">
        <v>82</v>
      </c>
      <c r="S511" s="1" t="s">
        <v>1004</v>
      </c>
      <c r="T511" s="1" t="s">
        <v>1005</v>
      </c>
      <c r="U511" s="1">
        <v>119540</v>
      </c>
      <c r="V511" s="1">
        <v>8538</v>
      </c>
      <c r="W511" s="1">
        <v>47740</v>
      </c>
      <c r="X511" s="1">
        <v>0</v>
      </c>
      <c r="Y511" s="1">
        <v>969.33</v>
      </c>
      <c r="Z511" s="1">
        <v>3200.5</v>
      </c>
      <c r="AA511" s="1">
        <v>26622.86</v>
      </c>
      <c r="AB511" s="1">
        <v>30792.69</v>
      </c>
      <c r="AC511" s="1">
        <v>960</v>
      </c>
      <c r="AD511" s="1">
        <v>675</v>
      </c>
      <c r="AE511" s="1">
        <v>338299</v>
      </c>
      <c r="AF511" s="1">
        <v>338299</v>
      </c>
      <c r="AG511" s="1">
        <v>2782.494771527683</v>
      </c>
      <c r="AH511" s="1" t="s">
        <v>160</v>
      </c>
      <c r="AI511" s="1" t="s">
        <v>161</v>
      </c>
      <c r="AJ511" s="1" t="s">
        <v>162</v>
      </c>
      <c r="AK511" s="1" t="s">
        <v>339</v>
      </c>
      <c r="AL511" s="1">
        <v>14</v>
      </c>
      <c r="AM511" s="1">
        <v>5</v>
      </c>
      <c r="AN511" s="1">
        <v>23</v>
      </c>
      <c r="AO511" s="1">
        <v>299041</v>
      </c>
      <c r="AP511" s="1">
        <v>32949</v>
      </c>
      <c r="AQ511" s="1">
        <v>1</v>
      </c>
      <c r="AR511" s="1">
        <v>64994</v>
      </c>
      <c r="AS511" s="1">
        <v>4.0694400000000002</v>
      </c>
      <c r="AT511" s="1">
        <v>3.6655600000000002</v>
      </c>
      <c r="AU511" s="1">
        <v>0.40388000000000002</v>
      </c>
      <c r="AV511" s="1">
        <v>4.0694400072097778</v>
      </c>
      <c r="AW511" s="1">
        <v>3.6655600070953369</v>
      </c>
      <c r="AX511" s="1">
        <v>0.40388000011444092</v>
      </c>
      <c r="AY511" s="1" t="s">
        <v>85</v>
      </c>
      <c r="AZ511" s="1" t="s">
        <v>86</v>
      </c>
      <c r="BA511" s="1" t="s">
        <v>160</v>
      </c>
      <c r="BB511" s="1" t="s">
        <v>160</v>
      </c>
      <c r="BC511" s="1" t="s">
        <v>465</v>
      </c>
      <c r="BD511" s="1"/>
      <c r="BE511" s="1" t="s">
        <v>1796</v>
      </c>
      <c r="BF511" s="1" t="s">
        <v>241</v>
      </c>
      <c r="BG511" s="1" t="s">
        <v>528</v>
      </c>
      <c r="BH511" s="1" t="s">
        <v>528</v>
      </c>
      <c r="BI511" s="1" t="s">
        <v>1008</v>
      </c>
      <c r="BJ511" s="1" t="s">
        <v>3560</v>
      </c>
      <c r="BK511" s="1"/>
      <c r="BL511" s="1" t="s">
        <v>3560</v>
      </c>
      <c r="BM511" s="1">
        <v>2024</v>
      </c>
      <c r="BN511" s="1" t="s">
        <v>3556</v>
      </c>
      <c r="BO511" s="2">
        <v>45470</v>
      </c>
      <c r="BP511" s="2">
        <v>45474</v>
      </c>
      <c r="BQ511" s="1" t="s">
        <v>93</v>
      </c>
      <c r="BR511" s="1" t="s">
        <v>94</v>
      </c>
      <c r="BS511" s="1" t="s">
        <v>95</v>
      </c>
      <c r="BT511" s="1" t="s">
        <v>96</v>
      </c>
      <c r="BV511" s="4">
        <f t="shared" si="7"/>
        <v>5</v>
      </c>
    </row>
    <row r="512" spans="1:74" hidden="1" x14ac:dyDescent="0.25">
      <c r="A512" s="1">
        <v>2024</v>
      </c>
      <c r="B512" s="1">
        <v>7</v>
      </c>
      <c r="C512" s="1" t="s">
        <v>3561</v>
      </c>
      <c r="D512" s="1" t="s">
        <v>3562</v>
      </c>
      <c r="E512" s="1">
        <v>65</v>
      </c>
      <c r="F512" s="1" t="s">
        <v>3563</v>
      </c>
      <c r="G512" s="1">
        <v>20240717</v>
      </c>
      <c r="H512" s="1">
        <v>20240726</v>
      </c>
      <c r="I512" s="1">
        <v>10</v>
      </c>
      <c r="J512" s="1">
        <v>1</v>
      </c>
      <c r="K512" s="1" t="s">
        <v>3564</v>
      </c>
      <c r="L512" s="1" t="s">
        <v>3565</v>
      </c>
      <c r="M512" s="1" t="s">
        <v>121</v>
      </c>
      <c r="N512" s="1" t="s">
        <v>122</v>
      </c>
      <c r="O512" s="1" t="s">
        <v>123</v>
      </c>
      <c r="P512" s="1" t="s">
        <v>124</v>
      </c>
      <c r="Q512" s="1">
        <v>213</v>
      </c>
      <c r="R512" s="1" t="s">
        <v>125</v>
      </c>
      <c r="S512" s="1" t="s">
        <v>3316</v>
      </c>
      <c r="T512" s="1" t="s">
        <v>3317</v>
      </c>
      <c r="U512" s="1">
        <v>122671</v>
      </c>
      <c r="V512" s="1">
        <v>9542</v>
      </c>
      <c r="W512" s="1">
        <v>11935</v>
      </c>
      <c r="X512" s="1">
        <v>0</v>
      </c>
      <c r="Y512" s="1">
        <v>1494.91</v>
      </c>
      <c r="Z512" s="1">
        <v>0</v>
      </c>
      <c r="AA512" s="1">
        <v>6347.96</v>
      </c>
      <c r="AB512" s="1">
        <v>7842.87</v>
      </c>
      <c r="AC512" s="1">
        <v>960</v>
      </c>
      <c r="AD512" s="1">
        <v>600</v>
      </c>
      <c r="AE512" s="1">
        <v>417254</v>
      </c>
      <c r="AF512" s="1">
        <v>417179</v>
      </c>
      <c r="AG512" s="1">
        <v>21333.333431480289</v>
      </c>
      <c r="AH512" s="1" t="s">
        <v>121</v>
      </c>
      <c r="AI512" s="1" t="s">
        <v>122</v>
      </c>
      <c r="AJ512" s="1" t="s">
        <v>123</v>
      </c>
      <c r="AK512" s="1" t="s">
        <v>124</v>
      </c>
      <c r="AL512" s="1">
        <v>17</v>
      </c>
      <c r="AM512" s="1">
        <v>6</v>
      </c>
      <c r="AN512" s="1">
        <v>22</v>
      </c>
      <c r="AO512" s="1">
        <v>404023</v>
      </c>
      <c r="AP512" s="1">
        <v>30381</v>
      </c>
      <c r="AQ512" s="1">
        <v>1</v>
      </c>
      <c r="AR512" s="1">
        <v>52310</v>
      </c>
      <c r="AS512" s="1">
        <v>5.3247999999999998</v>
      </c>
      <c r="AT512" s="1">
        <v>4.9523999999999999</v>
      </c>
      <c r="AU512" s="1">
        <v>0.37240000000000001</v>
      </c>
      <c r="AV512" s="1">
        <v>5.3248001933097839</v>
      </c>
      <c r="AW512" s="1">
        <v>4.9524002075195313</v>
      </c>
      <c r="AX512" s="1">
        <v>0.37239998579025269</v>
      </c>
      <c r="AY512" s="1" t="s">
        <v>85</v>
      </c>
      <c r="AZ512" s="1" t="s">
        <v>86</v>
      </c>
      <c r="BA512" s="1" t="s">
        <v>121</v>
      </c>
      <c r="BB512" s="1" t="s">
        <v>121</v>
      </c>
      <c r="BC512" s="1" t="s">
        <v>398</v>
      </c>
      <c r="BD512" s="1"/>
      <c r="BE512" s="1" t="s">
        <v>3031</v>
      </c>
      <c r="BF512" s="1" t="s">
        <v>314</v>
      </c>
      <c r="BG512" s="1" t="s">
        <v>329</v>
      </c>
      <c r="BH512" s="1" t="s">
        <v>329</v>
      </c>
      <c r="BI512" s="1" t="s">
        <v>3566</v>
      </c>
      <c r="BJ512" s="1" t="s">
        <v>3567</v>
      </c>
      <c r="BK512" s="1"/>
      <c r="BL512" s="1" t="s">
        <v>3567</v>
      </c>
      <c r="BM512" s="1">
        <v>2024</v>
      </c>
      <c r="BN512" s="1" t="s">
        <v>3562</v>
      </c>
      <c r="BO512" s="2">
        <v>45491</v>
      </c>
      <c r="BP512" s="2">
        <v>45492</v>
      </c>
      <c r="BQ512" s="1" t="s">
        <v>93</v>
      </c>
      <c r="BR512" s="1" t="s">
        <v>94</v>
      </c>
      <c r="BS512" s="1" t="s">
        <v>95</v>
      </c>
      <c r="BT512" s="1" t="s">
        <v>96</v>
      </c>
      <c r="BV512" s="4">
        <f t="shared" si="7"/>
        <v>2</v>
      </c>
    </row>
    <row r="513" spans="1:74" hidden="1" x14ac:dyDescent="0.25">
      <c r="A513" s="1">
        <v>2024</v>
      </c>
      <c r="B513" s="1">
        <v>7</v>
      </c>
      <c r="C513" s="1" t="s">
        <v>3568</v>
      </c>
      <c r="D513" s="1" t="s">
        <v>3569</v>
      </c>
      <c r="E513" s="1">
        <v>67</v>
      </c>
      <c r="F513" s="1" t="s">
        <v>3570</v>
      </c>
      <c r="G513" s="1">
        <v>20240707</v>
      </c>
      <c r="H513" s="1">
        <v>20240726</v>
      </c>
      <c r="I513" s="1">
        <v>20</v>
      </c>
      <c r="J513" s="1">
        <v>3</v>
      </c>
      <c r="K513" s="1" t="s">
        <v>3571</v>
      </c>
      <c r="L513" s="1" t="s">
        <v>3572</v>
      </c>
      <c r="M513" s="1" t="s">
        <v>160</v>
      </c>
      <c r="N513" s="1" t="s">
        <v>161</v>
      </c>
      <c r="O513" s="1" t="s">
        <v>162</v>
      </c>
      <c r="P513" s="1" t="s">
        <v>226</v>
      </c>
      <c r="Q513" s="1">
        <v>213</v>
      </c>
      <c r="R513" s="1" t="s">
        <v>125</v>
      </c>
      <c r="S513" s="1" t="s">
        <v>310</v>
      </c>
      <c r="T513" s="1" t="s">
        <v>311</v>
      </c>
      <c r="U513" s="1">
        <v>182885</v>
      </c>
      <c r="V513" s="1">
        <v>16546</v>
      </c>
      <c r="W513" s="1">
        <v>35805</v>
      </c>
      <c r="X513" s="1">
        <v>0</v>
      </c>
      <c r="Y513" s="1">
        <v>11816.3</v>
      </c>
      <c r="Z513" s="1">
        <v>0</v>
      </c>
      <c r="AA513" s="1">
        <v>521.12</v>
      </c>
      <c r="AB513" s="1">
        <v>12337.42</v>
      </c>
      <c r="AC513" s="1">
        <v>1920</v>
      </c>
      <c r="AD513" s="1">
        <v>1500</v>
      </c>
      <c r="AE513" s="1">
        <v>399881</v>
      </c>
      <c r="AF513" s="1">
        <v>399831</v>
      </c>
      <c r="AG513" s="1">
        <v>4060.5797468166147</v>
      </c>
      <c r="AH513" s="1" t="s">
        <v>160</v>
      </c>
      <c r="AI513" s="1" t="s">
        <v>161</v>
      </c>
      <c r="AJ513" s="1" t="s">
        <v>162</v>
      </c>
      <c r="AK513" s="1" t="s">
        <v>226</v>
      </c>
      <c r="AL513" s="1">
        <v>15</v>
      </c>
      <c r="AM513" s="1">
        <v>5</v>
      </c>
      <c r="AN513" s="1">
        <v>22</v>
      </c>
      <c r="AO513" s="1">
        <v>399243</v>
      </c>
      <c r="AP513" s="1">
        <v>17074</v>
      </c>
      <c r="AQ513" s="1">
        <v>1</v>
      </c>
      <c r="AR513" s="1">
        <v>42016</v>
      </c>
      <c r="AS513" s="1">
        <v>5.1031000000000004</v>
      </c>
      <c r="AT513" s="1">
        <v>4.8938100000000002</v>
      </c>
      <c r="AU513" s="1">
        <v>0.20929</v>
      </c>
      <c r="AV513" s="1">
        <v>5.1030997931957245</v>
      </c>
      <c r="AW513" s="1">
        <v>4.8938097953796387</v>
      </c>
      <c r="AX513" s="1">
        <v>0.20928999781608582</v>
      </c>
      <c r="AY513" s="1" t="s">
        <v>85</v>
      </c>
      <c r="AZ513" s="1" t="s">
        <v>86</v>
      </c>
      <c r="BA513" s="1" t="s">
        <v>160</v>
      </c>
      <c r="BB513" s="1" t="s">
        <v>160</v>
      </c>
      <c r="BC513" s="1" t="s">
        <v>203</v>
      </c>
      <c r="BD513" s="1" t="s">
        <v>229</v>
      </c>
      <c r="BE513" s="1" t="s">
        <v>3540</v>
      </c>
      <c r="BF513" s="1" t="s">
        <v>89</v>
      </c>
      <c r="BG513" s="1" t="s">
        <v>130</v>
      </c>
      <c r="BH513" s="1" t="s">
        <v>130</v>
      </c>
      <c r="BI513" s="1" t="s">
        <v>529</v>
      </c>
      <c r="BJ513" s="1" t="s">
        <v>530</v>
      </c>
      <c r="BK513" s="1"/>
      <c r="BL513" s="1" t="s">
        <v>530</v>
      </c>
      <c r="BM513" s="1">
        <v>2024</v>
      </c>
      <c r="BN513" s="1" t="s">
        <v>3569</v>
      </c>
      <c r="BO513" s="2">
        <v>45481</v>
      </c>
      <c r="BP513" s="2">
        <v>45484</v>
      </c>
      <c r="BQ513" s="1" t="s">
        <v>93</v>
      </c>
      <c r="BR513" s="1" t="s">
        <v>94</v>
      </c>
      <c r="BS513" s="1" t="s">
        <v>95</v>
      </c>
      <c r="BT513" s="1" t="s">
        <v>96</v>
      </c>
      <c r="BV513" s="4">
        <f t="shared" si="7"/>
        <v>4</v>
      </c>
    </row>
    <row r="514" spans="1:74" hidden="1" x14ac:dyDescent="0.25">
      <c r="A514" s="1">
        <v>2024</v>
      </c>
      <c r="B514" s="1">
        <v>7</v>
      </c>
      <c r="C514" s="1" t="s">
        <v>3573</v>
      </c>
      <c r="D514" s="1" t="s">
        <v>3574</v>
      </c>
      <c r="E514" s="1">
        <v>76</v>
      </c>
      <c r="F514" s="1" t="s">
        <v>3575</v>
      </c>
      <c r="G514" s="1">
        <v>20240716</v>
      </c>
      <c r="H514" s="1">
        <v>20240723</v>
      </c>
      <c r="I514" s="1">
        <v>8</v>
      </c>
      <c r="J514" s="1">
        <v>6</v>
      </c>
      <c r="K514" s="1" t="s">
        <v>3576</v>
      </c>
      <c r="L514" s="1" t="s">
        <v>3577</v>
      </c>
      <c r="M514" s="1" t="s">
        <v>78</v>
      </c>
      <c r="N514" s="1" t="s">
        <v>79</v>
      </c>
      <c r="O514" s="1" t="s">
        <v>701</v>
      </c>
      <c r="P514" s="1" t="s">
        <v>702</v>
      </c>
      <c r="Q514" s="1">
        <v>211</v>
      </c>
      <c r="R514" s="1" t="s">
        <v>142</v>
      </c>
      <c r="S514" s="1" t="s">
        <v>737</v>
      </c>
      <c r="T514" s="1" t="s">
        <v>738</v>
      </c>
      <c r="U514" s="1">
        <v>109588</v>
      </c>
      <c r="V514" s="1">
        <v>1374</v>
      </c>
      <c r="W514" s="1">
        <v>44305</v>
      </c>
      <c r="X514" s="1">
        <v>0</v>
      </c>
      <c r="Y514" s="1">
        <v>12817.08</v>
      </c>
      <c r="Z514" s="1">
        <v>5857.78</v>
      </c>
      <c r="AA514" s="1">
        <v>11905.44</v>
      </c>
      <c r="AB514" s="1">
        <v>28304.66</v>
      </c>
      <c r="AC514" s="1">
        <v>120</v>
      </c>
      <c r="AD514" s="1">
        <v>75</v>
      </c>
      <c r="AE514" s="1">
        <v>163484</v>
      </c>
      <c r="AF514" s="1">
        <v>161208</v>
      </c>
      <c r="AG514" s="1">
        <v>-18766.742120460163</v>
      </c>
      <c r="AH514" s="1" t="s">
        <v>78</v>
      </c>
      <c r="AI514" s="1" t="s">
        <v>79</v>
      </c>
      <c r="AJ514" s="1" t="s">
        <v>80</v>
      </c>
      <c r="AK514" s="1" t="s">
        <v>81</v>
      </c>
      <c r="AL514" s="1">
        <v>8</v>
      </c>
      <c r="AM514" s="1">
        <v>3</v>
      </c>
      <c r="AN514" s="1">
        <v>14</v>
      </c>
      <c r="AO514" s="1">
        <v>142546</v>
      </c>
      <c r="AP514" s="1">
        <v>8964</v>
      </c>
      <c r="AQ514" s="1">
        <v>1</v>
      </c>
      <c r="AR514" s="1">
        <v>30206</v>
      </c>
      <c r="AS514" s="1">
        <v>1.85717</v>
      </c>
      <c r="AT514" s="1">
        <v>1.74729</v>
      </c>
      <c r="AU514" s="1">
        <v>0.10988000000000001</v>
      </c>
      <c r="AV514" s="1">
        <v>1.8571700155735016</v>
      </c>
      <c r="AW514" s="1">
        <v>1.7472900152206421</v>
      </c>
      <c r="AX514" s="1">
        <v>0.1098800003528595</v>
      </c>
      <c r="AY514" s="1" t="s">
        <v>85</v>
      </c>
      <c r="AZ514" s="1" t="s">
        <v>188</v>
      </c>
      <c r="BA514" s="1" t="s">
        <v>78</v>
      </c>
      <c r="BB514" s="1" t="s">
        <v>78</v>
      </c>
      <c r="BC514" s="1" t="s">
        <v>3578</v>
      </c>
      <c r="BD514" s="1"/>
      <c r="BE514" s="1" t="s">
        <v>466</v>
      </c>
      <c r="BF514" s="1" t="s">
        <v>89</v>
      </c>
      <c r="BG514" s="1" t="s">
        <v>467</v>
      </c>
      <c r="BH514" s="1" t="s">
        <v>468</v>
      </c>
      <c r="BI514" s="1" t="s">
        <v>362</v>
      </c>
      <c r="BJ514" s="1" t="s">
        <v>363</v>
      </c>
      <c r="BK514" s="1" t="s">
        <v>1304</v>
      </c>
      <c r="BL514" s="1" t="s">
        <v>1304</v>
      </c>
      <c r="BM514" s="1">
        <v>2024</v>
      </c>
      <c r="BN514" s="1" t="s">
        <v>3574</v>
      </c>
      <c r="BO514" s="2">
        <v>45490</v>
      </c>
      <c r="BP514" s="2">
        <v>45491</v>
      </c>
      <c r="BQ514" s="1" t="s">
        <v>93</v>
      </c>
      <c r="BR514" s="1" t="s">
        <v>94</v>
      </c>
      <c r="BS514" s="1" t="s">
        <v>95</v>
      </c>
      <c r="BT514" s="1" t="s">
        <v>96</v>
      </c>
      <c r="BV514" s="4">
        <f t="shared" si="7"/>
        <v>2</v>
      </c>
    </row>
    <row r="515" spans="1:74" hidden="1" x14ac:dyDescent="0.25">
      <c r="A515" s="1">
        <v>2024</v>
      </c>
      <c r="B515" s="1">
        <v>7</v>
      </c>
      <c r="C515" s="1" t="s">
        <v>3579</v>
      </c>
      <c r="D515" s="1" t="s">
        <v>3580</v>
      </c>
      <c r="E515" s="1">
        <v>82</v>
      </c>
      <c r="F515" s="1" t="s">
        <v>3581</v>
      </c>
      <c r="G515" s="1">
        <v>20240715</v>
      </c>
      <c r="H515" s="1">
        <v>20240717</v>
      </c>
      <c r="I515" s="1">
        <v>3</v>
      </c>
      <c r="J515" s="1">
        <v>0</v>
      </c>
      <c r="K515" s="1" t="s">
        <v>3582</v>
      </c>
      <c r="L515" s="1"/>
      <c r="M515" s="1" t="s">
        <v>267</v>
      </c>
      <c r="N515" s="1" t="s">
        <v>268</v>
      </c>
      <c r="O515" s="1" t="s">
        <v>281</v>
      </c>
      <c r="P515" s="1" t="s">
        <v>282</v>
      </c>
      <c r="Q515" s="1">
        <v>211</v>
      </c>
      <c r="R515" s="1" t="s">
        <v>199</v>
      </c>
      <c r="S515" s="1" t="s">
        <v>3583</v>
      </c>
      <c r="T515" s="1" t="s">
        <v>3584</v>
      </c>
      <c r="U515" s="1">
        <v>9662</v>
      </c>
      <c r="V515" s="1">
        <v>2838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240</v>
      </c>
      <c r="AD515" s="1">
        <v>300</v>
      </c>
      <c r="AE515" s="1">
        <v>75002</v>
      </c>
      <c r="AF515" s="1">
        <v>75002</v>
      </c>
      <c r="AG515" s="1">
        <v>0</v>
      </c>
      <c r="AH515" s="1" t="s">
        <v>109</v>
      </c>
      <c r="AI515" s="1" t="s">
        <v>181</v>
      </c>
      <c r="AJ515" s="1" t="s">
        <v>96</v>
      </c>
      <c r="AK515" s="1" t="s">
        <v>95</v>
      </c>
      <c r="AL515" s="1">
        <v>7</v>
      </c>
      <c r="AM515" s="1">
        <v>2</v>
      </c>
      <c r="AN515" s="1">
        <v>14</v>
      </c>
      <c r="AO515" s="1">
        <v>74015</v>
      </c>
      <c r="AP515" s="1">
        <v>493</v>
      </c>
      <c r="AQ515" s="1">
        <v>1</v>
      </c>
      <c r="AR515" s="1">
        <v>2904</v>
      </c>
      <c r="AS515" s="1">
        <v>0.9133</v>
      </c>
      <c r="AT515" s="1">
        <v>0.90725999999999996</v>
      </c>
      <c r="AU515" s="1">
        <v>6.0400000000000002E-3</v>
      </c>
      <c r="AV515" s="1">
        <v>0.90726000070571899</v>
      </c>
      <c r="AW515" s="1">
        <v>0.90726000070571899</v>
      </c>
      <c r="AX515" s="1">
        <v>0</v>
      </c>
      <c r="AY515" s="1" t="s">
        <v>85</v>
      </c>
      <c r="AZ515" s="1" t="s">
        <v>86</v>
      </c>
      <c r="BA515" s="1" t="s">
        <v>267</v>
      </c>
      <c r="BB515" s="1"/>
      <c r="BC515" s="1"/>
      <c r="BD515" s="1"/>
      <c r="BE515" s="1" t="s">
        <v>151</v>
      </c>
      <c r="BF515" s="1" t="s">
        <v>89</v>
      </c>
      <c r="BG515" s="1" t="s">
        <v>112</v>
      </c>
      <c r="BH515" s="1" t="s">
        <v>113</v>
      </c>
      <c r="BI515" s="1" t="s">
        <v>3585</v>
      </c>
      <c r="BJ515" s="1" t="s">
        <v>3586</v>
      </c>
      <c r="BK515" s="1" t="s">
        <v>3587</v>
      </c>
      <c r="BL515" s="1" t="s">
        <v>3587</v>
      </c>
      <c r="BM515" s="1">
        <v>2024</v>
      </c>
      <c r="BN515" s="1" t="s">
        <v>3580</v>
      </c>
      <c r="BO515" s="2">
        <v>45488</v>
      </c>
      <c r="BP515" s="2">
        <v>45488</v>
      </c>
      <c r="BQ515" s="1" t="s">
        <v>85</v>
      </c>
      <c r="BR515" s="1" t="s">
        <v>94</v>
      </c>
      <c r="BS515" s="1" t="s">
        <v>95</v>
      </c>
      <c r="BT515" s="1" t="s">
        <v>96</v>
      </c>
      <c r="BV515" s="4">
        <f t="shared" ref="BV515:BV578" si="8">(BP515-BO515)+1</f>
        <v>1</v>
      </c>
    </row>
    <row r="516" spans="1:74" hidden="1" x14ac:dyDescent="0.25">
      <c r="A516" s="1">
        <v>2024</v>
      </c>
      <c r="B516" s="1">
        <v>7</v>
      </c>
      <c r="C516" s="1" t="s">
        <v>3588</v>
      </c>
      <c r="D516" s="1" t="s">
        <v>3589</v>
      </c>
      <c r="E516" s="1">
        <v>81</v>
      </c>
      <c r="F516" s="1" t="s">
        <v>3590</v>
      </c>
      <c r="G516" s="1">
        <v>20240630</v>
      </c>
      <c r="H516" s="1">
        <v>20240709</v>
      </c>
      <c r="I516" s="1">
        <v>10</v>
      </c>
      <c r="J516" s="1">
        <v>6</v>
      </c>
      <c r="K516" s="1" t="s">
        <v>3591</v>
      </c>
      <c r="L516" s="1" t="s">
        <v>3592</v>
      </c>
      <c r="M516" s="1" t="s">
        <v>160</v>
      </c>
      <c r="N516" s="1" t="s">
        <v>161</v>
      </c>
      <c r="O516" s="1" t="s">
        <v>162</v>
      </c>
      <c r="P516" s="1" t="s">
        <v>226</v>
      </c>
      <c r="Q516" s="1">
        <v>211</v>
      </c>
      <c r="R516" s="1" t="s">
        <v>82</v>
      </c>
      <c r="S516" s="1" t="s">
        <v>619</v>
      </c>
      <c r="T516" s="1" t="s">
        <v>620</v>
      </c>
      <c r="U516" s="1">
        <v>155117</v>
      </c>
      <c r="V516" s="1">
        <v>3494</v>
      </c>
      <c r="W516" s="1">
        <v>83679</v>
      </c>
      <c r="X516" s="1">
        <v>0</v>
      </c>
      <c r="Y516" s="1">
        <v>3174.89</v>
      </c>
      <c r="Z516" s="1">
        <v>0</v>
      </c>
      <c r="AA516" s="1">
        <v>6995.6</v>
      </c>
      <c r="AB516" s="1">
        <v>10170.49</v>
      </c>
      <c r="AC516" s="1">
        <v>360</v>
      </c>
      <c r="AD516" s="1">
        <v>375</v>
      </c>
      <c r="AE516" s="1">
        <v>231304</v>
      </c>
      <c r="AF516" s="1">
        <v>231304</v>
      </c>
      <c r="AG516" s="1">
        <v>8702.2222495550614</v>
      </c>
      <c r="AH516" s="1" t="s">
        <v>160</v>
      </c>
      <c r="AI516" s="1" t="s">
        <v>161</v>
      </c>
      <c r="AJ516" s="1" t="s">
        <v>162</v>
      </c>
      <c r="AK516" s="1" t="s">
        <v>339</v>
      </c>
      <c r="AL516" s="1">
        <v>11</v>
      </c>
      <c r="AM516" s="1">
        <v>4</v>
      </c>
      <c r="AN516" s="1">
        <v>19</v>
      </c>
      <c r="AO516" s="1">
        <v>199652</v>
      </c>
      <c r="AP516" s="1">
        <v>17737</v>
      </c>
      <c r="AQ516" s="1">
        <v>1</v>
      </c>
      <c r="AR516" s="1">
        <v>47639</v>
      </c>
      <c r="AS516" s="1">
        <v>2.6646999999999998</v>
      </c>
      <c r="AT516" s="1">
        <v>2.4472800000000001</v>
      </c>
      <c r="AU516" s="1">
        <v>0.21742</v>
      </c>
      <c r="AV516" s="1">
        <v>2.6646999269723892</v>
      </c>
      <c r="AW516" s="1">
        <v>2.4472799301147461</v>
      </c>
      <c r="AX516" s="1">
        <v>0.21741999685764313</v>
      </c>
      <c r="AY516" s="1" t="s">
        <v>85</v>
      </c>
      <c r="AZ516" s="1" t="s">
        <v>188</v>
      </c>
      <c r="BA516" s="1" t="s">
        <v>160</v>
      </c>
      <c r="BB516" s="1" t="s">
        <v>160</v>
      </c>
      <c r="BC516" s="1" t="s">
        <v>492</v>
      </c>
      <c r="BD516" s="1"/>
      <c r="BE516" s="1" t="s">
        <v>3031</v>
      </c>
      <c r="BF516" s="1" t="s">
        <v>314</v>
      </c>
      <c r="BG516" s="1" t="s">
        <v>329</v>
      </c>
      <c r="BH516" s="1" t="s">
        <v>329</v>
      </c>
      <c r="BI516" s="1" t="s">
        <v>623</v>
      </c>
      <c r="BJ516" s="1" t="s">
        <v>624</v>
      </c>
      <c r="BK516" s="1"/>
      <c r="BL516" s="1" t="s">
        <v>624</v>
      </c>
      <c r="BM516" s="1">
        <v>2024</v>
      </c>
      <c r="BN516" s="1" t="s">
        <v>3589</v>
      </c>
      <c r="BO516" s="2">
        <v>45475</v>
      </c>
      <c r="BP516" s="2">
        <v>45480</v>
      </c>
      <c r="BQ516" s="1" t="s">
        <v>93</v>
      </c>
      <c r="BR516" s="1" t="s">
        <v>94</v>
      </c>
      <c r="BS516" s="1" t="s">
        <v>95</v>
      </c>
      <c r="BT516" s="1" t="s">
        <v>96</v>
      </c>
      <c r="BV516" s="4">
        <f t="shared" si="8"/>
        <v>6</v>
      </c>
    </row>
    <row r="517" spans="1:74" hidden="1" x14ac:dyDescent="0.25">
      <c r="A517" s="1">
        <v>2024</v>
      </c>
      <c r="B517" s="1">
        <v>7</v>
      </c>
      <c r="C517" s="1" t="s">
        <v>3593</v>
      </c>
      <c r="D517" s="1" t="s">
        <v>3594</v>
      </c>
      <c r="E517" s="1">
        <v>61</v>
      </c>
      <c r="F517" s="1" t="s">
        <v>3595</v>
      </c>
      <c r="G517" s="1">
        <v>20240709</v>
      </c>
      <c r="H517" s="1">
        <v>20240712</v>
      </c>
      <c r="I517" s="1">
        <v>4</v>
      </c>
      <c r="J517" s="1">
        <v>3</v>
      </c>
      <c r="K517" s="1" t="s">
        <v>3596</v>
      </c>
      <c r="L517" s="1" t="s">
        <v>3597</v>
      </c>
      <c r="M517" s="1" t="s">
        <v>109</v>
      </c>
      <c r="N517" s="1" t="s">
        <v>181</v>
      </c>
      <c r="O517" s="1" t="s">
        <v>96</v>
      </c>
      <c r="P517" s="1" t="s">
        <v>95</v>
      </c>
      <c r="Q517" s="1">
        <v>211</v>
      </c>
      <c r="R517" s="1" t="s">
        <v>82</v>
      </c>
      <c r="S517" s="1" t="s">
        <v>3598</v>
      </c>
      <c r="T517" s="1" t="s">
        <v>3599</v>
      </c>
      <c r="U517" s="1">
        <v>70706</v>
      </c>
      <c r="V517" s="1">
        <v>0</v>
      </c>
      <c r="W517" s="1">
        <v>30584</v>
      </c>
      <c r="X517" s="1">
        <v>0</v>
      </c>
      <c r="Y517" s="1">
        <v>3536.57</v>
      </c>
      <c r="Z517" s="1">
        <v>6401</v>
      </c>
      <c r="AA517" s="1">
        <v>0</v>
      </c>
      <c r="AB517" s="1">
        <v>9937.57</v>
      </c>
      <c r="AC517" s="1">
        <v>0</v>
      </c>
      <c r="AD517" s="1">
        <v>0</v>
      </c>
      <c r="AE517" s="1">
        <v>340503</v>
      </c>
      <c r="AF517" s="1">
        <v>340503</v>
      </c>
      <c r="AG517" s="1">
        <v>10574.032284560351</v>
      </c>
      <c r="AH517" s="1" t="s">
        <v>109</v>
      </c>
      <c r="AI517" s="1" t="s">
        <v>181</v>
      </c>
      <c r="AJ517" s="1" t="s">
        <v>96</v>
      </c>
      <c r="AK517" s="1" t="s">
        <v>95</v>
      </c>
      <c r="AL517" s="1">
        <v>13</v>
      </c>
      <c r="AM517" s="1">
        <v>4</v>
      </c>
      <c r="AN517" s="1">
        <v>26</v>
      </c>
      <c r="AO517" s="1">
        <v>300741</v>
      </c>
      <c r="AP517" s="1">
        <v>19278</v>
      </c>
      <c r="AQ517" s="1">
        <v>1</v>
      </c>
      <c r="AR517" s="1">
        <v>59018</v>
      </c>
      <c r="AS517" s="1">
        <v>3.9226999999999999</v>
      </c>
      <c r="AT517" s="1">
        <v>3.6863999999999999</v>
      </c>
      <c r="AU517" s="1">
        <v>0.23630000000000001</v>
      </c>
      <c r="AV517" s="1">
        <v>3.9226999431848526</v>
      </c>
      <c r="AW517" s="1">
        <v>3.6863999366760254</v>
      </c>
      <c r="AX517" s="1">
        <v>0.23630000650882721</v>
      </c>
      <c r="AY517" s="1" t="s">
        <v>188</v>
      </c>
      <c r="AZ517" s="1" t="s">
        <v>188</v>
      </c>
      <c r="BA517" s="1" t="s">
        <v>109</v>
      </c>
      <c r="BB517" s="1" t="s">
        <v>109</v>
      </c>
      <c r="BC517" s="1" t="s">
        <v>809</v>
      </c>
      <c r="BD517" s="1"/>
      <c r="BE517" s="1" t="s">
        <v>949</v>
      </c>
      <c r="BF517" s="1" t="s">
        <v>89</v>
      </c>
      <c r="BG517" s="1" t="s">
        <v>353</v>
      </c>
      <c r="BH517" s="1" t="s">
        <v>354</v>
      </c>
      <c r="BI517" s="1" t="s">
        <v>3600</v>
      </c>
      <c r="BJ517" s="1" t="s">
        <v>3601</v>
      </c>
      <c r="BK517" s="1"/>
      <c r="BL517" s="1" t="s">
        <v>3601</v>
      </c>
      <c r="BM517" s="1">
        <v>2024</v>
      </c>
      <c r="BN517" s="1" t="s">
        <v>3594</v>
      </c>
      <c r="BO517" s="2">
        <v>45482</v>
      </c>
      <c r="BP517" s="2">
        <v>45485</v>
      </c>
      <c r="BQ517" s="1" t="s">
        <v>188</v>
      </c>
      <c r="BR517" s="1" t="s">
        <v>188</v>
      </c>
      <c r="BS517" s="1" t="s">
        <v>95</v>
      </c>
      <c r="BT517" s="1" t="s">
        <v>96</v>
      </c>
      <c r="BV517" s="4">
        <f t="shared" si="8"/>
        <v>4</v>
      </c>
    </row>
    <row r="518" spans="1:74" hidden="1" x14ac:dyDescent="0.25">
      <c r="A518" s="1">
        <v>2024</v>
      </c>
      <c r="B518" s="1">
        <v>7</v>
      </c>
      <c r="C518" s="1" t="s">
        <v>2578</v>
      </c>
      <c r="D518" s="1" t="s">
        <v>2579</v>
      </c>
      <c r="E518" s="1">
        <v>82</v>
      </c>
      <c r="F518" s="1" t="s">
        <v>2580</v>
      </c>
      <c r="G518" s="1">
        <v>20240620</v>
      </c>
      <c r="H518" s="1">
        <v>20240715</v>
      </c>
      <c r="I518" s="1">
        <v>26</v>
      </c>
      <c r="J518" s="1">
        <v>24</v>
      </c>
      <c r="K518" s="1" t="s">
        <v>2581</v>
      </c>
      <c r="L518" s="1" t="s">
        <v>2582</v>
      </c>
      <c r="M518" s="1" t="s">
        <v>109</v>
      </c>
      <c r="N518" s="1" t="s">
        <v>181</v>
      </c>
      <c r="O518" s="1" t="s">
        <v>96</v>
      </c>
      <c r="P518" s="1" t="s">
        <v>95</v>
      </c>
      <c r="Q518" s="1">
        <v>211</v>
      </c>
      <c r="R518" s="1" t="s">
        <v>199</v>
      </c>
      <c r="S518" s="1" t="s">
        <v>689</v>
      </c>
      <c r="T518" s="1" t="s">
        <v>690</v>
      </c>
      <c r="U518" s="1">
        <v>734751</v>
      </c>
      <c r="V518" s="1">
        <v>1361</v>
      </c>
      <c r="W518" s="1">
        <v>611958</v>
      </c>
      <c r="X518" s="1">
        <v>0</v>
      </c>
      <c r="Y518" s="1">
        <v>41269.56</v>
      </c>
      <c r="Z518" s="1">
        <v>14644.45</v>
      </c>
      <c r="AA518" s="1">
        <v>12778.73</v>
      </c>
      <c r="AB518" s="1">
        <v>64141.46</v>
      </c>
      <c r="AC518" s="1">
        <v>120</v>
      </c>
      <c r="AD518" s="1">
        <v>75</v>
      </c>
      <c r="AE518" s="1">
        <v>2411902</v>
      </c>
      <c r="AF518" s="1">
        <v>2407351</v>
      </c>
      <c r="AG518" s="1">
        <v>129913.98659841676</v>
      </c>
      <c r="AH518" s="1" t="s">
        <v>121</v>
      </c>
      <c r="AI518" s="1" t="s">
        <v>122</v>
      </c>
      <c r="AJ518" s="1" t="s">
        <v>123</v>
      </c>
      <c r="AK518" s="1" t="s">
        <v>124</v>
      </c>
      <c r="AL518" s="1">
        <v>41</v>
      </c>
      <c r="AM518" s="1">
        <v>14</v>
      </c>
      <c r="AN518" s="1">
        <v>55</v>
      </c>
      <c r="AO518" s="1">
        <v>2184182</v>
      </c>
      <c r="AP518" s="1">
        <v>191503</v>
      </c>
      <c r="AQ518" s="1">
        <v>63834</v>
      </c>
      <c r="AR518" s="1">
        <v>318384</v>
      </c>
      <c r="AS518" s="1">
        <v>29.1205</v>
      </c>
      <c r="AT518" s="1">
        <v>26.773109999999999</v>
      </c>
      <c r="AU518" s="1">
        <v>2.3473899999999999</v>
      </c>
      <c r="AV518" s="1">
        <v>29.1204993724823</v>
      </c>
      <c r="AW518" s="1">
        <v>26.773109436035156</v>
      </c>
      <c r="AX518" s="1">
        <v>2.3473899364471436</v>
      </c>
      <c r="AY518" s="1" t="s">
        <v>85</v>
      </c>
      <c r="AZ518" s="1" t="s">
        <v>108</v>
      </c>
      <c r="BA518" s="1" t="s">
        <v>121</v>
      </c>
      <c r="BB518" s="1" t="s">
        <v>121</v>
      </c>
      <c r="BC518" s="1" t="s">
        <v>2583</v>
      </c>
      <c r="BD518" s="1"/>
      <c r="BE518" s="1" t="s">
        <v>1247</v>
      </c>
      <c r="BF518" s="1" t="s">
        <v>89</v>
      </c>
      <c r="BG518" s="1" t="s">
        <v>112</v>
      </c>
      <c r="BH518" s="1" t="s">
        <v>113</v>
      </c>
      <c r="BI518" s="1" t="s">
        <v>518</v>
      </c>
      <c r="BJ518" s="1"/>
      <c r="BK518" s="1"/>
      <c r="BL518" s="1" t="s">
        <v>518</v>
      </c>
      <c r="BM518" s="1">
        <v>2024</v>
      </c>
      <c r="BN518" s="1" t="s">
        <v>2579</v>
      </c>
      <c r="BO518" s="2">
        <v>45487</v>
      </c>
      <c r="BP518" s="2">
        <v>45488</v>
      </c>
      <c r="BQ518" s="1" t="s">
        <v>93</v>
      </c>
      <c r="BR518" s="1" t="s">
        <v>108</v>
      </c>
      <c r="BS518" s="1" t="s">
        <v>95</v>
      </c>
      <c r="BT518" s="1" t="s">
        <v>96</v>
      </c>
      <c r="BV518" s="4">
        <f t="shared" si="8"/>
        <v>2</v>
      </c>
    </row>
    <row r="519" spans="1:74" hidden="1" x14ac:dyDescent="0.25">
      <c r="A519" s="1">
        <v>2024</v>
      </c>
      <c r="B519" s="1">
        <v>7</v>
      </c>
      <c r="C519" s="1" t="s">
        <v>3602</v>
      </c>
      <c r="D519" s="1" t="s">
        <v>3603</v>
      </c>
      <c r="E519" s="1">
        <v>74</v>
      </c>
      <c r="F519" s="1" t="s">
        <v>3604</v>
      </c>
      <c r="G519" s="1">
        <v>20240722</v>
      </c>
      <c r="H519" s="1">
        <v>20240728</v>
      </c>
      <c r="I519" s="1">
        <v>7</v>
      </c>
      <c r="J519" s="1">
        <v>1</v>
      </c>
      <c r="K519" s="1" t="s">
        <v>3605</v>
      </c>
      <c r="L519" s="1" t="s">
        <v>3606</v>
      </c>
      <c r="M519" s="1" t="s">
        <v>121</v>
      </c>
      <c r="N519" s="1" t="s">
        <v>122</v>
      </c>
      <c r="O519" s="1" t="s">
        <v>123</v>
      </c>
      <c r="P519" s="1" t="s">
        <v>124</v>
      </c>
      <c r="Q519" s="1">
        <v>207</v>
      </c>
      <c r="R519" s="1" t="s">
        <v>125</v>
      </c>
      <c r="S519" s="1" t="s">
        <v>3481</v>
      </c>
      <c r="T519" s="1" t="s">
        <v>3482</v>
      </c>
      <c r="U519" s="1">
        <v>92178</v>
      </c>
      <c r="V519" s="1">
        <v>6421</v>
      </c>
      <c r="W519" s="1">
        <v>11935</v>
      </c>
      <c r="X519" s="1">
        <v>0</v>
      </c>
      <c r="Y519" s="1">
        <v>634.54</v>
      </c>
      <c r="Z519" s="1">
        <v>11715.56</v>
      </c>
      <c r="AA519" s="1">
        <v>46750</v>
      </c>
      <c r="AB519" s="1">
        <v>59100.1</v>
      </c>
      <c r="AC519" s="1">
        <v>600</v>
      </c>
      <c r="AD519" s="1">
        <v>375</v>
      </c>
      <c r="AE519" s="1">
        <v>185069</v>
      </c>
      <c r="AF519" s="1">
        <v>185069</v>
      </c>
      <c r="AG519" s="1">
        <v>-3274.004391810995</v>
      </c>
      <c r="AH519" s="1" t="s">
        <v>121</v>
      </c>
      <c r="AI519" s="1" t="s">
        <v>122</v>
      </c>
      <c r="AJ519" s="1" t="s">
        <v>123</v>
      </c>
      <c r="AK519" s="1" t="s">
        <v>124</v>
      </c>
      <c r="AL519" s="1">
        <v>5</v>
      </c>
      <c r="AM519" s="1">
        <v>2</v>
      </c>
      <c r="AN519" s="1">
        <v>8</v>
      </c>
      <c r="AO519" s="1">
        <v>134786</v>
      </c>
      <c r="AP519" s="1">
        <v>58220</v>
      </c>
      <c r="AQ519" s="1">
        <v>19407</v>
      </c>
      <c r="AR519" s="1">
        <v>84387</v>
      </c>
      <c r="AS519" s="1">
        <v>2.3658199999999998</v>
      </c>
      <c r="AT519" s="1">
        <v>1.6521699999999999</v>
      </c>
      <c r="AU519" s="1">
        <v>0.71365000000000001</v>
      </c>
      <c r="AV519" s="1">
        <v>2.3658199310302734</v>
      </c>
      <c r="AW519" s="1">
        <v>1.652169942855835</v>
      </c>
      <c r="AX519" s="1">
        <v>0.71364998817443848</v>
      </c>
      <c r="AY519" s="1" t="s">
        <v>170</v>
      </c>
      <c r="AZ519" s="1" t="s">
        <v>86</v>
      </c>
      <c r="BA519" s="1" t="s">
        <v>121</v>
      </c>
      <c r="BB519" s="1" t="s">
        <v>121</v>
      </c>
      <c r="BC519" s="1" t="s">
        <v>448</v>
      </c>
      <c r="BD519" s="1" t="s">
        <v>204</v>
      </c>
      <c r="BE519" s="1" t="s">
        <v>3031</v>
      </c>
      <c r="BF519" s="1" t="s">
        <v>314</v>
      </c>
      <c r="BG519" s="1" t="s">
        <v>329</v>
      </c>
      <c r="BH519" s="1" t="s">
        <v>329</v>
      </c>
      <c r="BI519" s="1" t="s">
        <v>2187</v>
      </c>
      <c r="BJ519" s="1"/>
      <c r="BK519" s="1"/>
      <c r="BL519" s="1" t="s">
        <v>2187</v>
      </c>
      <c r="BM519" s="1">
        <v>2024</v>
      </c>
      <c r="BN519" s="1" t="s">
        <v>3603</v>
      </c>
      <c r="BO519" s="2">
        <v>45496</v>
      </c>
      <c r="BP519" s="2">
        <v>45497</v>
      </c>
      <c r="BQ519" s="1" t="s">
        <v>93</v>
      </c>
      <c r="BR519" s="1" t="s">
        <v>94</v>
      </c>
      <c r="BS519" s="1" t="s">
        <v>95</v>
      </c>
      <c r="BT519" s="1" t="s">
        <v>96</v>
      </c>
      <c r="BV519" s="4">
        <f t="shared" si="8"/>
        <v>2</v>
      </c>
    </row>
    <row r="520" spans="1:74" hidden="1" x14ac:dyDescent="0.25">
      <c r="A520" s="1">
        <v>2024</v>
      </c>
      <c r="B520" s="1">
        <v>7</v>
      </c>
      <c r="C520" s="1" t="s">
        <v>3607</v>
      </c>
      <c r="D520" s="1" t="s">
        <v>3608</v>
      </c>
      <c r="E520" s="1">
        <v>67</v>
      </c>
      <c r="F520" s="1" t="s">
        <v>3609</v>
      </c>
      <c r="G520" s="1">
        <v>20240707</v>
      </c>
      <c r="H520" s="1">
        <v>20240716</v>
      </c>
      <c r="I520" s="1">
        <v>10</v>
      </c>
      <c r="J520" s="1">
        <v>1</v>
      </c>
      <c r="K520" s="1" t="s">
        <v>3610</v>
      </c>
      <c r="L520" s="1" t="s">
        <v>3611</v>
      </c>
      <c r="M520" s="1" t="s">
        <v>121</v>
      </c>
      <c r="N520" s="1" t="s">
        <v>122</v>
      </c>
      <c r="O520" s="1" t="s">
        <v>123</v>
      </c>
      <c r="P520" s="1" t="s">
        <v>124</v>
      </c>
      <c r="Q520" s="1">
        <v>205</v>
      </c>
      <c r="R520" s="1" t="s">
        <v>82</v>
      </c>
      <c r="S520" s="1" t="s">
        <v>607</v>
      </c>
      <c r="T520" s="1" t="s">
        <v>608</v>
      </c>
      <c r="U520" s="1">
        <v>54492</v>
      </c>
      <c r="V520" s="1">
        <v>10217</v>
      </c>
      <c r="W520" s="1">
        <v>6714</v>
      </c>
      <c r="X520" s="1">
        <v>0</v>
      </c>
      <c r="Y520" s="1">
        <v>4606.88</v>
      </c>
      <c r="Z520" s="1">
        <v>2928.89</v>
      </c>
      <c r="AA520" s="1">
        <v>45968.57</v>
      </c>
      <c r="AB520" s="1">
        <v>53504.34</v>
      </c>
      <c r="AC520" s="1">
        <v>960</v>
      </c>
      <c r="AD520" s="1">
        <v>1275</v>
      </c>
      <c r="AE520" s="1">
        <v>131977</v>
      </c>
      <c r="AF520" s="1">
        <v>131977</v>
      </c>
      <c r="AG520" s="1">
        <v>-9186.967987625314</v>
      </c>
      <c r="AH520" s="1" t="s">
        <v>109</v>
      </c>
      <c r="AI520" s="1" t="s">
        <v>181</v>
      </c>
      <c r="AJ520" s="1" t="s">
        <v>96</v>
      </c>
      <c r="AK520" s="1" t="s">
        <v>95</v>
      </c>
      <c r="AL520" s="1">
        <v>6</v>
      </c>
      <c r="AM520" s="1">
        <v>2</v>
      </c>
      <c r="AN520" s="1">
        <v>10</v>
      </c>
      <c r="AO520" s="1">
        <v>83606</v>
      </c>
      <c r="AP520" s="1">
        <v>42268</v>
      </c>
      <c r="AQ520" s="1">
        <v>1</v>
      </c>
      <c r="AR520" s="1">
        <v>64408</v>
      </c>
      <c r="AS520" s="1">
        <v>1.5429299999999999</v>
      </c>
      <c r="AT520" s="1">
        <v>1.0248200000000001</v>
      </c>
      <c r="AU520" s="1">
        <v>0.51810999999999996</v>
      </c>
      <c r="AV520" s="1">
        <v>1.5429299473762512</v>
      </c>
      <c r="AW520" s="1">
        <v>1.0248199701309204</v>
      </c>
      <c r="AX520" s="1">
        <v>0.51810997724533081</v>
      </c>
      <c r="AY520" s="1" t="s">
        <v>85</v>
      </c>
      <c r="AZ520" s="1" t="s">
        <v>86</v>
      </c>
      <c r="BA520" s="1" t="s">
        <v>109</v>
      </c>
      <c r="BB520" s="1"/>
      <c r="BC520" s="1" t="s">
        <v>3612</v>
      </c>
      <c r="BD520" s="1"/>
      <c r="BE520" s="1" t="s">
        <v>3613</v>
      </c>
      <c r="BF520" s="1" t="s">
        <v>89</v>
      </c>
      <c r="BG520" s="1" t="s">
        <v>353</v>
      </c>
      <c r="BH520" s="1" t="s">
        <v>354</v>
      </c>
      <c r="BI520" s="1" t="s">
        <v>611</v>
      </c>
      <c r="BJ520" s="1" t="s">
        <v>612</v>
      </c>
      <c r="BK520" s="1" t="s">
        <v>613</v>
      </c>
      <c r="BL520" s="1" t="s">
        <v>613</v>
      </c>
      <c r="BM520" s="1">
        <v>2024</v>
      </c>
      <c r="BN520" s="1" t="s">
        <v>3608</v>
      </c>
      <c r="BO520" s="2">
        <v>45480</v>
      </c>
      <c r="BP520" s="2">
        <v>45481</v>
      </c>
      <c r="BQ520" s="1" t="s">
        <v>85</v>
      </c>
      <c r="BR520" s="1" t="s">
        <v>94</v>
      </c>
      <c r="BS520" s="1" t="s">
        <v>95</v>
      </c>
      <c r="BT520" s="1" t="s">
        <v>96</v>
      </c>
      <c r="BV520" s="4">
        <f t="shared" si="8"/>
        <v>2</v>
      </c>
    </row>
    <row r="521" spans="1:74" hidden="1" x14ac:dyDescent="0.25">
      <c r="A521" s="1">
        <v>2024</v>
      </c>
      <c r="B521" s="1">
        <v>7</v>
      </c>
      <c r="C521" s="1" t="s">
        <v>3614</v>
      </c>
      <c r="D521" s="1" t="s">
        <v>3615</v>
      </c>
      <c r="E521" s="1">
        <v>64</v>
      </c>
      <c r="F521" s="1" t="s">
        <v>3616</v>
      </c>
      <c r="G521" s="1">
        <v>20240701</v>
      </c>
      <c r="H521" s="1">
        <v>20240712</v>
      </c>
      <c r="I521" s="1">
        <v>12</v>
      </c>
      <c r="J521" s="1">
        <v>3</v>
      </c>
      <c r="K521" s="1" t="s">
        <v>3617</v>
      </c>
      <c r="L521" s="1" t="s">
        <v>3618</v>
      </c>
      <c r="M521" s="1" t="s">
        <v>160</v>
      </c>
      <c r="N521" s="1" t="s">
        <v>161</v>
      </c>
      <c r="O521" s="1" t="s">
        <v>162</v>
      </c>
      <c r="P521" s="1" t="s">
        <v>226</v>
      </c>
      <c r="Q521" s="1">
        <v>205</v>
      </c>
      <c r="R521" s="1" t="s">
        <v>125</v>
      </c>
      <c r="S521" s="1" t="s">
        <v>745</v>
      </c>
      <c r="T521" s="1" t="s">
        <v>746</v>
      </c>
      <c r="U521" s="1">
        <v>136535</v>
      </c>
      <c r="V521" s="1">
        <v>9001</v>
      </c>
      <c r="W521" s="1">
        <v>51874</v>
      </c>
      <c r="X521" s="1">
        <v>0</v>
      </c>
      <c r="Y521" s="1">
        <v>5599.41</v>
      </c>
      <c r="Z521" s="1">
        <v>5857.78</v>
      </c>
      <c r="AA521" s="1">
        <v>2873.12</v>
      </c>
      <c r="AB521" s="1">
        <v>12054.67</v>
      </c>
      <c r="AC521" s="1">
        <v>960</v>
      </c>
      <c r="AD521" s="1">
        <v>750</v>
      </c>
      <c r="AE521" s="1">
        <v>218994</v>
      </c>
      <c r="AF521" s="1">
        <v>216718</v>
      </c>
      <c r="AG521" s="1">
        <v>-2259.1790089094775</v>
      </c>
      <c r="AH521" s="1" t="s">
        <v>160</v>
      </c>
      <c r="AI521" s="1" t="s">
        <v>161</v>
      </c>
      <c r="AJ521" s="1" t="s">
        <v>162</v>
      </c>
      <c r="AK521" s="1" t="s">
        <v>226</v>
      </c>
      <c r="AL521" s="1">
        <v>11</v>
      </c>
      <c r="AM521" s="1">
        <v>4</v>
      </c>
      <c r="AN521" s="1">
        <v>18</v>
      </c>
      <c r="AO521" s="1">
        <v>215797</v>
      </c>
      <c r="AP521" s="1">
        <v>10216</v>
      </c>
      <c r="AQ521" s="1">
        <v>1</v>
      </c>
      <c r="AR521" s="1">
        <v>35719</v>
      </c>
      <c r="AS521" s="1">
        <v>2.7704</v>
      </c>
      <c r="AT521" s="1">
        <v>2.6451799999999999</v>
      </c>
      <c r="AU521" s="1">
        <v>0.12522</v>
      </c>
      <c r="AV521" s="1">
        <v>2.7703999876976013</v>
      </c>
      <c r="AW521" s="1">
        <v>2.6451799869537354</v>
      </c>
      <c r="AX521" s="1">
        <v>0.12522000074386597</v>
      </c>
      <c r="AY521" s="1" t="s">
        <v>170</v>
      </c>
      <c r="AZ521" s="1" t="s">
        <v>86</v>
      </c>
      <c r="BA521" s="1" t="s">
        <v>160</v>
      </c>
      <c r="BB521" s="1" t="s">
        <v>160</v>
      </c>
      <c r="BC521" s="1" t="s">
        <v>3619</v>
      </c>
      <c r="BD521" s="1" t="s">
        <v>1568</v>
      </c>
      <c r="BE521" s="1" t="s">
        <v>493</v>
      </c>
      <c r="BF521" s="1" t="s">
        <v>89</v>
      </c>
      <c r="BG521" s="1" t="s">
        <v>467</v>
      </c>
      <c r="BH521" s="1" t="s">
        <v>494</v>
      </c>
      <c r="BI521" s="1" t="s">
        <v>1057</v>
      </c>
      <c r="BJ521" s="1" t="s">
        <v>1058</v>
      </c>
      <c r="BK521" s="1"/>
      <c r="BL521" s="1" t="s">
        <v>1058</v>
      </c>
      <c r="BM521" s="1">
        <v>2024</v>
      </c>
      <c r="BN521" s="1" t="s">
        <v>3615</v>
      </c>
      <c r="BO521" s="2">
        <v>45476</v>
      </c>
      <c r="BP521" s="2">
        <v>45478</v>
      </c>
      <c r="BQ521" s="1" t="s">
        <v>93</v>
      </c>
      <c r="BR521" s="1" t="s">
        <v>94</v>
      </c>
      <c r="BS521" s="1" t="s">
        <v>95</v>
      </c>
      <c r="BT521" s="1" t="s">
        <v>96</v>
      </c>
      <c r="BV521" s="4">
        <f t="shared" si="8"/>
        <v>3</v>
      </c>
    </row>
    <row r="522" spans="1:74" hidden="1" x14ac:dyDescent="0.25">
      <c r="A522" s="1">
        <v>2024</v>
      </c>
      <c r="B522" s="1">
        <v>7</v>
      </c>
      <c r="C522" s="1" t="s">
        <v>3620</v>
      </c>
      <c r="D522" s="1" t="s">
        <v>3621</v>
      </c>
      <c r="E522" s="1">
        <v>54</v>
      </c>
      <c r="F522" s="1" t="s">
        <v>3622</v>
      </c>
      <c r="G522" s="1">
        <v>20240702</v>
      </c>
      <c r="H522" s="1">
        <v>20240708</v>
      </c>
      <c r="I522" s="1">
        <v>7</v>
      </c>
      <c r="J522" s="1">
        <v>1</v>
      </c>
      <c r="K522" s="1" t="s">
        <v>3623</v>
      </c>
      <c r="L522" s="1" t="s">
        <v>3624</v>
      </c>
      <c r="M522" s="1" t="s">
        <v>121</v>
      </c>
      <c r="N522" s="1" t="s">
        <v>122</v>
      </c>
      <c r="O522" s="1" t="s">
        <v>123</v>
      </c>
      <c r="P522" s="1" t="s">
        <v>124</v>
      </c>
      <c r="Q522" s="1">
        <v>205</v>
      </c>
      <c r="R522" s="1" t="s">
        <v>125</v>
      </c>
      <c r="S522" s="1" t="s">
        <v>1340</v>
      </c>
      <c r="T522" s="1" t="s">
        <v>1341</v>
      </c>
      <c r="U522" s="1">
        <v>51352</v>
      </c>
      <c r="V522" s="1">
        <v>6721</v>
      </c>
      <c r="W522" s="1">
        <v>6714</v>
      </c>
      <c r="X522" s="1">
        <v>0</v>
      </c>
      <c r="Y522" s="1">
        <v>221.33</v>
      </c>
      <c r="Z522" s="1">
        <v>0</v>
      </c>
      <c r="AA522" s="1">
        <v>0</v>
      </c>
      <c r="AB522" s="1">
        <v>221.33</v>
      </c>
      <c r="AC522" s="1">
        <v>600</v>
      </c>
      <c r="AD522" s="1">
        <v>675</v>
      </c>
      <c r="AE522" s="1">
        <v>147333</v>
      </c>
      <c r="AF522" s="1">
        <v>147333</v>
      </c>
      <c r="AG522" s="1">
        <v>14050.27854601264</v>
      </c>
      <c r="AH522" s="1" t="s">
        <v>121</v>
      </c>
      <c r="AI522" s="1" t="s">
        <v>122</v>
      </c>
      <c r="AJ522" s="1" t="s">
        <v>123</v>
      </c>
      <c r="AK522" s="1" t="s">
        <v>124</v>
      </c>
      <c r="AL522" s="1">
        <v>7</v>
      </c>
      <c r="AM522" s="1">
        <v>2</v>
      </c>
      <c r="AN522" s="1">
        <v>11</v>
      </c>
      <c r="AO522" s="1">
        <v>138768</v>
      </c>
      <c r="AP522" s="1">
        <v>14884</v>
      </c>
      <c r="AQ522" s="1">
        <v>1</v>
      </c>
      <c r="AR522" s="1">
        <v>38399</v>
      </c>
      <c r="AS522" s="1">
        <v>1.8834200000000001</v>
      </c>
      <c r="AT522" s="1">
        <v>1.7009799999999999</v>
      </c>
      <c r="AU522" s="1">
        <v>0.18243999999999999</v>
      </c>
      <c r="AV522" s="1">
        <v>1.8834199458360672</v>
      </c>
      <c r="AW522" s="1">
        <v>1.7009799480438232</v>
      </c>
      <c r="AX522" s="1">
        <v>0.18243999779224396</v>
      </c>
      <c r="AY522" s="1" t="s">
        <v>85</v>
      </c>
      <c r="AZ522" s="1" t="s">
        <v>86</v>
      </c>
      <c r="BA522" s="1" t="s">
        <v>121</v>
      </c>
      <c r="BB522" s="1" t="s">
        <v>121</v>
      </c>
      <c r="BC522" s="1" t="s">
        <v>3625</v>
      </c>
      <c r="BD522" s="1"/>
      <c r="BE522" s="1" t="s">
        <v>2073</v>
      </c>
      <c r="BF522" s="1" t="s">
        <v>89</v>
      </c>
      <c r="BG522" s="1" t="s">
        <v>112</v>
      </c>
      <c r="BH522" s="1" t="s">
        <v>2074</v>
      </c>
      <c r="BI522" s="1" t="s">
        <v>1342</v>
      </c>
      <c r="BJ522" s="1" t="s">
        <v>3626</v>
      </c>
      <c r="BK522" s="1"/>
      <c r="BL522" s="1" t="s">
        <v>3626</v>
      </c>
      <c r="BM522" s="1">
        <v>2024</v>
      </c>
      <c r="BN522" s="1" t="s">
        <v>3621</v>
      </c>
      <c r="BO522" s="2">
        <v>45476</v>
      </c>
      <c r="BP522" s="2">
        <v>45477</v>
      </c>
      <c r="BQ522" s="1" t="s">
        <v>93</v>
      </c>
      <c r="BR522" s="1" t="s">
        <v>94</v>
      </c>
      <c r="BS522" s="1" t="s">
        <v>95</v>
      </c>
      <c r="BT522" s="1" t="s">
        <v>96</v>
      </c>
      <c r="BV522" s="4">
        <f t="shared" si="8"/>
        <v>2</v>
      </c>
    </row>
    <row r="523" spans="1:74" hidden="1" x14ac:dyDescent="0.25">
      <c r="A523" s="1">
        <v>2024</v>
      </c>
      <c r="B523" s="1">
        <v>7</v>
      </c>
      <c r="C523" s="1" t="s">
        <v>3627</v>
      </c>
      <c r="D523" s="1" t="s">
        <v>3628</v>
      </c>
      <c r="E523" s="1">
        <v>69</v>
      </c>
      <c r="F523" s="1" t="s">
        <v>3629</v>
      </c>
      <c r="G523" s="1">
        <v>20240702</v>
      </c>
      <c r="H523" s="1">
        <v>20240722</v>
      </c>
      <c r="I523" s="1">
        <v>21</v>
      </c>
      <c r="J523" s="1">
        <v>2</v>
      </c>
      <c r="K523" s="1" t="s">
        <v>3630</v>
      </c>
      <c r="L523" s="1" t="s">
        <v>3631</v>
      </c>
      <c r="M523" s="1" t="s">
        <v>160</v>
      </c>
      <c r="N523" s="1" t="s">
        <v>161</v>
      </c>
      <c r="O523" s="1" t="s">
        <v>162</v>
      </c>
      <c r="P523" s="1" t="s">
        <v>339</v>
      </c>
      <c r="Q523" s="1">
        <v>205</v>
      </c>
      <c r="R523" s="1" t="s">
        <v>82</v>
      </c>
      <c r="S523" s="1" t="s">
        <v>980</v>
      </c>
      <c r="T523" s="1" t="s">
        <v>981</v>
      </c>
      <c r="U523" s="1">
        <v>111317</v>
      </c>
      <c r="V523" s="1">
        <v>18194</v>
      </c>
      <c r="W523" s="1">
        <v>23870</v>
      </c>
      <c r="X523" s="1">
        <v>0</v>
      </c>
      <c r="Y523" s="1">
        <v>5773.6</v>
      </c>
      <c r="Z523" s="1">
        <v>0</v>
      </c>
      <c r="AA523" s="1">
        <v>14729.5</v>
      </c>
      <c r="AB523" s="1">
        <v>20503.099999999999</v>
      </c>
      <c r="AC523" s="1">
        <v>2160</v>
      </c>
      <c r="AD523" s="1">
        <v>1425</v>
      </c>
      <c r="AE523" s="1">
        <v>734285</v>
      </c>
      <c r="AF523" s="1">
        <v>734285</v>
      </c>
      <c r="AG523" s="1">
        <v>43988.735326063543</v>
      </c>
      <c r="AH523" s="1" t="s">
        <v>160</v>
      </c>
      <c r="AI523" s="1" t="s">
        <v>161</v>
      </c>
      <c r="AJ523" s="1" t="s">
        <v>162</v>
      </c>
      <c r="AK523" s="1" t="s">
        <v>339</v>
      </c>
      <c r="AL523" s="1">
        <v>29</v>
      </c>
      <c r="AM523" s="1">
        <v>10</v>
      </c>
      <c r="AN523" s="1">
        <v>46</v>
      </c>
      <c r="AO523" s="1">
        <v>638822</v>
      </c>
      <c r="AP523" s="1">
        <v>63465</v>
      </c>
      <c r="AQ523" s="1">
        <v>21155</v>
      </c>
      <c r="AR523" s="1">
        <v>136850</v>
      </c>
      <c r="AS523" s="1">
        <v>8.6084499999999995</v>
      </c>
      <c r="AT523" s="1">
        <v>7.8305100000000003</v>
      </c>
      <c r="AU523" s="1">
        <v>0.77793999999999996</v>
      </c>
      <c r="AV523" s="1">
        <v>8.5844801664352417</v>
      </c>
      <c r="AW523" s="1">
        <v>7.830510139465332</v>
      </c>
      <c r="AX523" s="1">
        <v>0.75397002696990967</v>
      </c>
      <c r="AY523" s="1" t="s">
        <v>86</v>
      </c>
      <c r="AZ523" s="1" t="s">
        <v>86</v>
      </c>
      <c r="BA523" s="1" t="s">
        <v>160</v>
      </c>
      <c r="BB523" s="1" t="s">
        <v>160</v>
      </c>
      <c r="BC523" s="1" t="s">
        <v>203</v>
      </c>
      <c r="BD523" s="1"/>
      <c r="BE523" s="1" t="s">
        <v>151</v>
      </c>
      <c r="BF523" s="1" t="s">
        <v>89</v>
      </c>
      <c r="BG523" s="1" t="s">
        <v>112</v>
      </c>
      <c r="BH523" s="1" t="s">
        <v>113</v>
      </c>
      <c r="BI523" s="1" t="s">
        <v>983</v>
      </c>
      <c r="BJ523" s="1" t="s">
        <v>2224</v>
      </c>
      <c r="BK523" s="1"/>
      <c r="BL523" s="1" t="s">
        <v>2224</v>
      </c>
      <c r="BM523" s="1">
        <v>2024</v>
      </c>
      <c r="BN523" s="1" t="s">
        <v>3628</v>
      </c>
      <c r="BO523" s="2">
        <v>45475</v>
      </c>
      <c r="BP523" s="2">
        <v>45477</v>
      </c>
      <c r="BQ523" s="1" t="s">
        <v>93</v>
      </c>
      <c r="BR523" s="1" t="s">
        <v>94</v>
      </c>
      <c r="BS523" s="1" t="s">
        <v>95</v>
      </c>
      <c r="BT523" s="1" t="s">
        <v>96</v>
      </c>
      <c r="BV523" s="4">
        <f t="shared" si="8"/>
        <v>3</v>
      </c>
    </row>
    <row r="524" spans="1:74" hidden="1" x14ac:dyDescent="0.25">
      <c r="A524" s="1">
        <v>2024</v>
      </c>
      <c r="B524" s="1">
        <v>7</v>
      </c>
      <c r="C524" s="1" t="s">
        <v>3632</v>
      </c>
      <c r="D524" s="1" t="s">
        <v>3633</v>
      </c>
      <c r="E524" s="1">
        <v>80</v>
      </c>
      <c r="F524" s="1" t="s">
        <v>3634</v>
      </c>
      <c r="G524" s="1">
        <v>20240629</v>
      </c>
      <c r="H524" s="1">
        <v>20240711</v>
      </c>
      <c r="I524" s="1">
        <v>13</v>
      </c>
      <c r="J524" s="1">
        <v>5</v>
      </c>
      <c r="K524" s="1" t="s">
        <v>3635</v>
      </c>
      <c r="L524" s="1" t="s">
        <v>3636</v>
      </c>
      <c r="M524" s="1" t="s">
        <v>160</v>
      </c>
      <c r="N524" s="1" t="s">
        <v>161</v>
      </c>
      <c r="O524" s="1" t="s">
        <v>162</v>
      </c>
      <c r="P524" s="1" t="s">
        <v>339</v>
      </c>
      <c r="Q524" s="1">
        <v>205</v>
      </c>
      <c r="R524" s="1" t="s">
        <v>82</v>
      </c>
      <c r="S524" s="1" t="s">
        <v>619</v>
      </c>
      <c r="T524" s="1" t="s">
        <v>620</v>
      </c>
      <c r="U524" s="1">
        <v>110705</v>
      </c>
      <c r="V524" s="1">
        <v>7239</v>
      </c>
      <c r="W524" s="1">
        <v>59675</v>
      </c>
      <c r="X524" s="1">
        <v>0</v>
      </c>
      <c r="Y524" s="1">
        <v>5736.52</v>
      </c>
      <c r="Z524" s="1">
        <v>0</v>
      </c>
      <c r="AA524" s="1">
        <v>8051.7</v>
      </c>
      <c r="AB524" s="1">
        <v>13788.22</v>
      </c>
      <c r="AC524" s="1">
        <v>840</v>
      </c>
      <c r="AD524" s="1">
        <v>675</v>
      </c>
      <c r="AE524" s="1">
        <v>227929</v>
      </c>
      <c r="AF524" s="1">
        <v>227929</v>
      </c>
      <c r="AG524" s="1">
        <v>4809.1169692216117</v>
      </c>
      <c r="AH524" s="1" t="s">
        <v>160</v>
      </c>
      <c r="AI524" s="1" t="s">
        <v>161</v>
      </c>
      <c r="AJ524" s="1" t="s">
        <v>162</v>
      </c>
      <c r="AK524" s="1" t="s">
        <v>339</v>
      </c>
      <c r="AL524" s="1">
        <v>11</v>
      </c>
      <c r="AM524" s="1">
        <v>4</v>
      </c>
      <c r="AN524" s="1">
        <v>19</v>
      </c>
      <c r="AO524" s="1">
        <v>199652</v>
      </c>
      <c r="AP524" s="1">
        <v>17737</v>
      </c>
      <c r="AQ524" s="1">
        <v>1</v>
      </c>
      <c r="AR524" s="1">
        <v>47639</v>
      </c>
      <c r="AS524" s="1">
        <v>2.6646999999999998</v>
      </c>
      <c r="AT524" s="1">
        <v>2.4472800000000001</v>
      </c>
      <c r="AU524" s="1">
        <v>0.21742</v>
      </c>
      <c r="AV524" s="1">
        <v>2.6646999269723892</v>
      </c>
      <c r="AW524" s="1">
        <v>2.4472799301147461</v>
      </c>
      <c r="AX524" s="1">
        <v>0.21741999685764313</v>
      </c>
      <c r="AY524" s="1" t="s">
        <v>170</v>
      </c>
      <c r="AZ524" s="1" t="s">
        <v>86</v>
      </c>
      <c r="BA524" s="1" t="s">
        <v>160</v>
      </c>
      <c r="BB524" s="1" t="s">
        <v>160</v>
      </c>
      <c r="BC524" s="1" t="s">
        <v>465</v>
      </c>
      <c r="BD524" s="1"/>
      <c r="BE524" s="1" t="s">
        <v>1247</v>
      </c>
      <c r="BF524" s="1" t="s">
        <v>89</v>
      </c>
      <c r="BG524" s="1" t="s">
        <v>112</v>
      </c>
      <c r="BH524" s="1" t="s">
        <v>113</v>
      </c>
      <c r="BI524" s="1" t="s">
        <v>340</v>
      </c>
      <c r="BJ524" s="1" t="s">
        <v>457</v>
      </c>
      <c r="BK524" s="1"/>
      <c r="BL524" s="1" t="s">
        <v>457</v>
      </c>
      <c r="BM524" s="1">
        <v>2024</v>
      </c>
      <c r="BN524" s="1" t="s">
        <v>3633</v>
      </c>
      <c r="BO524" s="2">
        <v>45472</v>
      </c>
      <c r="BP524" s="2">
        <v>45477</v>
      </c>
      <c r="BQ524" s="1" t="s">
        <v>93</v>
      </c>
      <c r="BR524" s="1" t="s">
        <v>94</v>
      </c>
      <c r="BS524" s="1" t="s">
        <v>95</v>
      </c>
      <c r="BT524" s="1" t="s">
        <v>96</v>
      </c>
      <c r="BV524" s="4">
        <f t="shared" si="8"/>
        <v>6</v>
      </c>
    </row>
    <row r="525" spans="1:74" hidden="1" x14ac:dyDescent="0.25">
      <c r="A525" s="1">
        <v>2024</v>
      </c>
      <c r="B525" s="1">
        <v>7</v>
      </c>
      <c r="C525" s="1" t="s">
        <v>3637</v>
      </c>
      <c r="D525" s="1" t="s">
        <v>3638</v>
      </c>
      <c r="E525" s="1">
        <v>83</v>
      </c>
      <c r="F525" s="1" t="s">
        <v>3639</v>
      </c>
      <c r="G525" s="1">
        <v>20240716</v>
      </c>
      <c r="H525" s="1">
        <v>20240722</v>
      </c>
      <c r="I525" s="1">
        <v>7</v>
      </c>
      <c r="J525" s="1">
        <v>2</v>
      </c>
      <c r="K525" s="1" t="s">
        <v>3640</v>
      </c>
      <c r="L525" s="1" t="s">
        <v>3641</v>
      </c>
      <c r="M525" s="1" t="s">
        <v>296</v>
      </c>
      <c r="N525" s="1" t="s">
        <v>297</v>
      </c>
      <c r="O525" s="1" t="s">
        <v>298</v>
      </c>
      <c r="P525" s="1" t="s">
        <v>299</v>
      </c>
      <c r="Q525" s="1">
        <v>211</v>
      </c>
      <c r="R525" s="1" t="s">
        <v>82</v>
      </c>
      <c r="S525" s="1" t="s">
        <v>829</v>
      </c>
      <c r="T525" s="1" t="s">
        <v>830</v>
      </c>
      <c r="U525" s="1">
        <v>83034</v>
      </c>
      <c r="V525" s="1">
        <v>4673</v>
      </c>
      <c r="W525" s="1">
        <v>35939</v>
      </c>
      <c r="X525" s="1">
        <v>0</v>
      </c>
      <c r="Y525" s="1">
        <v>55.33</v>
      </c>
      <c r="Z525" s="1">
        <v>0</v>
      </c>
      <c r="AA525" s="1">
        <v>44015.39</v>
      </c>
      <c r="AB525" s="1">
        <v>44070.720000000001</v>
      </c>
      <c r="AC525" s="1">
        <v>160</v>
      </c>
      <c r="AD525" s="1">
        <v>225</v>
      </c>
      <c r="AE525" s="1">
        <v>186138</v>
      </c>
      <c r="AF525" s="1">
        <v>186138</v>
      </c>
      <c r="AG525" s="1">
        <v>-9889.3885503376951</v>
      </c>
      <c r="AH525" s="1" t="s">
        <v>296</v>
      </c>
      <c r="AI525" s="1" t="s">
        <v>297</v>
      </c>
      <c r="AJ525" s="1" t="s">
        <v>298</v>
      </c>
      <c r="AK525" s="1" t="s">
        <v>299</v>
      </c>
      <c r="AL525" s="1">
        <v>9</v>
      </c>
      <c r="AM525" s="1">
        <v>3</v>
      </c>
      <c r="AN525" s="1">
        <v>16</v>
      </c>
      <c r="AO525" s="1">
        <v>142815</v>
      </c>
      <c r="AP525" s="1">
        <v>2018</v>
      </c>
      <c r="AQ525" s="1">
        <v>1</v>
      </c>
      <c r="AR525" s="1">
        <v>6443</v>
      </c>
      <c r="AS525" s="1">
        <v>1.7753300000000001</v>
      </c>
      <c r="AT525" s="1">
        <v>1.7505900000000001</v>
      </c>
      <c r="AU525" s="1">
        <v>2.4740000000000002E-2</v>
      </c>
      <c r="AV525" s="1">
        <v>2.1443699598312378</v>
      </c>
      <c r="AW525" s="1">
        <v>1.7505899667739868</v>
      </c>
      <c r="AX525" s="1">
        <v>0.39377999305725098</v>
      </c>
      <c r="AY525" s="1" t="s">
        <v>85</v>
      </c>
      <c r="AZ525" s="1" t="s">
        <v>86</v>
      </c>
      <c r="BA525" s="1" t="s">
        <v>296</v>
      </c>
      <c r="BB525" s="1" t="s">
        <v>296</v>
      </c>
      <c r="BC525" s="1" t="s">
        <v>417</v>
      </c>
      <c r="BD525" s="1" t="s">
        <v>204</v>
      </c>
      <c r="BE525" s="1" t="s">
        <v>2532</v>
      </c>
      <c r="BF525" s="1" t="s">
        <v>89</v>
      </c>
      <c r="BG525" s="1" t="s">
        <v>353</v>
      </c>
      <c r="BH525" s="1" t="s">
        <v>354</v>
      </c>
      <c r="BI525" s="1" t="s">
        <v>1222</v>
      </c>
      <c r="BJ525" s="1" t="s">
        <v>1698</v>
      </c>
      <c r="BK525" s="1"/>
      <c r="BL525" s="1" t="s">
        <v>1698</v>
      </c>
      <c r="BM525" s="1">
        <v>2024</v>
      </c>
      <c r="BN525" s="1" t="s">
        <v>3638</v>
      </c>
      <c r="BO525" s="2">
        <v>45491</v>
      </c>
      <c r="BP525" s="2">
        <v>45492</v>
      </c>
      <c r="BQ525" s="1" t="s">
        <v>93</v>
      </c>
      <c r="BR525" s="1" t="s">
        <v>94</v>
      </c>
      <c r="BS525" s="1" t="s">
        <v>95</v>
      </c>
      <c r="BT525" s="1" t="s">
        <v>96</v>
      </c>
      <c r="BV525" s="4">
        <f t="shared" si="8"/>
        <v>2</v>
      </c>
    </row>
    <row r="526" spans="1:74" hidden="1" x14ac:dyDescent="0.25">
      <c r="A526" s="1">
        <v>2024</v>
      </c>
      <c r="B526" s="1">
        <v>7</v>
      </c>
      <c r="C526" s="1" t="s">
        <v>3642</v>
      </c>
      <c r="D526" s="1" t="s">
        <v>3643</v>
      </c>
      <c r="E526" s="1">
        <v>45</v>
      </c>
      <c r="F526" s="1" t="s">
        <v>3644</v>
      </c>
      <c r="G526" s="1">
        <v>20240714</v>
      </c>
      <c r="H526" s="1">
        <v>20240718</v>
      </c>
      <c r="I526" s="1">
        <v>5</v>
      </c>
      <c r="J526" s="1">
        <v>4</v>
      </c>
      <c r="K526" s="1" t="s">
        <v>3645</v>
      </c>
      <c r="L526" s="1" t="s">
        <v>3646</v>
      </c>
      <c r="M526" s="1" t="s">
        <v>109</v>
      </c>
      <c r="N526" s="1" t="s">
        <v>181</v>
      </c>
      <c r="O526" s="1" t="s">
        <v>96</v>
      </c>
      <c r="P526" s="1" t="s">
        <v>95</v>
      </c>
      <c r="Q526" s="1">
        <v>211</v>
      </c>
      <c r="R526" s="1" t="s">
        <v>199</v>
      </c>
      <c r="S526" s="1" t="s">
        <v>1558</v>
      </c>
      <c r="T526" s="1" t="s">
        <v>1559</v>
      </c>
      <c r="U526" s="1">
        <v>108530</v>
      </c>
      <c r="V526" s="1">
        <v>0</v>
      </c>
      <c r="W526" s="1">
        <v>75878</v>
      </c>
      <c r="X526" s="1">
        <v>0</v>
      </c>
      <c r="Y526" s="1">
        <v>1013.7</v>
      </c>
      <c r="Z526" s="1">
        <v>0</v>
      </c>
      <c r="AA526" s="1">
        <v>2952.77</v>
      </c>
      <c r="AB526" s="1">
        <v>3966.47</v>
      </c>
      <c r="AC526" s="1">
        <v>0</v>
      </c>
      <c r="AD526" s="1">
        <v>0</v>
      </c>
      <c r="AE526" s="1">
        <v>48205</v>
      </c>
      <c r="AF526" s="1">
        <v>48205</v>
      </c>
      <c r="AG526" s="1">
        <v>-3083.5672866362847</v>
      </c>
      <c r="AH526" s="1" t="s">
        <v>109</v>
      </c>
      <c r="AI526" s="1" t="s">
        <v>181</v>
      </c>
      <c r="AJ526" s="1" t="s">
        <v>182</v>
      </c>
      <c r="AK526" s="1" t="s">
        <v>183</v>
      </c>
      <c r="AL526" s="1">
        <v>5</v>
      </c>
      <c r="AM526" s="1">
        <v>2</v>
      </c>
      <c r="AN526" s="1">
        <v>12</v>
      </c>
      <c r="AO526" s="1">
        <v>46699.5313964386</v>
      </c>
      <c r="AP526" s="1">
        <v>871.63293987771704</v>
      </c>
      <c r="AQ526" s="1">
        <v>1</v>
      </c>
      <c r="AR526" s="1">
        <v>5384</v>
      </c>
      <c r="AS526" s="1">
        <v>0.58311000000000002</v>
      </c>
      <c r="AT526" s="1">
        <v>0.57242999999999999</v>
      </c>
      <c r="AU526" s="1">
        <v>1.068E-2</v>
      </c>
      <c r="AV526" s="1">
        <v>0.58311001490801573</v>
      </c>
      <c r="AW526" s="1">
        <v>0.57243001461029053</v>
      </c>
      <c r="AX526" s="1">
        <v>1.0680000297725201E-2</v>
      </c>
      <c r="AY526" s="1" t="s">
        <v>202</v>
      </c>
      <c r="AZ526" s="1" t="s">
        <v>188</v>
      </c>
      <c r="BA526" s="1" t="s">
        <v>109</v>
      </c>
      <c r="BB526" s="1" t="s">
        <v>109</v>
      </c>
      <c r="BC526" s="1" t="s">
        <v>3647</v>
      </c>
      <c r="BD526" s="1"/>
      <c r="BE526" s="1" t="s">
        <v>2532</v>
      </c>
      <c r="BF526" s="1" t="s">
        <v>89</v>
      </c>
      <c r="BG526" s="1" t="s">
        <v>353</v>
      </c>
      <c r="BH526" s="1" t="s">
        <v>354</v>
      </c>
      <c r="BI526" s="1" t="s">
        <v>3648</v>
      </c>
      <c r="BJ526" s="1" t="s">
        <v>3649</v>
      </c>
      <c r="BK526" s="1"/>
      <c r="BL526" s="1" t="s">
        <v>3649</v>
      </c>
      <c r="BM526" s="1">
        <v>2024</v>
      </c>
      <c r="BN526" s="1" t="s">
        <v>3643</v>
      </c>
      <c r="BO526" s="2">
        <v>45489</v>
      </c>
      <c r="BP526" s="2">
        <v>45491</v>
      </c>
      <c r="BQ526" s="1" t="s">
        <v>93</v>
      </c>
      <c r="BR526" s="1" t="s">
        <v>188</v>
      </c>
      <c r="BS526" s="1" t="s">
        <v>95</v>
      </c>
      <c r="BT526" s="1" t="s">
        <v>96</v>
      </c>
      <c r="BV526" s="4">
        <f t="shared" si="8"/>
        <v>3</v>
      </c>
    </row>
    <row r="527" spans="1:74" hidden="1" x14ac:dyDescent="0.25">
      <c r="A527" s="1">
        <v>2024</v>
      </c>
      <c r="B527" s="1">
        <v>7</v>
      </c>
      <c r="C527" s="1" t="s">
        <v>3650</v>
      </c>
      <c r="D527" s="1" t="s">
        <v>3651</v>
      </c>
      <c r="E527" s="1">
        <v>60</v>
      </c>
      <c r="F527" s="1" t="s">
        <v>3652</v>
      </c>
      <c r="G527" s="1">
        <v>20240709</v>
      </c>
      <c r="H527" s="1">
        <v>20240726</v>
      </c>
      <c r="I527" s="1">
        <v>18</v>
      </c>
      <c r="J527" s="1">
        <v>4</v>
      </c>
      <c r="K527" s="1" t="s">
        <v>3653</v>
      </c>
      <c r="L527" s="1" t="s">
        <v>3654</v>
      </c>
      <c r="M527" s="1" t="s">
        <v>321</v>
      </c>
      <c r="N527" s="1" t="s">
        <v>322</v>
      </c>
      <c r="O527" s="1" t="s">
        <v>323</v>
      </c>
      <c r="P527" s="1" t="s">
        <v>324</v>
      </c>
      <c r="Q527" s="1">
        <v>207</v>
      </c>
      <c r="R527" s="1" t="s">
        <v>125</v>
      </c>
      <c r="S527" s="1" t="s">
        <v>1360</v>
      </c>
      <c r="T527" s="1" t="s">
        <v>1361</v>
      </c>
      <c r="U527" s="1">
        <v>234730</v>
      </c>
      <c r="V527" s="1">
        <v>12995</v>
      </c>
      <c r="W527" s="1">
        <v>83947</v>
      </c>
      <c r="X527" s="1">
        <v>0</v>
      </c>
      <c r="Y527" s="1">
        <v>2324.0100000000002</v>
      </c>
      <c r="Z527" s="1">
        <v>0</v>
      </c>
      <c r="AA527" s="1">
        <v>4562.13</v>
      </c>
      <c r="AB527" s="1">
        <v>6886.14</v>
      </c>
      <c r="AC527" s="1">
        <v>455</v>
      </c>
      <c r="AD527" s="1">
        <v>450</v>
      </c>
      <c r="AE527" s="1">
        <v>627140</v>
      </c>
      <c r="AF527" s="1">
        <v>627140</v>
      </c>
      <c r="AG527" s="1">
        <v>14862.300274563029</v>
      </c>
      <c r="AH527" s="1" t="s">
        <v>321</v>
      </c>
      <c r="AI527" s="1" t="s">
        <v>322</v>
      </c>
      <c r="AJ527" s="1" t="s">
        <v>323</v>
      </c>
      <c r="AK527" s="1" t="s">
        <v>324</v>
      </c>
      <c r="AL527" s="1">
        <v>22</v>
      </c>
      <c r="AM527" s="1">
        <v>7</v>
      </c>
      <c r="AN527" s="1">
        <v>26</v>
      </c>
      <c r="AO527" s="1">
        <v>631356</v>
      </c>
      <c r="AP527" s="1">
        <v>22681</v>
      </c>
      <c r="AQ527" s="1">
        <v>1</v>
      </c>
      <c r="AR527" s="1">
        <v>29807</v>
      </c>
      <c r="AS527" s="1">
        <v>8.0170100000000009</v>
      </c>
      <c r="AT527" s="1">
        <v>7.7389900000000003</v>
      </c>
      <c r="AU527" s="1">
        <v>0.27801999999999999</v>
      </c>
      <c r="AV527" s="1">
        <v>8.017009824514389</v>
      </c>
      <c r="AW527" s="1">
        <v>7.7389898300170898</v>
      </c>
      <c r="AX527" s="1">
        <v>0.27801999449729919</v>
      </c>
      <c r="AY527" s="1" t="s">
        <v>85</v>
      </c>
      <c r="AZ527" s="1" t="s">
        <v>86</v>
      </c>
      <c r="BA527" s="1" t="s">
        <v>321</v>
      </c>
      <c r="BB527" s="1" t="s">
        <v>321</v>
      </c>
      <c r="BC527" s="1" t="s">
        <v>727</v>
      </c>
      <c r="BD527" s="1"/>
      <c r="BE527" s="1" t="s">
        <v>3655</v>
      </c>
      <c r="BF527" s="1" t="s">
        <v>314</v>
      </c>
      <c r="BG527" s="1" t="s">
        <v>315</v>
      </c>
      <c r="BH527" s="1" t="s">
        <v>315</v>
      </c>
      <c r="BI527" s="1" t="s">
        <v>3656</v>
      </c>
      <c r="BJ527" s="1" t="s">
        <v>3657</v>
      </c>
      <c r="BK527" s="1"/>
      <c r="BL527" s="1" t="s">
        <v>3657</v>
      </c>
      <c r="BM527" s="1">
        <v>2024</v>
      </c>
      <c r="BN527" s="1" t="s">
        <v>3651</v>
      </c>
      <c r="BO527" s="2">
        <v>45487</v>
      </c>
      <c r="BP527" s="2">
        <v>45488</v>
      </c>
      <c r="BQ527" s="1" t="s">
        <v>93</v>
      </c>
      <c r="BR527" s="1" t="s">
        <v>94</v>
      </c>
      <c r="BS527" s="1" t="s">
        <v>95</v>
      </c>
      <c r="BT527" s="1" t="s">
        <v>96</v>
      </c>
      <c r="BV527" s="4">
        <f t="shared" si="8"/>
        <v>2</v>
      </c>
    </row>
    <row r="528" spans="1:74" hidden="1" x14ac:dyDescent="0.25">
      <c r="A528" s="1">
        <v>2024</v>
      </c>
      <c r="B528" s="1">
        <v>7</v>
      </c>
      <c r="C528" s="1" t="s">
        <v>3155</v>
      </c>
      <c r="D528" s="1" t="s">
        <v>3156</v>
      </c>
      <c r="E528" s="1">
        <v>75</v>
      </c>
      <c r="F528" s="1" t="s">
        <v>3157</v>
      </c>
      <c r="G528" s="1">
        <v>20240618</v>
      </c>
      <c r="H528" s="1">
        <v>20240717</v>
      </c>
      <c r="I528" s="1">
        <v>30</v>
      </c>
      <c r="J528" s="1">
        <v>17</v>
      </c>
      <c r="K528" s="1" t="s">
        <v>3158</v>
      </c>
      <c r="L528" s="1" t="s">
        <v>3159</v>
      </c>
      <c r="M528" s="1" t="s">
        <v>109</v>
      </c>
      <c r="N528" s="1" t="s">
        <v>181</v>
      </c>
      <c r="O528" s="1" t="s">
        <v>96</v>
      </c>
      <c r="P528" s="1" t="s">
        <v>95</v>
      </c>
      <c r="Q528" s="1">
        <v>111</v>
      </c>
      <c r="R528" s="1" t="s">
        <v>142</v>
      </c>
      <c r="S528" s="1" t="s">
        <v>347</v>
      </c>
      <c r="T528" s="1" t="s">
        <v>348</v>
      </c>
      <c r="U528" s="1">
        <v>417955</v>
      </c>
      <c r="V528" s="1">
        <v>13821</v>
      </c>
      <c r="W528" s="1">
        <v>202895</v>
      </c>
      <c r="X528" s="1">
        <v>0</v>
      </c>
      <c r="Y528" s="1">
        <v>40422.83</v>
      </c>
      <c r="Z528" s="1">
        <v>14545.36</v>
      </c>
      <c r="AA528" s="1">
        <v>13399.03</v>
      </c>
      <c r="AB528" s="1">
        <v>57301.27</v>
      </c>
      <c r="AC528" s="1">
        <v>1440</v>
      </c>
      <c r="AD528" s="1">
        <v>1275</v>
      </c>
      <c r="AE528" s="1">
        <v>488134</v>
      </c>
      <c r="AF528" s="1">
        <v>485304</v>
      </c>
      <c r="AG528" s="1">
        <v>-26852.726369436794</v>
      </c>
      <c r="AH528" s="1" t="s">
        <v>121</v>
      </c>
      <c r="AI528" s="1" t="s">
        <v>122</v>
      </c>
      <c r="AJ528" s="1" t="s">
        <v>123</v>
      </c>
      <c r="AK528" s="1" t="s">
        <v>124</v>
      </c>
      <c r="AL528" s="1">
        <v>19</v>
      </c>
      <c r="AM528" s="1">
        <v>6</v>
      </c>
      <c r="AN528" s="1">
        <v>34</v>
      </c>
      <c r="AO528" s="1">
        <v>402244</v>
      </c>
      <c r="AP528" s="1">
        <v>26927</v>
      </c>
      <c r="AQ528" s="1">
        <v>1</v>
      </c>
      <c r="AR528" s="1">
        <v>83413</v>
      </c>
      <c r="AS528" s="1">
        <v>5.2606599999999997</v>
      </c>
      <c r="AT528" s="1">
        <v>4.9306000000000001</v>
      </c>
      <c r="AU528" s="1">
        <v>0.33006000000000002</v>
      </c>
      <c r="AV528" s="1">
        <v>5.2606601715087891</v>
      </c>
      <c r="AW528" s="1">
        <v>4.9306001663208008</v>
      </c>
      <c r="AX528" s="1">
        <v>0.33006000518798828</v>
      </c>
      <c r="AY528" s="1" t="s">
        <v>85</v>
      </c>
      <c r="AZ528" s="1" t="s">
        <v>94</v>
      </c>
      <c r="BA528" s="1" t="s">
        <v>109</v>
      </c>
      <c r="BB528" s="1" t="s">
        <v>448</v>
      </c>
      <c r="BC528" s="1" t="s">
        <v>3160</v>
      </c>
      <c r="BD528" s="1"/>
      <c r="BE528" s="1" t="s">
        <v>1493</v>
      </c>
      <c r="BF528" s="1" t="s">
        <v>314</v>
      </c>
      <c r="BG528" s="1" t="s">
        <v>450</v>
      </c>
      <c r="BH528" s="1" t="s">
        <v>450</v>
      </c>
      <c r="BI528" s="1" t="s">
        <v>340</v>
      </c>
      <c r="BJ528" s="1" t="s">
        <v>457</v>
      </c>
      <c r="BK528" s="1"/>
      <c r="BL528" s="1" t="s">
        <v>457</v>
      </c>
      <c r="BM528" s="1">
        <v>2024</v>
      </c>
      <c r="BN528" s="1" t="s">
        <v>3156</v>
      </c>
      <c r="BO528" s="2">
        <v>45475</v>
      </c>
      <c r="BP528" s="2">
        <v>45490</v>
      </c>
      <c r="BQ528" s="1" t="s">
        <v>93</v>
      </c>
      <c r="BR528" s="1" t="s">
        <v>94</v>
      </c>
      <c r="BS528" s="1" t="s">
        <v>95</v>
      </c>
      <c r="BT528" s="1" t="s">
        <v>96</v>
      </c>
      <c r="BV528" s="4">
        <f t="shared" si="8"/>
        <v>16</v>
      </c>
    </row>
    <row r="529" spans="1:74" hidden="1" x14ac:dyDescent="0.25">
      <c r="A529" s="1">
        <v>2024</v>
      </c>
      <c r="B529" s="1">
        <v>7</v>
      </c>
      <c r="C529" s="1" t="s">
        <v>3658</v>
      </c>
      <c r="D529" s="1" t="s">
        <v>3659</v>
      </c>
      <c r="E529" s="1">
        <v>47</v>
      </c>
      <c r="F529" s="1" t="s">
        <v>3660</v>
      </c>
      <c r="G529" s="1">
        <v>20240713</v>
      </c>
      <c r="H529" s="1">
        <v>20240717</v>
      </c>
      <c r="I529" s="1">
        <v>5</v>
      </c>
      <c r="J529" s="1">
        <v>2</v>
      </c>
      <c r="K529" s="1" t="s">
        <v>3661</v>
      </c>
      <c r="L529" s="1" t="s">
        <v>3662</v>
      </c>
      <c r="M529" s="1" t="s">
        <v>121</v>
      </c>
      <c r="N529" s="1" t="s">
        <v>122</v>
      </c>
      <c r="O529" s="1" t="s">
        <v>123</v>
      </c>
      <c r="P529" s="1" t="s">
        <v>124</v>
      </c>
      <c r="Q529" s="1">
        <v>205</v>
      </c>
      <c r="R529" s="1" t="s">
        <v>199</v>
      </c>
      <c r="S529" s="1" t="s">
        <v>3663</v>
      </c>
      <c r="T529" s="1" t="s">
        <v>3664</v>
      </c>
      <c r="U529" s="1">
        <v>37814</v>
      </c>
      <c r="V529" s="1">
        <v>2722</v>
      </c>
      <c r="W529" s="1">
        <v>23870</v>
      </c>
      <c r="X529" s="1">
        <v>0</v>
      </c>
      <c r="Y529" s="1">
        <v>608.66</v>
      </c>
      <c r="Z529" s="1">
        <v>0</v>
      </c>
      <c r="AA529" s="1">
        <v>0</v>
      </c>
      <c r="AB529" s="1">
        <v>608.66</v>
      </c>
      <c r="AC529" s="1">
        <v>240</v>
      </c>
      <c r="AD529" s="1">
        <v>150</v>
      </c>
      <c r="AE529" s="1">
        <v>70287</v>
      </c>
      <c r="AF529" s="1">
        <v>70287</v>
      </c>
      <c r="AG529" s="1">
        <v>1688.2466763753418</v>
      </c>
      <c r="AH529" s="1" t="s">
        <v>109</v>
      </c>
      <c r="AI529" s="1" t="s">
        <v>181</v>
      </c>
      <c r="AJ529" s="1" t="s">
        <v>96</v>
      </c>
      <c r="AK529" s="1" t="s">
        <v>95</v>
      </c>
      <c r="AL529" s="1">
        <v>9</v>
      </c>
      <c r="AM529" s="1">
        <v>3</v>
      </c>
      <c r="AN529" s="1">
        <v>17</v>
      </c>
      <c r="AO529" s="1">
        <v>67012</v>
      </c>
      <c r="AP529" s="1">
        <v>2264</v>
      </c>
      <c r="AQ529" s="1">
        <v>1</v>
      </c>
      <c r="AR529" s="1">
        <v>8138</v>
      </c>
      <c r="AS529" s="1">
        <v>0.84916999999999998</v>
      </c>
      <c r="AT529" s="1">
        <v>0.82142000000000004</v>
      </c>
      <c r="AU529" s="1">
        <v>2.775E-2</v>
      </c>
      <c r="AV529" s="1">
        <v>0.8491700142621994</v>
      </c>
      <c r="AW529" s="1">
        <v>0.82142001390457153</v>
      </c>
      <c r="AX529" s="1">
        <v>2.7750000357627869E-2</v>
      </c>
      <c r="AY529" s="1" t="s">
        <v>85</v>
      </c>
      <c r="AZ529" s="1" t="s">
        <v>86</v>
      </c>
      <c r="BA529" s="1" t="s">
        <v>121</v>
      </c>
      <c r="BB529" s="1"/>
      <c r="BC529" s="1" t="s">
        <v>121</v>
      </c>
      <c r="BD529" s="1"/>
      <c r="BE529" s="1" t="s">
        <v>418</v>
      </c>
      <c r="BF529" s="1" t="s">
        <v>89</v>
      </c>
      <c r="BG529" s="1" t="s">
        <v>112</v>
      </c>
      <c r="BH529" s="1" t="s">
        <v>113</v>
      </c>
      <c r="BI529" s="1" t="s">
        <v>3665</v>
      </c>
      <c r="BJ529" s="1" t="s">
        <v>3666</v>
      </c>
      <c r="BK529" s="1"/>
      <c r="BL529" s="1" t="s">
        <v>3666</v>
      </c>
      <c r="BM529" s="1">
        <v>2024</v>
      </c>
      <c r="BN529" s="1" t="s">
        <v>3659</v>
      </c>
      <c r="BO529" s="2">
        <v>45486</v>
      </c>
      <c r="BP529" s="2">
        <v>45488</v>
      </c>
      <c r="BQ529" s="1" t="s">
        <v>85</v>
      </c>
      <c r="BR529" s="1" t="s">
        <v>94</v>
      </c>
      <c r="BS529" s="1" t="s">
        <v>95</v>
      </c>
      <c r="BT529" s="1" t="s">
        <v>96</v>
      </c>
      <c r="BV529" s="4">
        <f t="shared" si="8"/>
        <v>3</v>
      </c>
    </row>
    <row r="530" spans="1:74" hidden="1" x14ac:dyDescent="0.25">
      <c r="A530" s="1">
        <v>2024</v>
      </c>
      <c r="B530" s="1">
        <v>7</v>
      </c>
      <c r="C530" s="1" t="s">
        <v>3667</v>
      </c>
      <c r="D530" s="1" t="s">
        <v>3668</v>
      </c>
      <c r="E530" s="1">
        <v>29</v>
      </c>
      <c r="F530" s="1" t="s">
        <v>3669</v>
      </c>
      <c r="G530" s="1">
        <v>20240711</v>
      </c>
      <c r="H530" s="1">
        <v>20240715</v>
      </c>
      <c r="I530" s="1">
        <v>5</v>
      </c>
      <c r="J530" s="1">
        <v>2</v>
      </c>
      <c r="K530" s="1" t="s">
        <v>3670</v>
      </c>
      <c r="L530" s="1" t="s">
        <v>3671</v>
      </c>
      <c r="M530" s="1" t="s">
        <v>321</v>
      </c>
      <c r="N530" s="1" t="s">
        <v>322</v>
      </c>
      <c r="O530" s="1" t="s">
        <v>323</v>
      </c>
      <c r="P530" s="1" t="s">
        <v>324</v>
      </c>
      <c r="Q530" s="1">
        <v>205</v>
      </c>
      <c r="R530" s="1" t="s">
        <v>199</v>
      </c>
      <c r="S530" s="1" t="s">
        <v>3308</v>
      </c>
      <c r="T530" s="1" t="s">
        <v>3309</v>
      </c>
      <c r="U530" s="1">
        <v>40000</v>
      </c>
      <c r="V530" s="1">
        <v>2505</v>
      </c>
      <c r="W530" s="1">
        <v>23870</v>
      </c>
      <c r="X530" s="1">
        <v>0</v>
      </c>
      <c r="Y530" s="1">
        <v>1219.6199999999999</v>
      </c>
      <c r="Z530" s="1">
        <v>0</v>
      </c>
      <c r="AA530" s="1">
        <v>0</v>
      </c>
      <c r="AB530" s="1">
        <v>1219.6199999999999</v>
      </c>
      <c r="AC530" s="1">
        <v>70</v>
      </c>
      <c r="AD530" s="1">
        <v>75</v>
      </c>
      <c r="AE530" s="1">
        <v>67606</v>
      </c>
      <c r="AF530" s="1">
        <v>67606</v>
      </c>
      <c r="AG530" s="1">
        <v>-356.31461505708933</v>
      </c>
      <c r="AH530" s="1" t="s">
        <v>321</v>
      </c>
      <c r="AI530" s="1" t="s">
        <v>322</v>
      </c>
      <c r="AJ530" s="1" t="s">
        <v>323</v>
      </c>
      <c r="AK530" s="1" t="s">
        <v>324</v>
      </c>
      <c r="AL530" s="1">
        <v>6</v>
      </c>
      <c r="AM530" s="1">
        <v>2</v>
      </c>
      <c r="AN530" s="1">
        <v>10</v>
      </c>
      <c r="AO530" s="1">
        <v>65783</v>
      </c>
      <c r="AP530" s="1">
        <v>851</v>
      </c>
      <c r="AQ530" s="1">
        <v>1</v>
      </c>
      <c r="AR530" s="1">
        <v>3046</v>
      </c>
      <c r="AS530" s="1">
        <v>0.81677999999999995</v>
      </c>
      <c r="AT530" s="1">
        <v>0.80635000000000001</v>
      </c>
      <c r="AU530" s="1">
        <v>1.043E-2</v>
      </c>
      <c r="AV530" s="1">
        <v>0.81677999254316092</v>
      </c>
      <c r="AW530" s="1">
        <v>0.8063499927520752</v>
      </c>
      <c r="AX530" s="1">
        <v>1.042999979108572E-2</v>
      </c>
      <c r="AY530" s="1" t="s">
        <v>94</v>
      </c>
      <c r="AZ530" s="1" t="s">
        <v>86</v>
      </c>
      <c r="BA530" s="1" t="s">
        <v>321</v>
      </c>
      <c r="BB530" s="1" t="s">
        <v>321</v>
      </c>
      <c r="BC530" s="1" t="s">
        <v>327</v>
      </c>
      <c r="BD530" s="1"/>
      <c r="BE530" s="1" t="s">
        <v>399</v>
      </c>
      <c r="BF530" s="1" t="s">
        <v>89</v>
      </c>
      <c r="BG530" s="1" t="s">
        <v>112</v>
      </c>
      <c r="BH530" s="1" t="s">
        <v>113</v>
      </c>
      <c r="BI530" s="1" t="s">
        <v>1392</v>
      </c>
      <c r="BJ530" s="1" t="s">
        <v>1393</v>
      </c>
      <c r="BK530" s="1"/>
      <c r="BL530" s="1" t="s">
        <v>1393</v>
      </c>
      <c r="BM530" s="1">
        <v>2024</v>
      </c>
      <c r="BN530" s="1" t="s">
        <v>3668</v>
      </c>
      <c r="BO530" s="2">
        <v>45484</v>
      </c>
      <c r="BP530" s="2">
        <v>45486</v>
      </c>
      <c r="BQ530" s="1" t="s">
        <v>93</v>
      </c>
      <c r="BR530" s="1" t="s">
        <v>94</v>
      </c>
      <c r="BS530" s="1" t="s">
        <v>95</v>
      </c>
      <c r="BT530" s="1" t="s">
        <v>96</v>
      </c>
      <c r="BV530" s="4">
        <f t="shared" si="8"/>
        <v>3</v>
      </c>
    </row>
    <row r="531" spans="1:74" hidden="1" x14ac:dyDescent="0.25">
      <c r="A531" s="1">
        <v>2024</v>
      </c>
      <c r="B531" s="1">
        <v>7</v>
      </c>
      <c r="C531" s="1" t="s">
        <v>3672</v>
      </c>
      <c r="D531" s="1" t="s">
        <v>3673</v>
      </c>
      <c r="E531" s="1">
        <v>63</v>
      </c>
      <c r="F531" s="1" t="s">
        <v>3674</v>
      </c>
      <c r="G531" s="1">
        <v>20240709</v>
      </c>
      <c r="H531" s="1">
        <v>20240715</v>
      </c>
      <c r="I531" s="1">
        <v>7</v>
      </c>
      <c r="J531" s="1">
        <v>1</v>
      </c>
      <c r="K531" s="1" t="s">
        <v>3675</v>
      </c>
      <c r="L531" s="1" t="s">
        <v>3676</v>
      </c>
      <c r="M531" s="1" t="s">
        <v>121</v>
      </c>
      <c r="N531" s="1" t="s">
        <v>122</v>
      </c>
      <c r="O531" s="1" t="s">
        <v>123</v>
      </c>
      <c r="P531" s="1" t="s">
        <v>124</v>
      </c>
      <c r="Q531" s="1">
        <v>205</v>
      </c>
      <c r="R531" s="1" t="s">
        <v>125</v>
      </c>
      <c r="S531" s="1" t="s">
        <v>1340</v>
      </c>
      <c r="T531" s="1" t="s">
        <v>1341</v>
      </c>
      <c r="U531" s="1">
        <v>43609</v>
      </c>
      <c r="V531" s="1">
        <v>6496</v>
      </c>
      <c r="W531" s="1">
        <v>11935</v>
      </c>
      <c r="X531" s="1">
        <v>0</v>
      </c>
      <c r="Y531" s="1">
        <v>166</v>
      </c>
      <c r="Z531" s="1">
        <v>0</v>
      </c>
      <c r="AA531" s="1">
        <v>12878.71</v>
      </c>
      <c r="AB531" s="1">
        <v>13044.71</v>
      </c>
      <c r="AC531" s="1">
        <v>600</v>
      </c>
      <c r="AD531" s="1">
        <v>450</v>
      </c>
      <c r="AE531" s="1">
        <v>147333</v>
      </c>
      <c r="AF531" s="1">
        <v>147333</v>
      </c>
      <c r="AG531" s="1">
        <v>1226.8985460126405</v>
      </c>
      <c r="AH531" s="1" t="s">
        <v>121</v>
      </c>
      <c r="AI531" s="1" t="s">
        <v>122</v>
      </c>
      <c r="AJ531" s="1" t="s">
        <v>123</v>
      </c>
      <c r="AK531" s="1" t="s">
        <v>124</v>
      </c>
      <c r="AL531" s="1">
        <v>7</v>
      </c>
      <c r="AM531" s="1">
        <v>2</v>
      </c>
      <c r="AN531" s="1">
        <v>11</v>
      </c>
      <c r="AO531" s="1">
        <v>138768</v>
      </c>
      <c r="AP531" s="1">
        <v>14884</v>
      </c>
      <c r="AQ531" s="1">
        <v>1</v>
      </c>
      <c r="AR531" s="1">
        <v>38399</v>
      </c>
      <c r="AS531" s="1">
        <v>1.8834200000000001</v>
      </c>
      <c r="AT531" s="1">
        <v>1.7009799999999999</v>
      </c>
      <c r="AU531" s="1">
        <v>0.18243999999999999</v>
      </c>
      <c r="AV531" s="1">
        <v>1.8834199458360672</v>
      </c>
      <c r="AW531" s="1">
        <v>1.7009799480438232</v>
      </c>
      <c r="AX531" s="1">
        <v>0.18243999779224396</v>
      </c>
      <c r="AY531" s="1" t="s">
        <v>85</v>
      </c>
      <c r="AZ531" s="1" t="s">
        <v>86</v>
      </c>
      <c r="BA531" s="1" t="s">
        <v>121</v>
      </c>
      <c r="BB531" s="1" t="s">
        <v>121</v>
      </c>
      <c r="BC531" s="1" t="s">
        <v>448</v>
      </c>
      <c r="BD531" s="1" t="s">
        <v>948</v>
      </c>
      <c r="BE531" s="1" t="s">
        <v>151</v>
      </c>
      <c r="BF531" s="1" t="s">
        <v>89</v>
      </c>
      <c r="BG531" s="1" t="s">
        <v>112</v>
      </c>
      <c r="BH531" s="1" t="s">
        <v>113</v>
      </c>
      <c r="BI531" s="1" t="s">
        <v>518</v>
      </c>
      <c r="BJ531" s="1"/>
      <c r="BK531" s="1"/>
      <c r="BL531" s="1" t="s">
        <v>518</v>
      </c>
      <c r="BM531" s="1">
        <v>2024</v>
      </c>
      <c r="BN531" s="1" t="s">
        <v>3673</v>
      </c>
      <c r="BO531" s="2">
        <v>45483</v>
      </c>
      <c r="BP531" s="2">
        <v>45484</v>
      </c>
      <c r="BQ531" s="1" t="s">
        <v>93</v>
      </c>
      <c r="BR531" s="1" t="s">
        <v>94</v>
      </c>
      <c r="BS531" s="1" t="s">
        <v>95</v>
      </c>
      <c r="BT531" s="1" t="s">
        <v>96</v>
      </c>
      <c r="BV531" s="4">
        <f t="shared" si="8"/>
        <v>2</v>
      </c>
    </row>
    <row r="532" spans="1:74" hidden="1" x14ac:dyDescent="0.25">
      <c r="A532" s="1">
        <v>2024</v>
      </c>
      <c r="B532" s="1">
        <v>7</v>
      </c>
      <c r="C532" s="1" t="s">
        <v>3677</v>
      </c>
      <c r="D532" s="1" t="s">
        <v>3678</v>
      </c>
      <c r="E532" s="1">
        <v>92</v>
      </c>
      <c r="F532" s="1" t="s">
        <v>3679</v>
      </c>
      <c r="G532" s="1">
        <v>20240629</v>
      </c>
      <c r="H532" s="1">
        <v>20240703</v>
      </c>
      <c r="I532" s="1">
        <v>5</v>
      </c>
      <c r="J532" s="1">
        <v>3</v>
      </c>
      <c r="K532" s="1" t="s">
        <v>3680</v>
      </c>
      <c r="L532" s="1" t="s">
        <v>3681</v>
      </c>
      <c r="M532" s="1" t="s">
        <v>109</v>
      </c>
      <c r="N532" s="1" t="s">
        <v>181</v>
      </c>
      <c r="O532" s="1" t="s">
        <v>96</v>
      </c>
      <c r="P532" s="1" t="s">
        <v>95</v>
      </c>
      <c r="Q532" s="1">
        <v>205</v>
      </c>
      <c r="R532" s="1" t="s">
        <v>142</v>
      </c>
      <c r="S532" s="1" t="s">
        <v>1868</v>
      </c>
      <c r="T532" s="1" t="s">
        <v>1869</v>
      </c>
      <c r="U532" s="1">
        <v>74372</v>
      </c>
      <c r="V532" s="1">
        <v>1374</v>
      </c>
      <c r="W532" s="1">
        <v>35805</v>
      </c>
      <c r="X532" s="1">
        <v>0</v>
      </c>
      <c r="Y532" s="1">
        <v>202.46</v>
      </c>
      <c r="Z532" s="1">
        <v>5857.78</v>
      </c>
      <c r="AA532" s="1">
        <v>907.1</v>
      </c>
      <c r="AB532" s="1">
        <v>6967.34</v>
      </c>
      <c r="AC532" s="1">
        <v>120</v>
      </c>
      <c r="AD532" s="1">
        <v>75</v>
      </c>
      <c r="AE532" s="1">
        <v>241702</v>
      </c>
      <c r="AF532" s="1">
        <v>241702</v>
      </c>
      <c r="AG532" s="1">
        <v>12007.206224653157</v>
      </c>
      <c r="AH532" s="1" t="s">
        <v>78</v>
      </c>
      <c r="AI532" s="1" t="s">
        <v>79</v>
      </c>
      <c r="AJ532" s="1" t="s">
        <v>80</v>
      </c>
      <c r="AK532" s="1" t="s">
        <v>81</v>
      </c>
      <c r="AL532" s="1">
        <v>12</v>
      </c>
      <c r="AM532" s="1">
        <v>4</v>
      </c>
      <c r="AN532" s="1">
        <v>22</v>
      </c>
      <c r="AO532" s="1">
        <v>212428</v>
      </c>
      <c r="AP532" s="1">
        <v>18097</v>
      </c>
      <c r="AQ532" s="1">
        <v>1</v>
      </c>
      <c r="AR532" s="1">
        <v>59309</v>
      </c>
      <c r="AS532" s="1">
        <v>2.82572</v>
      </c>
      <c r="AT532" s="1">
        <v>2.6038899999999998</v>
      </c>
      <c r="AU532" s="1">
        <v>0.22183</v>
      </c>
      <c r="AV532" s="1">
        <v>2.8257199376821518</v>
      </c>
      <c r="AW532" s="1">
        <v>2.6038899421691895</v>
      </c>
      <c r="AX532" s="1">
        <v>0.22182999551296234</v>
      </c>
      <c r="AY532" s="1" t="s">
        <v>188</v>
      </c>
      <c r="AZ532" s="1" t="s">
        <v>188</v>
      </c>
      <c r="BA532" s="1" t="s">
        <v>78</v>
      </c>
      <c r="BB532" s="1" t="s">
        <v>78</v>
      </c>
      <c r="BC532" s="1" t="s">
        <v>3088</v>
      </c>
      <c r="BD532" s="1"/>
      <c r="BE532" s="1" t="s">
        <v>3682</v>
      </c>
      <c r="BF532" s="1" t="s">
        <v>89</v>
      </c>
      <c r="BG532" s="1" t="s">
        <v>467</v>
      </c>
      <c r="BH532" s="1" t="s">
        <v>494</v>
      </c>
      <c r="BI532" s="1" t="s">
        <v>561</v>
      </c>
      <c r="BJ532" s="1" t="s">
        <v>1376</v>
      </c>
      <c r="BK532" s="1"/>
      <c r="BL532" s="1" t="s">
        <v>1376</v>
      </c>
      <c r="BM532" s="1">
        <v>2024</v>
      </c>
      <c r="BN532" s="1" t="s">
        <v>3678</v>
      </c>
      <c r="BO532" s="2">
        <v>45473</v>
      </c>
      <c r="BP532" s="2">
        <v>45476</v>
      </c>
      <c r="BQ532" s="1" t="s">
        <v>93</v>
      </c>
      <c r="BR532" s="1" t="s">
        <v>188</v>
      </c>
      <c r="BS532" s="1" t="s">
        <v>95</v>
      </c>
      <c r="BT532" s="1" t="s">
        <v>96</v>
      </c>
      <c r="BV532" s="4">
        <f t="shared" si="8"/>
        <v>4</v>
      </c>
    </row>
    <row r="533" spans="1:74" hidden="1" x14ac:dyDescent="0.25">
      <c r="A533" s="1">
        <v>2024</v>
      </c>
      <c r="B533" s="1">
        <v>8</v>
      </c>
      <c r="C533" s="1" t="s">
        <v>3683</v>
      </c>
      <c r="D533" s="1" t="s">
        <v>3608</v>
      </c>
      <c r="E533" s="1">
        <v>67</v>
      </c>
      <c r="F533" s="1" t="s">
        <v>3609</v>
      </c>
      <c r="G533" s="1">
        <v>20240723</v>
      </c>
      <c r="H533" s="1">
        <v>20240809</v>
      </c>
      <c r="I533" s="1">
        <v>18</v>
      </c>
      <c r="J533" s="1">
        <v>1</v>
      </c>
      <c r="K533" s="1" t="s">
        <v>3684</v>
      </c>
      <c r="L533" s="1" t="s">
        <v>3685</v>
      </c>
      <c r="M533" s="1" t="s">
        <v>121</v>
      </c>
      <c r="N533" s="1" t="s">
        <v>122</v>
      </c>
      <c r="O533" s="1" t="s">
        <v>123</v>
      </c>
      <c r="P533" s="1" t="s">
        <v>124</v>
      </c>
      <c r="Q533" s="1">
        <v>205</v>
      </c>
      <c r="R533" s="1" t="s">
        <v>199</v>
      </c>
      <c r="S533" s="1" t="s">
        <v>3686</v>
      </c>
      <c r="T533" s="1" t="s">
        <v>3687</v>
      </c>
      <c r="U533" s="1">
        <v>49022</v>
      </c>
      <c r="V533" s="1">
        <v>14413</v>
      </c>
      <c r="W533" s="1">
        <v>5514</v>
      </c>
      <c r="X533" s="1">
        <v>0</v>
      </c>
      <c r="Y533" s="1">
        <v>16726.25</v>
      </c>
      <c r="Z533" s="1">
        <v>2928.89</v>
      </c>
      <c r="AA533" s="1">
        <v>3781.12</v>
      </c>
      <c r="AB533" s="1">
        <v>23436.26</v>
      </c>
      <c r="AC533" s="1">
        <v>1920</v>
      </c>
      <c r="AD533" s="1">
        <v>1725</v>
      </c>
      <c r="AE533" s="1">
        <v>255105</v>
      </c>
      <c r="AF533" s="1">
        <v>255105</v>
      </c>
      <c r="AG533" s="1">
        <v>-6597.2853179200938</v>
      </c>
      <c r="AH533" s="1" t="s">
        <v>109</v>
      </c>
      <c r="AI533" s="1" t="s">
        <v>181</v>
      </c>
      <c r="AJ533" s="1" t="s">
        <v>96</v>
      </c>
      <c r="AK533" s="1" t="s">
        <v>95</v>
      </c>
      <c r="AL533" s="1">
        <v>17</v>
      </c>
      <c r="AM533" s="1">
        <v>6</v>
      </c>
      <c r="AN533" s="1">
        <v>24</v>
      </c>
      <c r="AO533" s="1">
        <v>234840</v>
      </c>
      <c r="AP533" s="1">
        <v>16597</v>
      </c>
      <c r="AQ533" s="1">
        <v>1</v>
      </c>
      <c r="AR533" s="1">
        <v>26040</v>
      </c>
      <c r="AS533" s="1">
        <v>3.0820500000000002</v>
      </c>
      <c r="AT533" s="1">
        <v>2.8786100000000001</v>
      </c>
      <c r="AU533" s="1">
        <v>0.20344000000000001</v>
      </c>
      <c r="AV533" s="1">
        <v>3.0820498913526535</v>
      </c>
      <c r="AW533" s="1">
        <v>2.8786098957061768</v>
      </c>
      <c r="AX533" s="1">
        <v>0.20343999564647675</v>
      </c>
      <c r="AY533" s="1" t="s">
        <v>85</v>
      </c>
      <c r="AZ533" s="1" t="s">
        <v>86</v>
      </c>
      <c r="BA533" s="1" t="s">
        <v>121</v>
      </c>
      <c r="BB533" s="1"/>
      <c r="BC533" s="1" t="s">
        <v>3443</v>
      </c>
      <c r="BD533" s="1"/>
      <c r="BE533" s="1" t="s">
        <v>3613</v>
      </c>
      <c r="BF533" s="1" t="s">
        <v>89</v>
      </c>
      <c r="BG533" s="1" t="s">
        <v>353</v>
      </c>
      <c r="BH533" s="1" t="s">
        <v>354</v>
      </c>
      <c r="BI533" s="1" t="s">
        <v>3444</v>
      </c>
      <c r="BJ533" s="1" t="s">
        <v>3445</v>
      </c>
      <c r="BK533" s="1"/>
      <c r="BL533" s="1" t="s">
        <v>3445</v>
      </c>
      <c r="BM533" s="1">
        <v>2024</v>
      </c>
      <c r="BN533" s="1" t="s">
        <v>3608</v>
      </c>
      <c r="BO533" s="2">
        <v>45496</v>
      </c>
      <c r="BP533" s="2">
        <v>45497</v>
      </c>
      <c r="BQ533" s="1" t="s">
        <v>85</v>
      </c>
      <c r="BR533" s="1" t="s">
        <v>94</v>
      </c>
      <c r="BS533" s="1" t="s">
        <v>95</v>
      </c>
      <c r="BT533" s="1" t="s">
        <v>96</v>
      </c>
      <c r="BV533" s="4">
        <f t="shared" si="8"/>
        <v>2</v>
      </c>
    </row>
    <row r="534" spans="1:74" hidden="1" x14ac:dyDescent="0.25">
      <c r="A534" s="1">
        <v>2024</v>
      </c>
      <c r="B534" s="1">
        <v>7</v>
      </c>
      <c r="C534" s="1" t="s">
        <v>3688</v>
      </c>
      <c r="D534" s="1" t="s">
        <v>3689</v>
      </c>
      <c r="E534" s="1">
        <v>77</v>
      </c>
      <c r="F534" s="1" t="s">
        <v>3690</v>
      </c>
      <c r="G534" s="1">
        <v>20240717</v>
      </c>
      <c r="H534" s="1">
        <v>20240721</v>
      </c>
      <c r="I534" s="1">
        <v>5</v>
      </c>
      <c r="J534" s="1">
        <v>1</v>
      </c>
      <c r="K534" s="1" t="s">
        <v>3691</v>
      </c>
      <c r="L534" s="1" t="s">
        <v>3692</v>
      </c>
      <c r="M534" s="1" t="s">
        <v>166</v>
      </c>
      <c r="N534" s="1" t="s">
        <v>167</v>
      </c>
      <c r="O534" s="1" t="s">
        <v>168</v>
      </c>
      <c r="P534" s="1" t="s">
        <v>169</v>
      </c>
      <c r="Q534" s="1">
        <v>205</v>
      </c>
      <c r="R534" s="1" t="s">
        <v>668</v>
      </c>
      <c r="S534" s="1" t="s">
        <v>669</v>
      </c>
      <c r="T534" s="1" t="s">
        <v>670</v>
      </c>
      <c r="U534" s="1">
        <v>100356</v>
      </c>
      <c r="V534" s="1">
        <v>4473</v>
      </c>
      <c r="W534" s="1">
        <v>11935</v>
      </c>
      <c r="X534" s="1">
        <v>0</v>
      </c>
      <c r="Y534" s="1">
        <v>166</v>
      </c>
      <c r="Z534" s="1">
        <v>0</v>
      </c>
      <c r="AA534" s="1">
        <v>61186.81</v>
      </c>
      <c r="AB534" s="1">
        <v>61352.81</v>
      </c>
      <c r="AC534" s="1">
        <v>180</v>
      </c>
      <c r="AD534" s="1">
        <v>225</v>
      </c>
      <c r="AE534" s="1">
        <v>205682</v>
      </c>
      <c r="AF534" s="1">
        <v>205682</v>
      </c>
      <c r="AG534" s="1">
        <v>226.16091817319102</v>
      </c>
      <c r="AH534" s="1" t="s">
        <v>166</v>
      </c>
      <c r="AI534" s="1" t="s">
        <v>167</v>
      </c>
      <c r="AJ534" s="1" t="s">
        <v>168</v>
      </c>
      <c r="AK534" s="1" t="s">
        <v>169</v>
      </c>
      <c r="AL534" s="1">
        <v>7</v>
      </c>
      <c r="AM534" s="1">
        <v>2</v>
      </c>
      <c r="AN534" s="1">
        <v>10</v>
      </c>
      <c r="AO534" s="1">
        <v>150283</v>
      </c>
      <c r="AP534" s="1">
        <v>64220</v>
      </c>
      <c r="AQ534" s="1">
        <v>21407</v>
      </c>
      <c r="AR534" s="1">
        <v>91648</v>
      </c>
      <c r="AS534" s="1">
        <v>2.6293199999999999</v>
      </c>
      <c r="AT534" s="1">
        <v>1.84213</v>
      </c>
      <c r="AU534" s="1">
        <v>0.78718999999999995</v>
      </c>
      <c r="AV534" s="1">
        <v>2.629319965839386</v>
      </c>
      <c r="AW534" s="1">
        <v>1.8421299457550049</v>
      </c>
      <c r="AX534" s="1">
        <v>0.7871900200843811</v>
      </c>
      <c r="AY534" s="1" t="s">
        <v>85</v>
      </c>
      <c r="AZ534" s="1" t="s">
        <v>86</v>
      </c>
      <c r="BA534" s="1" t="s">
        <v>166</v>
      </c>
      <c r="BB534" s="1" t="s">
        <v>166</v>
      </c>
      <c r="BC534" s="1" t="s">
        <v>1609</v>
      </c>
      <c r="BD534" s="1" t="s">
        <v>204</v>
      </c>
      <c r="BE534" s="1" t="s">
        <v>151</v>
      </c>
      <c r="BF534" s="1" t="s">
        <v>89</v>
      </c>
      <c r="BG534" s="1" t="s">
        <v>112</v>
      </c>
      <c r="BH534" s="1" t="s">
        <v>113</v>
      </c>
      <c r="BI534" s="1" t="s">
        <v>673</v>
      </c>
      <c r="BJ534" s="1" t="s">
        <v>674</v>
      </c>
      <c r="BK534" s="1"/>
      <c r="BL534" s="1" t="s">
        <v>674</v>
      </c>
      <c r="BM534" s="1">
        <v>2024</v>
      </c>
      <c r="BN534" s="1" t="s">
        <v>3689</v>
      </c>
      <c r="BO534" s="2">
        <v>45491</v>
      </c>
      <c r="BP534" s="2">
        <v>45492</v>
      </c>
      <c r="BQ534" s="1" t="s">
        <v>93</v>
      </c>
      <c r="BR534" s="1" t="s">
        <v>94</v>
      </c>
      <c r="BS534" s="1" t="s">
        <v>95</v>
      </c>
      <c r="BT534" s="1" t="s">
        <v>96</v>
      </c>
      <c r="BV534" s="4">
        <f t="shared" si="8"/>
        <v>2</v>
      </c>
    </row>
    <row r="535" spans="1:74" hidden="1" x14ac:dyDescent="0.25">
      <c r="A535" s="1">
        <v>2024</v>
      </c>
      <c r="B535" s="1">
        <v>7</v>
      </c>
      <c r="C535" s="1" t="s">
        <v>3693</v>
      </c>
      <c r="D535" s="1" t="s">
        <v>3694</v>
      </c>
      <c r="E535" s="1">
        <v>50</v>
      </c>
      <c r="F535" s="1" t="s">
        <v>3695</v>
      </c>
      <c r="G535" s="1">
        <v>20240714</v>
      </c>
      <c r="H535" s="1">
        <v>20240722</v>
      </c>
      <c r="I535" s="1">
        <v>9</v>
      </c>
      <c r="J535" s="1">
        <v>2</v>
      </c>
      <c r="K535" s="1" t="s">
        <v>3696</v>
      </c>
      <c r="L535" s="1" t="s">
        <v>3697</v>
      </c>
      <c r="M535" s="1" t="s">
        <v>296</v>
      </c>
      <c r="N535" s="1" t="s">
        <v>297</v>
      </c>
      <c r="O535" s="1" t="s">
        <v>298</v>
      </c>
      <c r="P535" s="1" t="s">
        <v>299</v>
      </c>
      <c r="Q535" s="1">
        <v>205</v>
      </c>
      <c r="R535" s="1" t="s">
        <v>82</v>
      </c>
      <c r="S535" s="1" t="s">
        <v>829</v>
      </c>
      <c r="T535" s="1" t="s">
        <v>830</v>
      </c>
      <c r="U535" s="1">
        <v>81427</v>
      </c>
      <c r="V535" s="1">
        <v>5145</v>
      </c>
      <c r="W535" s="1">
        <v>23870</v>
      </c>
      <c r="X535" s="1">
        <v>0</v>
      </c>
      <c r="Y535" s="1">
        <v>691.65</v>
      </c>
      <c r="Z535" s="1">
        <v>2928.89</v>
      </c>
      <c r="AA535" s="1">
        <v>44015.39</v>
      </c>
      <c r="AB535" s="1">
        <v>47635.93</v>
      </c>
      <c r="AC535" s="1">
        <v>240</v>
      </c>
      <c r="AD535" s="1">
        <v>75</v>
      </c>
      <c r="AE535" s="1">
        <v>186413</v>
      </c>
      <c r="AF535" s="1">
        <v>186413</v>
      </c>
      <c r="AG535" s="1">
        <v>-10962.177295950038</v>
      </c>
      <c r="AH535" s="1" t="s">
        <v>296</v>
      </c>
      <c r="AI535" s="1" t="s">
        <v>297</v>
      </c>
      <c r="AJ535" s="1" t="s">
        <v>298</v>
      </c>
      <c r="AK535" s="1" t="s">
        <v>299</v>
      </c>
      <c r="AL535" s="1">
        <v>9</v>
      </c>
      <c r="AM535" s="1">
        <v>3</v>
      </c>
      <c r="AN535" s="1">
        <v>16</v>
      </c>
      <c r="AO535" s="1">
        <v>142815</v>
      </c>
      <c r="AP535" s="1">
        <v>2018</v>
      </c>
      <c r="AQ535" s="1">
        <v>1</v>
      </c>
      <c r="AR535" s="1">
        <v>6443</v>
      </c>
      <c r="AS535" s="1">
        <v>1.7753300000000001</v>
      </c>
      <c r="AT535" s="1">
        <v>1.7505900000000001</v>
      </c>
      <c r="AU535" s="1">
        <v>2.4740000000000002E-2</v>
      </c>
      <c r="AV535" s="1">
        <v>2.1793399751186371</v>
      </c>
      <c r="AW535" s="1">
        <v>1.7505899667739868</v>
      </c>
      <c r="AX535" s="1">
        <v>0.42875000834465027</v>
      </c>
      <c r="AY535" s="1" t="s">
        <v>85</v>
      </c>
      <c r="AZ535" s="1" t="s">
        <v>86</v>
      </c>
      <c r="BA535" s="1" t="s">
        <v>296</v>
      </c>
      <c r="BB535" s="1" t="s">
        <v>296</v>
      </c>
      <c r="BC535" s="1" t="s">
        <v>417</v>
      </c>
      <c r="BD535" s="1" t="s">
        <v>204</v>
      </c>
      <c r="BE535" s="1" t="s">
        <v>3698</v>
      </c>
      <c r="BF535" s="1" t="s">
        <v>89</v>
      </c>
      <c r="BG535" s="1" t="s">
        <v>130</v>
      </c>
      <c r="BH535" s="1" t="s">
        <v>130</v>
      </c>
      <c r="BI535" s="1" t="s">
        <v>1222</v>
      </c>
      <c r="BJ535" s="1" t="s">
        <v>1690</v>
      </c>
      <c r="BK535" s="1"/>
      <c r="BL535" s="1" t="s">
        <v>1690</v>
      </c>
      <c r="BM535" s="1">
        <v>2024</v>
      </c>
      <c r="BN535" s="1" t="s">
        <v>3694</v>
      </c>
      <c r="BO535" s="2">
        <v>45488</v>
      </c>
      <c r="BP535" s="2">
        <v>45490</v>
      </c>
      <c r="BQ535" s="1" t="s">
        <v>93</v>
      </c>
      <c r="BR535" s="1" t="s">
        <v>94</v>
      </c>
      <c r="BS535" s="1" t="s">
        <v>95</v>
      </c>
      <c r="BT535" s="1" t="s">
        <v>96</v>
      </c>
      <c r="BV535" s="4">
        <f t="shared" si="8"/>
        <v>3</v>
      </c>
    </row>
    <row r="536" spans="1:74" hidden="1" x14ac:dyDescent="0.25">
      <c r="A536" s="1">
        <v>2024</v>
      </c>
      <c r="B536" s="1">
        <v>7</v>
      </c>
      <c r="C536" s="1" t="s">
        <v>3699</v>
      </c>
      <c r="D536" s="1" t="s">
        <v>3700</v>
      </c>
      <c r="E536" s="1">
        <v>68</v>
      </c>
      <c r="F536" s="1" t="s">
        <v>3701</v>
      </c>
      <c r="G536" s="1">
        <v>20240710</v>
      </c>
      <c r="H536" s="1">
        <v>20240726</v>
      </c>
      <c r="I536" s="1">
        <v>17</v>
      </c>
      <c r="J536" s="1">
        <v>16</v>
      </c>
      <c r="K536" s="1" t="s">
        <v>3702</v>
      </c>
      <c r="L536" s="1" t="s">
        <v>3703</v>
      </c>
      <c r="M536" s="1" t="s">
        <v>934</v>
      </c>
      <c r="N536" s="1" t="s">
        <v>935</v>
      </c>
      <c r="O536" s="1" t="s">
        <v>3704</v>
      </c>
      <c r="P536" s="1" t="s">
        <v>3705</v>
      </c>
      <c r="Q536" s="1">
        <v>205</v>
      </c>
      <c r="R536" s="1" t="s">
        <v>199</v>
      </c>
      <c r="S536" s="1" t="s">
        <v>3706</v>
      </c>
      <c r="T536" s="1" t="s">
        <v>3707</v>
      </c>
      <c r="U536" s="1">
        <v>218422</v>
      </c>
      <c r="V536" s="1">
        <v>0</v>
      </c>
      <c r="W536" s="1">
        <v>94224</v>
      </c>
      <c r="X536" s="1">
        <v>0</v>
      </c>
      <c r="Y536" s="1">
        <v>2523.77</v>
      </c>
      <c r="Z536" s="1">
        <v>4343.79</v>
      </c>
      <c r="AA536" s="1">
        <v>827.41</v>
      </c>
      <c r="AB536" s="1">
        <v>6280.07</v>
      </c>
      <c r="AC536" s="1">
        <v>0</v>
      </c>
      <c r="AD536" s="1">
        <v>0</v>
      </c>
      <c r="AE536" s="1">
        <v>255260</v>
      </c>
      <c r="AF536" s="1">
        <v>253845</v>
      </c>
      <c r="AG536" s="1">
        <v>6481.5835541007345</v>
      </c>
      <c r="AH536" s="1" t="s">
        <v>109</v>
      </c>
      <c r="AI536" s="1" t="s">
        <v>181</v>
      </c>
      <c r="AJ536" s="1" t="s">
        <v>96</v>
      </c>
      <c r="AK536" s="1" t="s">
        <v>95</v>
      </c>
      <c r="AL536" s="1">
        <v>18</v>
      </c>
      <c r="AM536" s="1">
        <v>6</v>
      </c>
      <c r="AN536" s="1">
        <v>33</v>
      </c>
      <c r="AO536" s="1">
        <v>237617</v>
      </c>
      <c r="AP536" s="1">
        <v>12578</v>
      </c>
      <c r="AQ536" s="1">
        <v>1</v>
      </c>
      <c r="AR536" s="1">
        <v>42079</v>
      </c>
      <c r="AS536" s="1">
        <v>3.0668299999999999</v>
      </c>
      <c r="AT536" s="1">
        <v>2.9126500000000002</v>
      </c>
      <c r="AU536" s="1">
        <v>0.15418000000000001</v>
      </c>
      <c r="AV536" s="1">
        <v>3.066830113530159</v>
      </c>
      <c r="AW536" s="1">
        <v>2.9126501083374023</v>
      </c>
      <c r="AX536" s="1">
        <v>0.15418000519275665</v>
      </c>
      <c r="AY536" s="1" t="s">
        <v>85</v>
      </c>
      <c r="AZ536" s="1" t="s">
        <v>202</v>
      </c>
      <c r="BA536" s="1" t="s">
        <v>934</v>
      </c>
      <c r="BB536" s="1"/>
      <c r="BC536" s="1" t="s">
        <v>3708</v>
      </c>
      <c r="BD536" s="1"/>
      <c r="BE536" s="1" t="s">
        <v>580</v>
      </c>
      <c r="BF536" s="1" t="s">
        <v>89</v>
      </c>
      <c r="BG536" s="1" t="s">
        <v>112</v>
      </c>
      <c r="BH536" s="1" t="s">
        <v>581</v>
      </c>
      <c r="BI536" s="1" t="s">
        <v>1057</v>
      </c>
      <c r="BJ536" s="1" t="s">
        <v>3709</v>
      </c>
      <c r="BK536" s="1"/>
      <c r="BL536" s="1" t="s">
        <v>3709</v>
      </c>
      <c r="BM536" s="1">
        <v>2024</v>
      </c>
      <c r="BN536" s="1" t="s">
        <v>3700</v>
      </c>
      <c r="BO536" s="2">
        <v>45483</v>
      </c>
      <c r="BP536" s="2">
        <v>45489</v>
      </c>
      <c r="BQ536" s="1" t="s">
        <v>85</v>
      </c>
      <c r="BR536" s="1" t="s">
        <v>94</v>
      </c>
      <c r="BS536" s="1" t="s">
        <v>95</v>
      </c>
      <c r="BT536" s="1" t="s">
        <v>96</v>
      </c>
      <c r="BV536" s="4">
        <f t="shared" si="8"/>
        <v>7</v>
      </c>
    </row>
    <row r="537" spans="1:74" hidden="1" x14ac:dyDescent="0.25">
      <c r="A537" s="1">
        <v>2024</v>
      </c>
      <c r="B537" s="1">
        <v>7</v>
      </c>
      <c r="C537" s="1" t="s">
        <v>3710</v>
      </c>
      <c r="D537" s="1" t="s">
        <v>2269</v>
      </c>
      <c r="E537" s="1">
        <v>32</v>
      </c>
      <c r="F537" s="1" t="s">
        <v>2270</v>
      </c>
      <c r="G537" s="1">
        <v>20240703</v>
      </c>
      <c r="H537" s="1">
        <v>20240716</v>
      </c>
      <c r="I537" s="1">
        <v>14</v>
      </c>
      <c r="J537" s="1">
        <v>2</v>
      </c>
      <c r="K537" s="1" t="s">
        <v>3711</v>
      </c>
      <c r="L537" s="1" t="s">
        <v>3712</v>
      </c>
      <c r="M537" s="1" t="s">
        <v>296</v>
      </c>
      <c r="N537" s="1" t="s">
        <v>297</v>
      </c>
      <c r="O537" s="1" t="s">
        <v>298</v>
      </c>
      <c r="P537" s="1" t="s">
        <v>299</v>
      </c>
      <c r="Q537" s="1">
        <v>205</v>
      </c>
      <c r="R537" s="1" t="s">
        <v>82</v>
      </c>
      <c r="S537" s="1" t="s">
        <v>3713</v>
      </c>
      <c r="T537" s="1" t="s">
        <v>3714</v>
      </c>
      <c r="U537" s="1">
        <v>73984</v>
      </c>
      <c r="V537" s="1">
        <v>10513</v>
      </c>
      <c r="W537" s="1">
        <v>23870</v>
      </c>
      <c r="X537" s="1">
        <v>0</v>
      </c>
      <c r="Y537" s="1">
        <v>2587.21</v>
      </c>
      <c r="Z537" s="1">
        <v>0</v>
      </c>
      <c r="AA537" s="1">
        <v>0</v>
      </c>
      <c r="AB537" s="1">
        <v>2587.21</v>
      </c>
      <c r="AC537" s="1">
        <v>440</v>
      </c>
      <c r="AD537" s="1">
        <v>150</v>
      </c>
      <c r="AE537" s="1">
        <v>119687</v>
      </c>
      <c r="AF537" s="1">
        <v>119687</v>
      </c>
      <c r="AG537" s="1">
        <v>-1204.9395643349667</v>
      </c>
      <c r="AH537" s="1" t="s">
        <v>296</v>
      </c>
      <c r="AI537" s="1" t="s">
        <v>297</v>
      </c>
      <c r="AJ537" s="1" t="s">
        <v>298</v>
      </c>
      <c r="AK537" s="1" t="s">
        <v>299</v>
      </c>
      <c r="AL537" s="1">
        <v>5</v>
      </c>
      <c r="AM537" s="1">
        <v>2</v>
      </c>
      <c r="AN537" s="1">
        <v>9</v>
      </c>
      <c r="AO537" s="1">
        <v>70521</v>
      </c>
      <c r="AP537" s="1">
        <v>233</v>
      </c>
      <c r="AQ537" s="1">
        <v>1</v>
      </c>
      <c r="AR537" s="1">
        <v>1233</v>
      </c>
      <c r="AS537" s="1">
        <v>0.86729000000000001</v>
      </c>
      <c r="AT537" s="1">
        <v>0.86443000000000003</v>
      </c>
      <c r="AU537" s="1">
        <v>2.8600000000000001E-3</v>
      </c>
      <c r="AV537" s="1">
        <v>1.3992500193417072</v>
      </c>
      <c r="AW537" s="1">
        <v>1.3830900192260742</v>
      </c>
      <c r="AX537" s="1">
        <v>1.6160000115633011E-2</v>
      </c>
      <c r="AY537" s="1" t="s">
        <v>85</v>
      </c>
      <c r="AZ537" s="1" t="s">
        <v>86</v>
      </c>
      <c r="BA537" s="1" t="s">
        <v>296</v>
      </c>
      <c r="BB537" s="1" t="s">
        <v>296</v>
      </c>
      <c r="BC537" s="1" t="s">
        <v>417</v>
      </c>
      <c r="BD537" s="1"/>
      <c r="BE537" s="1" t="s">
        <v>151</v>
      </c>
      <c r="BF537" s="1" t="s">
        <v>89</v>
      </c>
      <c r="BG537" s="1" t="s">
        <v>112</v>
      </c>
      <c r="BH537" s="1" t="s">
        <v>113</v>
      </c>
      <c r="BI537" s="1" t="s">
        <v>3715</v>
      </c>
      <c r="BJ537" s="1" t="s">
        <v>3716</v>
      </c>
      <c r="BK537" s="1"/>
      <c r="BL537" s="1" t="s">
        <v>3716</v>
      </c>
      <c r="BM537" s="1">
        <v>2024</v>
      </c>
      <c r="BN537" s="1" t="s">
        <v>2269</v>
      </c>
      <c r="BO537" s="2">
        <v>45481</v>
      </c>
      <c r="BP537" s="2">
        <v>45483</v>
      </c>
      <c r="BQ537" s="1" t="s">
        <v>93</v>
      </c>
      <c r="BR537" s="1" t="s">
        <v>94</v>
      </c>
      <c r="BS537" s="1" t="s">
        <v>95</v>
      </c>
      <c r="BT537" s="1" t="s">
        <v>96</v>
      </c>
      <c r="BV537" s="4">
        <f t="shared" si="8"/>
        <v>3</v>
      </c>
    </row>
    <row r="538" spans="1:74" hidden="1" x14ac:dyDescent="0.25">
      <c r="A538" s="1">
        <v>2024</v>
      </c>
      <c r="B538" s="1">
        <v>7</v>
      </c>
      <c r="C538" s="1" t="s">
        <v>3717</v>
      </c>
      <c r="D538" s="1" t="s">
        <v>3718</v>
      </c>
      <c r="E538" s="1">
        <v>23</v>
      </c>
      <c r="F538" s="1" t="s">
        <v>3719</v>
      </c>
      <c r="G538" s="1">
        <v>20240707</v>
      </c>
      <c r="H538" s="1">
        <v>20240711</v>
      </c>
      <c r="I538" s="1">
        <v>5</v>
      </c>
      <c r="J538" s="1">
        <v>2</v>
      </c>
      <c r="K538" s="1" t="s">
        <v>3720</v>
      </c>
      <c r="L538" s="1" t="s">
        <v>3721</v>
      </c>
      <c r="M538" s="1" t="s">
        <v>321</v>
      </c>
      <c r="N538" s="1" t="s">
        <v>322</v>
      </c>
      <c r="O538" s="1" t="s">
        <v>323</v>
      </c>
      <c r="P538" s="1" t="s">
        <v>324</v>
      </c>
      <c r="Q538" s="1">
        <v>201</v>
      </c>
      <c r="R538" s="1" t="s">
        <v>199</v>
      </c>
      <c r="S538" s="1" t="s">
        <v>1390</v>
      </c>
      <c r="T538" s="1" t="s">
        <v>1391</v>
      </c>
      <c r="U538" s="1">
        <v>59367</v>
      </c>
      <c r="V538" s="1">
        <v>2505</v>
      </c>
      <c r="W538" s="1">
        <v>23870</v>
      </c>
      <c r="X538" s="1">
        <v>0</v>
      </c>
      <c r="Y538" s="1">
        <v>553.33000000000004</v>
      </c>
      <c r="Z538" s="1">
        <v>0</v>
      </c>
      <c r="AA538" s="1">
        <v>0</v>
      </c>
      <c r="AB538" s="1">
        <v>553.33000000000004</v>
      </c>
      <c r="AC538" s="1">
        <v>70</v>
      </c>
      <c r="AD538" s="1">
        <v>75</v>
      </c>
      <c r="AE538" s="1">
        <v>188831</v>
      </c>
      <c r="AF538" s="1">
        <v>188831</v>
      </c>
      <c r="AG538" s="1">
        <v>3123.2702947025336</v>
      </c>
      <c r="AH538" s="1" t="s">
        <v>321</v>
      </c>
      <c r="AI538" s="1" t="s">
        <v>322</v>
      </c>
      <c r="AJ538" s="1" t="s">
        <v>323</v>
      </c>
      <c r="AK538" s="1" t="s">
        <v>324</v>
      </c>
      <c r="AL538" s="1">
        <v>10</v>
      </c>
      <c r="AM538" s="1">
        <v>3</v>
      </c>
      <c r="AN538" s="1">
        <v>14</v>
      </c>
      <c r="AO538" s="1">
        <v>193549</v>
      </c>
      <c r="AP538" s="1">
        <v>3843</v>
      </c>
      <c r="AQ538" s="1">
        <v>1</v>
      </c>
      <c r="AR538" s="1">
        <v>6777</v>
      </c>
      <c r="AS538" s="1">
        <v>2.4195799999999998</v>
      </c>
      <c r="AT538" s="1">
        <v>2.3724699999999999</v>
      </c>
      <c r="AU538" s="1">
        <v>4.7109999999999999E-2</v>
      </c>
      <c r="AV538" s="1">
        <v>2.4195799008011818</v>
      </c>
      <c r="AW538" s="1">
        <v>2.3724699020385742</v>
      </c>
      <c r="AX538" s="1">
        <v>4.7109998762607574E-2</v>
      </c>
      <c r="AY538" s="1" t="s">
        <v>85</v>
      </c>
      <c r="AZ538" s="1" t="s">
        <v>86</v>
      </c>
      <c r="BA538" s="1" t="s">
        <v>321</v>
      </c>
      <c r="BB538" s="1" t="s">
        <v>321</v>
      </c>
      <c r="BC538" s="1" t="s">
        <v>727</v>
      </c>
      <c r="BD538" s="1"/>
      <c r="BE538" s="1" t="s">
        <v>1910</v>
      </c>
      <c r="BF538" s="1" t="s">
        <v>314</v>
      </c>
      <c r="BG538" s="1" t="s">
        <v>329</v>
      </c>
      <c r="BH538" s="1" t="s">
        <v>329</v>
      </c>
      <c r="BI538" s="1" t="s">
        <v>2468</v>
      </c>
      <c r="BJ538" s="1" t="s">
        <v>3722</v>
      </c>
      <c r="BK538" s="1"/>
      <c r="BL538" s="1" t="s">
        <v>3722</v>
      </c>
      <c r="BM538" s="1">
        <v>2024</v>
      </c>
      <c r="BN538" s="1" t="s">
        <v>3718</v>
      </c>
      <c r="BO538" s="2">
        <v>45481</v>
      </c>
      <c r="BP538" s="2">
        <v>45483</v>
      </c>
      <c r="BQ538" s="1" t="s">
        <v>93</v>
      </c>
      <c r="BR538" s="1" t="s">
        <v>94</v>
      </c>
      <c r="BS538" s="1" t="s">
        <v>95</v>
      </c>
      <c r="BT538" s="1" t="s">
        <v>96</v>
      </c>
      <c r="BV538" s="4">
        <f t="shared" si="8"/>
        <v>3</v>
      </c>
    </row>
    <row r="539" spans="1:74" hidden="1" x14ac:dyDescent="0.25">
      <c r="A539" s="1">
        <v>2024</v>
      </c>
      <c r="B539" s="1">
        <v>7</v>
      </c>
      <c r="C539" s="1" t="s">
        <v>3723</v>
      </c>
      <c r="D539" s="1" t="s">
        <v>3724</v>
      </c>
      <c r="E539" s="1">
        <v>58</v>
      </c>
      <c r="F539" s="1" t="s">
        <v>3725</v>
      </c>
      <c r="G539" s="1">
        <v>20240630</v>
      </c>
      <c r="H539" s="1">
        <v>20240726</v>
      </c>
      <c r="I539" s="1">
        <v>27</v>
      </c>
      <c r="J539" s="1">
        <v>1</v>
      </c>
      <c r="K539" s="1" t="s">
        <v>3726</v>
      </c>
      <c r="L539" s="1" t="s">
        <v>3727</v>
      </c>
      <c r="M539" s="1" t="s">
        <v>160</v>
      </c>
      <c r="N539" s="1" t="s">
        <v>161</v>
      </c>
      <c r="O539" s="1" t="s">
        <v>162</v>
      </c>
      <c r="P539" s="1" t="s">
        <v>339</v>
      </c>
      <c r="Q539" s="1">
        <v>201</v>
      </c>
      <c r="R539" s="1" t="s">
        <v>199</v>
      </c>
      <c r="S539" s="1" t="s">
        <v>766</v>
      </c>
      <c r="T539" s="1" t="s">
        <v>767</v>
      </c>
      <c r="U539" s="1">
        <v>120940</v>
      </c>
      <c r="V539" s="1">
        <v>32841</v>
      </c>
      <c r="W539" s="1">
        <v>11935</v>
      </c>
      <c r="X539" s="1">
        <v>0</v>
      </c>
      <c r="Y539" s="1">
        <v>11594.59</v>
      </c>
      <c r="Z539" s="1">
        <v>0</v>
      </c>
      <c r="AA539" s="1">
        <v>16225.4</v>
      </c>
      <c r="AB539" s="1">
        <v>27819.99</v>
      </c>
      <c r="AC539" s="1">
        <v>2160</v>
      </c>
      <c r="AD539" s="1">
        <v>2025</v>
      </c>
      <c r="AE539" s="1">
        <v>126028</v>
      </c>
      <c r="AF539" s="1">
        <v>126028</v>
      </c>
      <c r="AG539" s="1">
        <v>-15559.408493774894</v>
      </c>
      <c r="AH539" s="1" t="s">
        <v>1154</v>
      </c>
      <c r="AI539" s="1" t="s">
        <v>1155</v>
      </c>
      <c r="AJ539" s="1" t="s">
        <v>1432</v>
      </c>
      <c r="AK539" s="1" t="s">
        <v>1433</v>
      </c>
      <c r="AL539" s="1">
        <v>14</v>
      </c>
      <c r="AM539" s="1">
        <v>5</v>
      </c>
      <c r="AN539" s="1">
        <v>27</v>
      </c>
      <c r="AO539" s="1">
        <v>118925</v>
      </c>
      <c r="AP539" s="1">
        <v>6207</v>
      </c>
      <c r="AQ539" s="1">
        <v>1</v>
      </c>
      <c r="AR539" s="1">
        <v>19557</v>
      </c>
      <c r="AS539" s="1">
        <v>1.53383</v>
      </c>
      <c r="AT539" s="1">
        <v>1.4577500000000001</v>
      </c>
      <c r="AU539" s="1">
        <v>7.6079999999999995E-2</v>
      </c>
      <c r="AV539" s="1">
        <v>1.6148499697446823</v>
      </c>
      <c r="AW539" s="1">
        <v>1.4577499628067017</v>
      </c>
      <c r="AX539" s="1">
        <v>0.15710000693798065</v>
      </c>
      <c r="AY539" s="1" t="s">
        <v>85</v>
      </c>
      <c r="AZ539" s="1" t="s">
        <v>86</v>
      </c>
      <c r="BA539" s="1" t="s">
        <v>2883</v>
      </c>
      <c r="BB539" s="1"/>
      <c r="BC539" s="1" t="s">
        <v>3728</v>
      </c>
      <c r="BD539" s="1"/>
      <c r="BE539" s="1" t="s">
        <v>810</v>
      </c>
      <c r="BF539" s="1" t="s">
        <v>89</v>
      </c>
      <c r="BG539" s="1" t="s">
        <v>112</v>
      </c>
      <c r="BH539" s="1" t="s">
        <v>113</v>
      </c>
      <c r="BI539" s="1" t="s">
        <v>152</v>
      </c>
      <c r="BJ539" s="1" t="s">
        <v>3729</v>
      </c>
      <c r="BK539" s="1" t="s">
        <v>3730</v>
      </c>
      <c r="BL539" s="1" t="s">
        <v>3730</v>
      </c>
      <c r="BM539" s="1">
        <v>2024</v>
      </c>
      <c r="BN539" s="1" t="s">
        <v>3724</v>
      </c>
      <c r="BO539" s="2">
        <v>45481</v>
      </c>
      <c r="BP539" s="2">
        <v>45482</v>
      </c>
      <c r="BQ539" s="1" t="s">
        <v>93</v>
      </c>
      <c r="BR539" s="1" t="s">
        <v>94</v>
      </c>
      <c r="BS539" s="1" t="s">
        <v>95</v>
      </c>
      <c r="BT539" s="1" t="s">
        <v>96</v>
      </c>
      <c r="BV539" s="4">
        <f t="shared" si="8"/>
        <v>2</v>
      </c>
    </row>
    <row r="540" spans="1:74" hidden="1" x14ac:dyDescent="0.25">
      <c r="A540" s="1">
        <v>2024</v>
      </c>
      <c r="B540" s="1">
        <v>7</v>
      </c>
      <c r="C540" s="1" t="s">
        <v>3731</v>
      </c>
      <c r="D540" s="1" t="s">
        <v>3732</v>
      </c>
      <c r="E540" s="1">
        <v>48</v>
      </c>
      <c r="F540" s="1" t="s">
        <v>3733</v>
      </c>
      <c r="G540" s="1">
        <v>20240703</v>
      </c>
      <c r="H540" s="1">
        <v>20240709</v>
      </c>
      <c r="I540" s="1">
        <v>7</v>
      </c>
      <c r="J540" s="1">
        <v>3</v>
      </c>
      <c r="K540" s="1" t="s">
        <v>3734</v>
      </c>
      <c r="L540" s="1" t="s">
        <v>3735</v>
      </c>
      <c r="M540" s="1" t="s">
        <v>321</v>
      </c>
      <c r="N540" s="1" t="s">
        <v>322</v>
      </c>
      <c r="O540" s="1" t="s">
        <v>323</v>
      </c>
      <c r="P540" s="1" t="s">
        <v>324</v>
      </c>
      <c r="Q540" s="1">
        <v>201</v>
      </c>
      <c r="R540" s="1" t="s">
        <v>199</v>
      </c>
      <c r="S540" s="1" t="s">
        <v>3308</v>
      </c>
      <c r="T540" s="1" t="s">
        <v>3309</v>
      </c>
      <c r="U540" s="1">
        <v>63761</v>
      </c>
      <c r="V540" s="1">
        <v>3720</v>
      </c>
      <c r="W540" s="1">
        <v>35805</v>
      </c>
      <c r="X540" s="1">
        <v>0</v>
      </c>
      <c r="Y540" s="1">
        <v>885.33</v>
      </c>
      <c r="Z540" s="1">
        <v>0</v>
      </c>
      <c r="AA540" s="1">
        <v>0</v>
      </c>
      <c r="AB540" s="1">
        <v>885.33</v>
      </c>
      <c r="AC540" s="1">
        <v>105</v>
      </c>
      <c r="AD540" s="1">
        <v>75</v>
      </c>
      <c r="AE540" s="1">
        <v>63744</v>
      </c>
      <c r="AF540" s="1">
        <v>63744</v>
      </c>
      <c r="AG540" s="1">
        <v>-71.341027751961519</v>
      </c>
      <c r="AH540" s="1" t="s">
        <v>321</v>
      </c>
      <c r="AI540" s="1" t="s">
        <v>322</v>
      </c>
      <c r="AJ540" s="1" t="s">
        <v>323</v>
      </c>
      <c r="AK540" s="1" t="s">
        <v>324</v>
      </c>
      <c r="AL540" s="1">
        <v>6</v>
      </c>
      <c r="AM540" s="1">
        <v>2</v>
      </c>
      <c r="AN540" s="1">
        <v>10</v>
      </c>
      <c r="AO540" s="1">
        <v>65783</v>
      </c>
      <c r="AP540" s="1">
        <v>851</v>
      </c>
      <c r="AQ540" s="1">
        <v>1</v>
      </c>
      <c r="AR540" s="1">
        <v>3046</v>
      </c>
      <c r="AS540" s="1">
        <v>0.81677999999999995</v>
      </c>
      <c r="AT540" s="1">
        <v>0.80635000000000001</v>
      </c>
      <c r="AU540" s="1">
        <v>1.043E-2</v>
      </c>
      <c r="AV540" s="1">
        <v>0.81677999254316092</v>
      </c>
      <c r="AW540" s="1">
        <v>0.8063499927520752</v>
      </c>
      <c r="AX540" s="1">
        <v>1.042999979108572E-2</v>
      </c>
      <c r="AY540" s="1" t="s">
        <v>85</v>
      </c>
      <c r="AZ540" s="1" t="s">
        <v>86</v>
      </c>
      <c r="BA540" s="1" t="s">
        <v>321</v>
      </c>
      <c r="BB540" s="1" t="s">
        <v>321</v>
      </c>
      <c r="BC540" s="1" t="s">
        <v>327</v>
      </c>
      <c r="BD540" s="1"/>
      <c r="BE540" s="1" t="s">
        <v>1837</v>
      </c>
      <c r="BF540" s="1" t="s">
        <v>89</v>
      </c>
      <c r="BG540" s="1" t="s">
        <v>112</v>
      </c>
      <c r="BH540" s="1" t="s">
        <v>113</v>
      </c>
      <c r="BI540" s="1" t="s">
        <v>730</v>
      </c>
      <c r="BJ540" s="1" t="s">
        <v>731</v>
      </c>
      <c r="BK540" s="1"/>
      <c r="BL540" s="1" t="s">
        <v>731</v>
      </c>
      <c r="BM540" s="1">
        <v>2024</v>
      </c>
      <c r="BN540" s="1" t="s">
        <v>3732</v>
      </c>
      <c r="BO540" s="2">
        <v>45477</v>
      </c>
      <c r="BP540" s="2">
        <v>45480</v>
      </c>
      <c r="BQ540" s="1" t="s">
        <v>93</v>
      </c>
      <c r="BR540" s="1" t="s">
        <v>94</v>
      </c>
      <c r="BS540" s="1" t="s">
        <v>95</v>
      </c>
      <c r="BT540" s="1" t="s">
        <v>96</v>
      </c>
      <c r="BV540" s="4">
        <f t="shared" si="8"/>
        <v>4</v>
      </c>
    </row>
    <row r="541" spans="1:74" hidden="1" x14ac:dyDescent="0.25">
      <c r="A541" s="1">
        <v>2024</v>
      </c>
      <c r="B541" s="1">
        <v>7</v>
      </c>
      <c r="C541" s="1" t="s">
        <v>3736</v>
      </c>
      <c r="D541" s="1" t="s">
        <v>3737</v>
      </c>
      <c r="E541" s="1">
        <v>62</v>
      </c>
      <c r="F541" s="1" t="s">
        <v>3738</v>
      </c>
      <c r="G541" s="1">
        <v>20240703</v>
      </c>
      <c r="H541" s="1">
        <v>20240714</v>
      </c>
      <c r="I541" s="1">
        <v>12</v>
      </c>
      <c r="J541" s="1">
        <v>3</v>
      </c>
      <c r="K541" s="1" t="s">
        <v>3739</v>
      </c>
      <c r="L541" s="1" t="s">
        <v>3740</v>
      </c>
      <c r="M541" s="1" t="s">
        <v>160</v>
      </c>
      <c r="N541" s="1" t="s">
        <v>161</v>
      </c>
      <c r="O541" s="1" t="s">
        <v>162</v>
      </c>
      <c r="P541" s="1" t="s">
        <v>226</v>
      </c>
      <c r="Q541" s="1">
        <v>201</v>
      </c>
      <c r="R541" s="1" t="s">
        <v>125</v>
      </c>
      <c r="S541" s="1" t="s">
        <v>310</v>
      </c>
      <c r="T541" s="1" t="s">
        <v>311</v>
      </c>
      <c r="U541" s="1">
        <v>149421</v>
      </c>
      <c r="V541" s="1">
        <v>8957</v>
      </c>
      <c r="W541" s="1">
        <v>35805</v>
      </c>
      <c r="X541" s="1">
        <v>0</v>
      </c>
      <c r="Y541" s="1">
        <v>832.76</v>
      </c>
      <c r="Z541" s="1">
        <v>0</v>
      </c>
      <c r="AA541" s="1">
        <v>14952.88</v>
      </c>
      <c r="AB541" s="1">
        <v>15785.64</v>
      </c>
      <c r="AC541" s="1">
        <v>960</v>
      </c>
      <c r="AD541" s="1">
        <v>900</v>
      </c>
      <c r="AE541" s="1">
        <v>399633</v>
      </c>
      <c r="AF541" s="1">
        <v>399633</v>
      </c>
      <c r="AG541" s="1">
        <v>604.23930605571877</v>
      </c>
      <c r="AH541" s="1" t="s">
        <v>160</v>
      </c>
      <c r="AI541" s="1" t="s">
        <v>161</v>
      </c>
      <c r="AJ541" s="1" t="s">
        <v>162</v>
      </c>
      <c r="AK541" s="1" t="s">
        <v>226</v>
      </c>
      <c r="AL541" s="1">
        <v>15</v>
      </c>
      <c r="AM541" s="1">
        <v>5</v>
      </c>
      <c r="AN541" s="1">
        <v>22</v>
      </c>
      <c r="AO541" s="1">
        <v>399243</v>
      </c>
      <c r="AP541" s="1">
        <v>17074</v>
      </c>
      <c r="AQ541" s="1">
        <v>1</v>
      </c>
      <c r="AR541" s="1">
        <v>42016</v>
      </c>
      <c r="AS541" s="1">
        <v>5.1031000000000004</v>
      </c>
      <c r="AT541" s="1">
        <v>4.8938100000000002</v>
      </c>
      <c r="AU541" s="1">
        <v>0.20929</v>
      </c>
      <c r="AV541" s="1">
        <v>5.1030997931957245</v>
      </c>
      <c r="AW541" s="1">
        <v>4.8938097953796387</v>
      </c>
      <c r="AX541" s="1">
        <v>0.20928999781608582</v>
      </c>
      <c r="AY541" s="1" t="s">
        <v>170</v>
      </c>
      <c r="AZ541" s="1" t="s">
        <v>86</v>
      </c>
      <c r="BA541" s="1" t="s">
        <v>160</v>
      </c>
      <c r="BB541" s="1" t="s">
        <v>160</v>
      </c>
      <c r="BC541" s="1" t="s">
        <v>203</v>
      </c>
      <c r="BD541" s="1" t="s">
        <v>229</v>
      </c>
      <c r="BE541" s="1" t="s">
        <v>2179</v>
      </c>
      <c r="BF541" s="1" t="s">
        <v>241</v>
      </c>
      <c r="BG541" s="1" t="s">
        <v>1333</v>
      </c>
      <c r="BH541" s="1" t="s">
        <v>1333</v>
      </c>
      <c r="BI541" s="1" t="s">
        <v>230</v>
      </c>
      <c r="BJ541" s="1" t="s">
        <v>231</v>
      </c>
      <c r="BK541" s="1"/>
      <c r="BL541" s="1" t="s">
        <v>231</v>
      </c>
      <c r="BM541" s="1">
        <v>2024</v>
      </c>
      <c r="BN541" s="1" t="s">
        <v>3737</v>
      </c>
      <c r="BO541" s="2">
        <v>45477</v>
      </c>
      <c r="BP541" s="2">
        <v>45480</v>
      </c>
      <c r="BQ541" s="1" t="s">
        <v>93</v>
      </c>
      <c r="BR541" s="1" t="s">
        <v>94</v>
      </c>
      <c r="BS541" s="1" t="s">
        <v>95</v>
      </c>
      <c r="BT541" s="1" t="s">
        <v>96</v>
      </c>
      <c r="BV541" s="4">
        <f t="shared" si="8"/>
        <v>4</v>
      </c>
    </row>
    <row r="542" spans="1:74" hidden="1" x14ac:dyDescent="0.25">
      <c r="A542" s="1">
        <v>2024</v>
      </c>
      <c r="B542" s="1">
        <v>7</v>
      </c>
      <c r="C542" s="1" t="s">
        <v>3741</v>
      </c>
      <c r="D542" s="1" t="s">
        <v>3742</v>
      </c>
      <c r="E542" s="1">
        <v>74</v>
      </c>
      <c r="F542" s="1" t="s">
        <v>3743</v>
      </c>
      <c r="G542" s="1">
        <v>20240714</v>
      </c>
      <c r="H542" s="1">
        <v>20240725</v>
      </c>
      <c r="I542" s="1">
        <v>12</v>
      </c>
      <c r="J542" s="1">
        <v>1</v>
      </c>
      <c r="K542" s="1" t="s">
        <v>3744</v>
      </c>
      <c r="L542" s="1" t="s">
        <v>3745</v>
      </c>
      <c r="M542" s="1" t="s">
        <v>296</v>
      </c>
      <c r="N542" s="1" t="s">
        <v>297</v>
      </c>
      <c r="O542" s="1" t="s">
        <v>298</v>
      </c>
      <c r="P542" s="1" t="s">
        <v>299</v>
      </c>
      <c r="Q542" s="1">
        <v>201</v>
      </c>
      <c r="R542" s="1" t="s">
        <v>82</v>
      </c>
      <c r="S542" s="1" t="s">
        <v>568</v>
      </c>
      <c r="T542" s="1" t="s">
        <v>569</v>
      </c>
      <c r="U542" s="1">
        <v>116917</v>
      </c>
      <c r="V542" s="1">
        <v>9593</v>
      </c>
      <c r="W542" s="1">
        <v>11935</v>
      </c>
      <c r="X542" s="1">
        <v>0</v>
      </c>
      <c r="Y542" s="1">
        <v>1272.6600000000001</v>
      </c>
      <c r="Z542" s="1">
        <v>0</v>
      </c>
      <c r="AA542" s="1">
        <v>47267.29</v>
      </c>
      <c r="AB542" s="1">
        <v>48539.95</v>
      </c>
      <c r="AC542" s="1">
        <v>400</v>
      </c>
      <c r="AD542" s="1">
        <v>75</v>
      </c>
      <c r="AE542" s="1">
        <v>205460</v>
      </c>
      <c r="AF542" s="1">
        <v>205460</v>
      </c>
      <c r="AG542" s="1">
        <v>-10209.749822508347</v>
      </c>
      <c r="AH542" s="1" t="s">
        <v>296</v>
      </c>
      <c r="AI542" s="1" t="s">
        <v>297</v>
      </c>
      <c r="AJ542" s="1" t="s">
        <v>298</v>
      </c>
      <c r="AK542" s="1" t="s">
        <v>299</v>
      </c>
      <c r="AL542" s="1">
        <v>9</v>
      </c>
      <c r="AM542" s="1">
        <v>3</v>
      </c>
      <c r="AN542" s="1">
        <v>12</v>
      </c>
      <c r="AO542" s="1">
        <v>162551</v>
      </c>
      <c r="AP542" s="1">
        <v>1673</v>
      </c>
      <c r="AQ542" s="1">
        <v>1</v>
      </c>
      <c r="AR542" s="1">
        <v>4037</v>
      </c>
      <c r="AS542" s="1">
        <v>2.01302</v>
      </c>
      <c r="AT542" s="1">
        <v>1.99251</v>
      </c>
      <c r="AU542" s="1">
        <v>2.051E-2</v>
      </c>
      <c r="AV542" s="1">
        <v>2.4494799673557281</v>
      </c>
      <c r="AW542" s="1">
        <v>1.9925099611282349</v>
      </c>
      <c r="AX542" s="1">
        <v>0.45697000622749329</v>
      </c>
      <c r="AY542" s="1" t="s">
        <v>85</v>
      </c>
      <c r="AZ542" s="1" t="s">
        <v>86</v>
      </c>
      <c r="BA542" s="1" t="s">
        <v>296</v>
      </c>
      <c r="BB542" s="1" t="s">
        <v>296</v>
      </c>
      <c r="BC542" s="1" t="s">
        <v>417</v>
      </c>
      <c r="BD542" s="1" t="s">
        <v>204</v>
      </c>
      <c r="BE542" s="1" t="s">
        <v>3746</v>
      </c>
      <c r="BF542" s="1" t="s">
        <v>89</v>
      </c>
      <c r="BG542" s="1" t="s">
        <v>353</v>
      </c>
      <c r="BH542" s="1" t="s">
        <v>354</v>
      </c>
      <c r="BI542" s="1" t="s">
        <v>1878</v>
      </c>
      <c r="BJ542" s="1" t="s">
        <v>1879</v>
      </c>
      <c r="BK542" s="1"/>
      <c r="BL542" s="1" t="s">
        <v>1879</v>
      </c>
      <c r="BM542" s="1">
        <v>2024</v>
      </c>
      <c r="BN542" s="1" t="s">
        <v>3742</v>
      </c>
      <c r="BO542" s="2">
        <v>45488</v>
      </c>
      <c r="BP542" s="2">
        <v>45489</v>
      </c>
      <c r="BQ542" s="1" t="s">
        <v>93</v>
      </c>
      <c r="BR542" s="1" t="s">
        <v>94</v>
      </c>
      <c r="BS542" s="1" t="s">
        <v>95</v>
      </c>
      <c r="BT542" s="1" t="s">
        <v>96</v>
      </c>
      <c r="BV542" s="4">
        <f t="shared" si="8"/>
        <v>2</v>
      </c>
    </row>
    <row r="543" spans="1:74" hidden="1" x14ac:dyDescent="0.25">
      <c r="A543" s="1">
        <v>2024</v>
      </c>
      <c r="B543" s="1">
        <v>7</v>
      </c>
      <c r="C543" s="1" t="s">
        <v>3747</v>
      </c>
      <c r="D543" s="1" t="s">
        <v>3748</v>
      </c>
      <c r="E543" s="1">
        <v>79</v>
      </c>
      <c r="F543" s="1" t="s">
        <v>3749</v>
      </c>
      <c r="G543" s="1">
        <v>20240630</v>
      </c>
      <c r="H543" s="1">
        <v>20240725</v>
      </c>
      <c r="I543" s="1">
        <v>26</v>
      </c>
      <c r="J543" s="1">
        <v>4</v>
      </c>
      <c r="K543" s="1" t="s">
        <v>3750</v>
      </c>
      <c r="L543" s="1" t="s">
        <v>3751</v>
      </c>
      <c r="M543" s="1" t="s">
        <v>138</v>
      </c>
      <c r="N543" s="1" t="s">
        <v>139</v>
      </c>
      <c r="O543" s="1" t="s">
        <v>140</v>
      </c>
      <c r="P543" s="1" t="s">
        <v>370</v>
      </c>
      <c r="Q543" s="1">
        <v>201</v>
      </c>
      <c r="R543" s="1" t="s">
        <v>82</v>
      </c>
      <c r="S543" s="1" t="s">
        <v>1770</v>
      </c>
      <c r="T543" s="1" t="s">
        <v>1771</v>
      </c>
      <c r="U543" s="1">
        <v>109757</v>
      </c>
      <c r="V543" s="1">
        <v>21171</v>
      </c>
      <c r="W543" s="1">
        <v>28477</v>
      </c>
      <c r="X543" s="1">
        <v>0</v>
      </c>
      <c r="Y543" s="1">
        <v>7011.58</v>
      </c>
      <c r="Z543" s="1">
        <v>23431.119999999999</v>
      </c>
      <c r="AA543" s="1">
        <v>47649.82</v>
      </c>
      <c r="AB543" s="1">
        <v>78092.52</v>
      </c>
      <c r="AC543" s="1">
        <v>1680</v>
      </c>
      <c r="AD543" s="1">
        <v>1725</v>
      </c>
      <c r="AE543" s="1">
        <v>225482</v>
      </c>
      <c r="AF543" s="1">
        <v>225482</v>
      </c>
      <c r="AG543" s="1">
        <v>-43359.752498498696</v>
      </c>
      <c r="AH543" s="1" t="s">
        <v>138</v>
      </c>
      <c r="AI543" s="1" t="s">
        <v>139</v>
      </c>
      <c r="AJ543" s="1" t="s">
        <v>140</v>
      </c>
      <c r="AK543" s="1" t="s">
        <v>370</v>
      </c>
      <c r="AL543" s="1">
        <v>17</v>
      </c>
      <c r="AM543" s="1">
        <v>6</v>
      </c>
      <c r="AN543" s="1">
        <v>32</v>
      </c>
      <c r="AO543" s="1">
        <v>185523</v>
      </c>
      <c r="AP543" s="1">
        <v>33781</v>
      </c>
      <c r="AQ543" s="1">
        <v>1</v>
      </c>
      <c r="AR543" s="1">
        <v>81091</v>
      </c>
      <c r="AS543" s="1">
        <v>2.6881699999999999</v>
      </c>
      <c r="AT543" s="1">
        <v>2.2740900000000002</v>
      </c>
      <c r="AU543" s="1">
        <v>0.41408</v>
      </c>
      <c r="AV543" s="1">
        <v>2.6881700456142426</v>
      </c>
      <c r="AW543" s="1">
        <v>2.274090051651001</v>
      </c>
      <c r="AX543" s="1">
        <v>0.41407999396324158</v>
      </c>
      <c r="AY543" s="1" t="s">
        <v>85</v>
      </c>
      <c r="AZ543" s="1" t="s">
        <v>86</v>
      </c>
      <c r="BA543" s="1" t="s">
        <v>138</v>
      </c>
      <c r="BB543" s="1" t="s">
        <v>138</v>
      </c>
      <c r="BC543" s="1" t="s">
        <v>373</v>
      </c>
      <c r="BD543" s="1" t="s">
        <v>1772</v>
      </c>
      <c r="BE543" s="1" t="s">
        <v>151</v>
      </c>
      <c r="BF543" s="1" t="s">
        <v>89</v>
      </c>
      <c r="BG543" s="1" t="s">
        <v>112</v>
      </c>
      <c r="BH543" s="1" t="s">
        <v>113</v>
      </c>
      <c r="BI543" s="1" t="s">
        <v>391</v>
      </c>
      <c r="BJ543" s="1" t="s">
        <v>392</v>
      </c>
      <c r="BK543" s="1"/>
      <c r="BL543" s="1" t="s">
        <v>392</v>
      </c>
      <c r="BM543" s="1">
        <v>2024</v>
      </c>
      <c r="BN543" s="1" t="s">
        <v>3748</v>
      </c>
      <c r="BO543" s="2">
        <v>45474</v>
      </c>
      <c r="BP543" s="2">
        <v>45475</v>
      </c>
      <c r="BQ543" s="1" t="s">
        <v>93</v>
      </c>
      <c r="BR543" s="1" t="s">
        <v>94</v>
      </c>
      <c r="BS543" s="1" t="s">
        <v>95</v>
      </c>
      <c r="BT543" s="1" t="s">
        <v>96</v>
      </c>
      <c r="BV543" s="4">
        <f t="shared" si="8"/>
        <v>2</v>
      </c>
    </row>
    <row r="544" spans="1:74" hidden="1" x14ac:dyDescent="0.25">
      <c r="A544" s="1">
        <v>2024</v>
      </c>
      <c r="B544" s="1">
        <v>7</v>
      </c>
      <c r="C544" s="1" t="s">
        <v>3752</v>
      </c>
      <c r="D544" s="1" t="s">
        <v>3753</v>
      </c>
      <c r="E544" s="1">
        <v>71</v>
      </c>
      <c r="F544" s="1" t="s">
        <v>3754</v>
      </c>
      <c r="G544" s="1">
        <v>20240716</v>
      </c>
      <c r="H544" s="1">
        <v>20240726</v>
      </c>
      <c r="I544" s="1">
        <v>11</v>
      </c>
      <c r="J544" s="1">
        <v>9</v>
      </c>
      <c r="K544" s="1" t="s">
        <v>3755</v>
      </c>
      <c r="L544" s="1" t="s">
        <v>3756</v>
      </c>
      <c r="M544" s="1" t="s">
        <v>109</v>
      </c>
      <c r="N544" s="1" t="s">
        <v>181</v>
      </c>
      <c r="O544" s="1" t="s">
        <v>96</v>
      </c>
      <c r="P544" s="1" t="s">
        <v>95</v>
      </c>
      <c r="Q544" s="1">
        <v>213</v>
      </c>
      <c r="R544" s="1" t="s">
        <v>82</v>
      </c>
      <c r="S544" s="1" t="s">
        <v>1474</v>
      </c>
      <c r="T544" s="1" t="s">
        <v>1475</v>
      </c>
      <c r="U544" s="1">
        <v>99618</v>
      </c>
      <c r="V544" s="1">
        <v>1231</v>
      </c>
      <c r="W544" s="1">
        <v>63668</v>
      </c>
      <c r="X544" s="1">
        <v>0</v>
      </c>
      <c r="Y544" s="1">
        <v>303.69</v>
      </c>
      <c r="Z544" s="1">
        <v>3200.5</v>
      </c>
      <c r="AA544" s="1">
        <v>59426.09</v>
      </c>
      <c r="AB544" s="1">
        <v>62930.28</v>
      </c>
      <c r="AC544" s="1">
        <v>80</v>
      </c>
      <c r="AD544" s="1">
        <v>0</v>
      </c>
      <c r="AE544" s="1">
        <v>177900</v>
      </c>
      <c r="AF544" s="1">
        <v>177900</v>
      </c>
      <c r="AG544" s="1">
        <v>5372.32030761856</v>
      </c>
      <c r="AH544" s="1" t="s">
        <v>138</v>
      </c>
      <c r="AI544" s="1" t="s">
        <v>139</v>
      </c>
      <c r="AJ544" s="1" t="s">
        <v>140</v>
      </c>
      <c r="AK544" s="1" t="s">
        <v>370</v>
      </c>
      <c r="AL544" s="1">
        <v>10</v>
      </c>
      <c r="AM544" s="1">
        <v>3</v>
      </c>
      <c r="AN544" s="1">
        <v>14</v>
      </c>
      <c r="AO544" s="1">
        <v>107553</v>
      </c>
      <c r="AP544" s="1">
        <v>67029</v>
      </c>
      <c r="AQ544" s="1">
        <v>22343</v>
      </c>
      <c r="AR544" s="1">
        <v>107786</v>
      </c>
      <c r="AS544" s="1">
        <v>2.13998</v>
      </c>
      <c r="AT544" s="1">
        <v>1.31836</v>
      </c>
      <c r="AU544" s="1">
        <v>0.82162000000000002</v>
      </c>
      <c r="AV544" s="1">
        <v>2.1399799585342407</v>
      </c>
      <c r="AW544" s="1">
        <v>1.3183599710464478</v>
      </c>
      <c r="AX544" s="1">
        <v>0.82161998748779297</v>
      </c>
      <c r="AY544" s="1" t="s">
        <v>85</v>
      </c>
      <c r="AZ544" s="1" t="s">
        <v>94</v>
      </c>
      <c r="BA544" s="1" t="s">
        <v>138</v>
      </c>
      <c r="BB544" s="1" t="s">
        <v>138</v>
      </c>
      <c r="BC544" s="1" t="s">
        <v>3757</v>
      </c>
      <c r="BD544" s="1" t="s">
        <v>374</v>
      </c>
      <c r="BE544" s="1" t="s">
        <v>810</v>
      </c>
      <c r="BF544" s="1" t="s">
        <v>89</v>
      </c>
      <c r="BG544" s="1" t="s">
        <v>112</v>
      </c>
      <c r="BH544" s="1" t="s">
        <v>113</v>
      </c>
      <c r="BI544" s="1" t="s">
        <v>378</v>
      </c>
      <c r="BJ544" s="1" t="s">
        <v>379</v>
      </c>
      <c r="BK544" s="1"/>
      <c r="BL544" s="1" t="s">
        <v>379</v>
      </c>
      <c r="BM544" s="1">
        <v>2024</v>
      </c>
      <c r="BN544" s="1" t="s">
        <v>3753</v>
      </c>
      <c r="BO544" s="2">
        <v>45490</v>
      </c>
      <c r="BP544" s="2">
        <v>45499</v>
      </c>
      <c r="BQ544" s="1" t="s">
        <v>93</v>
      </c>
      <c r="BR544" s="1" t="s">
        <v>94</v>
      </c>
      <c r="BS544" s="1" t="s">
        <v>95</v>
      </c>
      <c r="BT544" s="1" t="s">
        <v>96</v>
      </c>
      <c r="BV544" s="4">
        <f t="shared" si="8"/>
        <v>10</v>
      </c>
    </row>
    <row r="545" spans="1:74" hidden="1" x14ac:dyDescent="0.25">
      <c r="A545" s="1">
        <v>2024</v>
      </c>
      <c r="B545" s="1">
        <v>8</v>
      </c>
      <c r="C545" s="1" t="s">
        <v>3758</v>
      </c>
      <c r="D545" s="1" t="s">
        <v>3753</v>
      </c>
      <c r="E545" s="1">
        <v>71</v>
      </c>
      <c r="F545" s="1" t="s">
        <v>3754</v>
      </c>
      <c r="G545" s="1">
        <v>20240726</v>
      </c>
      <c r="H545" s="1">
        <v>20240809</v>
      </c>
      <c r="I545" s="1">
        <v>15</v>
      </c>
      <c r="J545" s="1">
        <v>0</v>
      </c>
      <c r="K545" s="1" t="s">
        <v>3759</v>
      </c>
      <c r="L545" s="1" t="s">
        <v>3760</v>
      </c>
      <c r="M545" s="1" t="s">
        <v>1096</v>
      </c>
      <c r="N545" s="1" t="s">
        <v>3761</v>
      </c>
      <c r="O545" s="1" t="s">
        <v>3762</v>
      </c>
      <c r="P545" s="1" t="s">
        <v>3763</v>
      </c>
      <c r="Q545" s="1">
        <v>213</v>
      </c>
      <c r="R545" s="1" t="s">
        <v>199</v>
      </c>
      <c r="S545" s="1" t="s">
        <v>3764</v>
      </c>
      <c r="T545" s="1" t="s">
        <v>3765</v>
      </c>
      <c r="U545" s="1">
        <v>45671</v>
      </c>
      <c r="V545" s="1">
        <v>16016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280</v>
      </c>
      <c r="AD545" s="1">
        <v>1050</v>
      </c>
      <c r="AE545" s="1">
        <v>148438</v>
      </c>
      <c r="AF545" s="1">
        <v>148438</v>
      </c>
      <c r="AG545" s="1">
        <v>0</v>
      </c>
      <c r="AH545" s="1" t="s">
        <v>1096</v>
      </c>
      <c r="AI545" s="1" t="s">
        <v>3761</v>
      </c>
      <c r="AJ545" s="1" t="s">
        <v>3762</v>
      </c>
      <c r="AK545" s="1" t="s">
        <v>3763</v>
      </c>
      <c r="AL545" s="1">
        <v>18</v>
      </c>
      <c r="AM545" s="1">
        <v>6</v>
      </c>
      <c r="AN545" s="1">
        <v>23</v>
      </c>
      <c r="AO545" s="1">
        <v>133830</v>
      </c>
      <c r="AP545" s="1">
        <v>18</v>
      </c>
      <c r="AQ545" s="1">
        <v>1</v>
      </c>
      <c r="AR545" s="1">
        <v>1018</v>
      </c>
      <c r="AS545" s="1">
        <v>1.6406700000000001</v>
      </c>
      <c r="AT545" s="1">
        <v>1.64045</v>
      </c>
      <c r="AU545" s="1">
        <v>2.2000000000000001E-4</v>
      </c>
      <c r="AV545" s="1">
        <v>1.6404500007629395</v>
      </c>
      <c r="AW545" s="1">
        <v>1.6404500007629395</v>
      </c>
      <c r="AX545" s="1">
        <v>0</v>
      </c>
      <c r="AY545" s="1" t="s">
        <v>93</v>
      </c>
      <c r="AZ545" s="1" t="s">
        <v>86</v>
      </c>
      <c r="BA545" s="1" t="s">
        <v>1096</v>
      </c>
      <c r="BB545" s="1"/>
      <c r="BC545" s="1" t="s">
        <v>1096</v>
      </c>
      <c r="BD545" s="1"/>
      <c r="BE545" s="1" t="s">
        <v>810</v>
      </c>
      <c r="BF545" s="1" t="s">
        <v>89</v>
      </c>
      <c r="BG545" s="1" t="s">
        <v>112</v>
      </c>
      <c r="BH545" s="1" t="s">
        <v>113</v>
      </c>
      <c r="BI545" s="1" t="s">
        <v>3766</v>
      </c>
      <c r="BJ545" s="1" t="s">
        <v>3767</v>
      </c>
      <c r="BK545" s="1"/>
      <c r="BL545" s="1" t="s">
        <v>3767</v>
      </c>
      <c r="BM545" s="1">
        <v>2024</v>
      </c>
      <c r="BN545" s="1" t="s">
        <v>3753</v>
      </c>
      <c r="BO545" s="2">
        <v>45490</v>
      </c>
      <c r="BP545" s="2">
        <v>45499</v>
      </c>
      <c r="BQ545" s="1" t="s">
        <v>93</v>
      </c>
      <c r="BR545" s="1" t="s">
        <v>94</v>
      </c>
      <c r="BS545" s="1" t="s">
        <v>95</v>
      </c>
      <c r="BT545" s="1" t="s">
        <v>96</v>
      </c>
      <c r="BV545" s="4">
        <f t="shared" si="8"/>
        <v>10</v>
      </c>
    </row>
    <row r="546" spans="1:74" hidden="1" x14ac:dyDescent="0.25">
      <c r="A546" s="1">
        <v>2024</v>
      </c>
      <c r="B546" s="1">
        <v>7</v>
      </c>
      <c r="C546" s="1" t="s">
        <v>3768</v>
      </c>
      <c r="D546" s="1" t="s">
        <v>3769</v>
      </c>
      <c r="E546" s="1">
        <v>65</v>
      </c>
      <c r="F546" s="1" t="s">
        <v>3770</v>
      </c>
      <c r="G546" s="1">
        <v>20240712</v>
      </c>
      <c r="H546" s="1">
        <v>20240731</v>
      </c>
      <c r="I546" s="1">
        <v>20</v>
      </c>
      <c r="J546" s="1">
        <v>4</v>
      </c>
      <c r="K546" s="1" t="s">
        <v>3771</v>
      </c>
      <c r="L546" s="1" t="s">
        <v>3772</v>
      </c>
      <c r="M546" s="1" t="s">
        <v>321</v>
      </c>
      <c r="N546" s="1" t="s">
        <v>322</v>
      </c>
      <c r="O546" s="1" t="s">
        <v>323</v>
      </c>
      <c r="P546" s="1" t="s">
        <v>324</v>
      </c>
      <c r="Q546" s="1">
        <v>111</v>
      </c>
      <c r="R546" s="1" t="s">
        <v>502</v>
      </c>
      <c r="S546" s="1" t="s">
        <v>3773</v>
      </c>
      <c r="T546" s="1" t="s">
        <v>3774</v>
      </c>
      <c r="U546" s="1">
        <v>142156</v>
      </c>
      <c r="V546" s="1">
        <v>14853</v>
      </c>
      <c r="W546" s="1">
        <v>53388</v>
      </c>
      <c r="X546" s="1">
        <v>0</v>
      </c>
      <c r="Y546" s="1">
        <v>8372.7099999999991</v>
      </c>
      <c r="Z546" s="1">
        <v>5857.78</v>
      </c>
      <c r="AA546" s="1">
        <v>3359.12</v>
      </c>
      <c r="AB546" s="1">
        <v>17589.61</v>
      </c>
      <c r="AC546" s="1">
        <v>525</v>
      </c>
      <c r="AD546" s="1">
        <v>600</v>
      </c>
      <c r="AE546" s="1">
        <v>364388</v>
      </c>
      <c r="AF546" s="1">
        <v>364388</v>
      </c>
      <c r="AG546" s="1">
        <v>-5991.206697130172</v>
      </c>
      <c r="AH546" s="1" t="s">
        <v>321</v>
      </c>
      <c r="AI546" s="1" t="s">
        <v>322</v>
      </c>
      <c r="AJ546" s="1" t="s">
        <v>323</v>
      </c>
      <c r="AK546" s="1" t="s">
        <v>324</v>
      </c>
      <c r="AL546" s="1">
        <v>16</v>
      </c>
      <c r="AM546" s="1">
        <v>5</v>
      </c>
      <c r="AN546" s="1">
        <v>22</v>
      </c>
      <c r="AO546" s="1">
        <v>367207</v>
      </c>
      <c r="AP546" s="1">
        <v>9358</v>
      </c>
      <c r="AQ546" s="1">
        <v>1</v>
      </c>
      <c r="AR546" s="1">
        <v>14197</v>
      </c>
      <c r="AS546" s="1">
        <v>4.6158299999999999</v>
      </c>
      <c r="AT546" s="1">
        <v>4.5011200000000002</v>
      </c>
      <c r="AU546" s="1">
        <v>0.11471000000000001</v>
      </c>
      <c r="AV546" s="1">
        <v>4.6491000950336456</v>
      </c>
      <c r="AW546" s="1">
        <v>4.5011200904846191</v>
      </c>
      <c r="AX546" s="1">
        <v>0.14798000454902649</v>
      </c>
      <c r="AY546" s="1" t="s">
        <v>85</v>
      </c>
      <c r="AZ546" s="1" t="s">
        <v>86</v>
      </c>
      <c r="BA546" s="1" t="s">
        <v>321</v>
      </c>
      <c r="BB546" s="1" t="s">
        <v>321</v>
      </c>
      <c r="BC546" s="1" t="s">
        <v>3775</v>
      </c>
      <c r="BD546" s="1"/>
      <c r="BE546" s="1" t="s">
        <v>2073</v>
      </c>
      <c r="BF546" s="1" t="s">
        <v>89</v>
      </c>
      <c r="BG546" s="1" t="s">
        <v>112</v>
      </c>
      <c r="BH546" s="1" t="s">
        <v>2074</v>
      </c>
      <c r="BI546" s="1" t="s">
        <v>1139</v>
      </c>
      <c r="BJ546" s="1" t="s">
        <v>1140</v>
      </c>
      <c r="BK546" s="1"/>
      <c r="BL546" s="1" t="s">
        <v>1140</v>
      </c>
      <c r="BM546" s="1">
        <v>2024</v>
      </c>
      <c r="BN546" s="1" t="s">
        <v>3769</v>
      </c>
      <c r="BO546" s="2">
        <v>45488</v>
      </c>
      <c r="BP546" s="2">
        <v>45489</v>
      </c>
      <c r="BQ546" s="1" t="s">
        <v>93</v>
      </c>
      <c r="BR546" s="1" t="s">
        <v>94</v>
      </c>
      <c r="BS546" s="1" t="s">
        <v>95</v>
      </c>
      <c r="BT546" s="1" t="s">
        <v>96</v>
      </c>
      <c r="BV546" s="4">
        <f t="shared" si="8"/>
        <v>2</v>
      </c>
    </row>
    <row r="547" spans="1:74" hidden="1" x14ac:dyDescent="0.25">
      <c r="A547" s="1">
        <v>2024</v>
      </c>
      <c r="B547" s="1">
        <v>8</v>
      </c>
      <c r="C547" s="1" t="s">
        <v>3776</v>
      </c>
      <c r="D547" s="1" t="s">
        <v>3777</v>
      </c>
      <c r="E547" s="1">
        <v>50</v>
      </c>
      <c r="F547" s="1" t="s">
        <v>3778</v>
      </c>
      <c r="G547" s="1">
        <v>20240614</v>
      </c>
      <c r="H547" s="1">
        <v>20240818</v>
      </c>
      <c r="I547" s="1">
        <v>66</v>
      </c>
      <c r="J547" s="1">
        <v>35</v>
      </c>
      <c r="K547" s="1" t="s">
        <v>3779</v>
      </c>
      <c r="L547" s="1" t="s">
        <v>3780</v>
      </c>
      <c r="M547" s="1" t="s">
        <v>160</v>
      </c>
      <c r="N547" s="1" t="s">
        <v>161</v>
      </c>
      <c r="O547" s="1" t="s">
        <v>162</v>
      </c>
      <c r="P547" s="1" t="s">
        <v>226</v>
      </c>
      <c r="Q547" s="1">
        <v>111</v>
      </c>
      <c r="R547" s="1" t="s">
        <v>82</v>
      </c>
      <c r="S547" s="1" t="s">
        <v>3781</v>
      </c>
      <c r="T547" s="1" t="s">
        <v>3782</v>
      </c>
      <c r="U547" s="1">
        <v>662330</v>
      </c>
      <c r="V547" s="1">
        <v>25798</v>
      </c>
      <c r="W547" s="1">
        <v>244716</v>
      </c>
      <c r="X547" s="1">
        <v>0</v>
      </c>
      <c r="Y547" s="1">
        <v>155168.75</v>
      </c>
      <c r="Z547" s="1">
        <v>52620.93</v>
      </c>
      <c r="AA547" s="1">
        <v>286833.42</v>
      </c>
      <c r="AB547" s="1">
        <v>450700.34</v>
      </c>
      <c r="AC547" s="1">
        <v>3400</v>
      </c>
      <c r="AD547" s="1">
        <v>2250</v>
      </c>
      <c r="AE547" s="1">
        <v>1022615</v>
      </c>
      <c r="AF547" s="1">
        <v>977942</v>
      </c>
      <c r="AG547" s="1">
        <v>-85590.530678721552</v>
      </c>
      <c r="AH547" s="1" t="s">
        <v>102</v>
      </c>
      <c r="AI547" s="1" t="s">
        <v>103</v>
      </c>
      <c r="AJ547" s="1" t="s">
        <v>104</v>
      </c>
      <c r="AK547" s="1" t="s">
        <v>105</v>
      </c>
      <c r="AL547" s="1">
        <v>6</v>
      </c>
      <c r="AM547" s="1">
        <v>2</v>
      </c>
      <c r="AN547" s="1">
        <v>14</v>
      </c>
      <c r="AO547" s="1">
        <v>87411</v>
      </c>
      <c r="AP547" s="1">
        <v>43712</v>
      </c>
      <c r="AQ547" s="1">
        <v>1</v>
      </c>
      <c r="AR547" s="1">
        <v>101742</v>
      </c>
      <c r="AS547" s="1">
        <v>1.60727</v>
      </c>
      <c r="AT547" s="1">
        <v>1.0714600000000001</v>
      </c>
      <c r="AU547" s="1">
        <v>0.53581000000000001</v>
      </c>
      <c r="AV547" s="1">
        <v>10.600810289382935</v>
      </c>
      <c r="AW547" s="1">
        <v>6.6430501937866211</v>
      </c>
      <c r="AX547" s="1">
        <v>3.9577600955963135</v>
      </c>
      <c r="AY547" s="1" t="s">
        <v>85</v>
      </c>
      <c r="AZ547" s="1" t="s">
        <v>86</v>
      </c>
      <c r="BA547" s="1" t="s">
        <v>160</v>
      </c>
      <c r="BB547" s="1" t="s">
        <v>102</v>
      </c>
      <c r="BC547" s="1" t="s">
        <v>3783</v>
      </c>
      <c r="BD547" s="1"/>
      <c r="BE547" s="1" t="s">
        <v>3784</v>
      </c>
      <c r="BF547" s="1" t="s">
        <v>314</v>
      </c>
      <c r="BG547" s="1" t="s">
        <v>1354</v>
      </c>
      <c r="BH547" s="1" t="s">
        <v>1354</v>
      </c>
      <c r="BI547" s="1" t="s">
        <v>114</v>
      </c>
      <c r="BJ547" s="1" t="s">
        <v>115</v>
      </c>
      <c r="BK547" s="1"/>
      <c r="BL547" s="1" t="s">
        <v>115</v>
      </c>
      <c r="BM547" s="1">
        <v>2024</v>
      </c>
      <c r="BN547" s="1" t="s">
        <v>3777</v>
      </c>
      <c r="BO547" s="2">
        <v>45484</v>
      </c>
      <c r="BP547" s="2">
        <v>45488</v>
      </c>
      <c r="BQ547" s="1" t="s">
        <v>93</v>
      </c>
      <c r="BR547" s="1" t="s">
        <v>94</v>
      </c>
      <c r="BS547" s="1" t="s">
        <v>95</v>
      </c>
      <c r="BT547" s="1" t="s">
        <v>96</v>
      </c>
      <c r="BV547" s="4">
        <f t="shared" si="8"/>
        <v>5</v>
      </c>
    </row>
    <row r="548" spans="1:74" hidden="1" x14ac:dyDescent="0.25">
      <c r="A548" s="1">
        <v>2024</v>
      </c>
      <c r="B548" s="1">
        <v>7</v>
      </c>
      <c r="C548" s="1" t="s">
        <v>3785</v>
      </c>
      <c r="D548" s="1" t="s">
        <v>3786</v>
      </c>
      <c r="E548" s="1">
        <v>65</v>
      </c>
      <c r="F548" s="1" t="s">
        <v>3787</v>
      </c>
      <c r="G548" s="1">
        <v>20240708</v>
      </c>
      <c r="H548" s="1">
        <v>20240717</v>
      </c>
      <c r="I548" s="1">
        <v>10</v>
      </c>
      <c r="J548" s="1">
        <v>2</v>
      </c>
      <c r="K548" s="1" t="s">
        <v>3788</v>
      </c>
      <c r="L548" s="1" t="s">
        <v>3789</v>
      </c>
      <c r="M548" s="1" t="s">
        <v>78</v>
      </c>
      <c r="N548" s="1" t="s">
        <v>79</v>
      </c>
      <c r="O548" s="1" t="s">
        <v>80</v>
      </c>
      <c r="P548" s="1" t="s">
        <v>81</v>
      </c>
      <c r="Q548" s="1">
        <v>111</v>
      </c>
      <c r="R548" s="1" t="s">
        <v>199</v>
      </c>
      <c r="S548" s="1" t="s">
        <v>3790</v>
      </c>
      <c r="T548" s="1" t="s">
        <v>3791</v>
      </c>
      <c r="U548" s="1">
        <v>93946</v>
      </c>
      <c r="V548" s="1">
        <v>9320</v>
      </c>
      <c r="W548" s="1">
        <v>13428</v>
      </c>
      <c r="X548" s="1">
        <v>0</v>
      </c>
      <c r="Y548" s="1">
        <v>851.97</v>
      </c>
      <c r="Z548" s="1">
        <v>14564.99</v>
      </c>
      <c r="AA548" s="1">
        <v>0</v>
      </c>
      <c r="AB548" s="1">
        <v>15416.96</v>
      </c>
      <c r="AC548" s="1">
        <v>680</v>
      </c>
      <c r="AD548" s="1">
        <v>225</v>
      </c>
      <c r="AE548" s="1">
        <v>182898</v>
      </c>
      <c r="AF548" s="1">
        <v>182898</v>
      </c>
      <c r="AG548" s="1">
        <v>-2284.0313794977246</v>
      </c>
      <c r="AH548" s="1" t="s">
        <v>210</v>
      </c>
      <c r="AI548" s="1" t="s">
        <v>211</v>
      </c>
      <c r="AJ548" s="1" t="s">
        <v>212</v>
      </c>
      <c r="AK548" s="1" t="s">
        <v>213</v>
      </c>
      <c r="AL548" s="1">
        <v>10</v>
      </c>
      <c r="AM548" s="1">
        <v>3</v>
      </c>
      <c r="AN548" s="1">
        <v>18</v>
      </c>
      <c r="AO548" s="1">
        <v>143675</v>
      </c>
      <c r="AP548" s="1">
        <v>11115</v>
      </c>
      <c r="AQ548" s="1">
        <v>1</v>
      </c>
      <c r="AR548" s="1">
        <v>46583</v>
      </c>
      <c r="AS548" s="1">
        <v>1.89737</v>
      </c>
      <c r="AT548" s="1">
        <v>1.7611300000000001</v>
      </c>
      <c r="AU548" s="1">
        <v>0.13624</v>
      </c>
      <c r="AV548" s="1">
        <v>1.8973699808120728</v>
      </c>
      <c r="AW548" s="1">
        <v>1.7611299753189087</v>
      </c>
      <c r="AX548" s="1">
        <v>0.13624000549316406</v>
      </c>
      <c r="AY548" s="1" t="s">
        <v>85</v>
      </c>
      <c r="AZ548" s="1" t="s">
        <v>86</v>
      </c>
      <c r="BA548" s="1" t="s">
        <v>210</v>
      </c>
      <c r="BB548" s="1" t="s">
        <v>109</v>
      </c>
      <c r="BC548" s="1" t="s">
        <v>3792</v>
      </c>
      <c r="BD548" s="1" t="s">
        <v>1047</v>
      </c>
      <c r="BE548" s="1" t="s">
        <v>3793</v>
      </c>
      <c r="BF548" s="1" t="s">
        <v>314</v>
      </c>
      <c r="BG548" s="1" t="s">
        <v>315</v>
      </c>
      <c r="BH548" s="1" t="s">
        <v>315</v>
      </c>
      <c r="BI548" s="1" t="s">
        <v>707</v>
      </c>
      <c r="BJ548" s="1" t="s">
        <v>3794</v>
      </c>
      <c r="BK548" s="1"/>
      <c r="BL548" s="1" t="s">
        <v>3794</v>
      </c>
      <c r="BM548" s="1">
        <v>2024</v>
      </c>
      <c r="BN548" s="1" t="s">
        <v>3786</v>
      </c>
      <c r="BO548" s="2">
        <v>45485</v>
      </c>
      <c r="BP548" s="2">
        <v>45487</v>
      </c>
      <c r="BQ548" s="1" t="s">
        <v>93</v>
      </c>
      <c r="BR548" s="1" t="s">
        <v>94</v>
      </c>
      <c r="BS548" s="1" t="s">
        <v>95</v>
      </c>
      <c r="BT548" s="1" t="s">
        <v>96</v>
      </c>
      <c r="BV548" s="4">
        <f t="shared" si="8"/>
        <v>3</v>
      </c>
    </row>
    <row r="549" spans="1:74" hidden="1" x14ac:dyDescent="0.25">
      <c r="A549" s="1">
        <v>2024</v>
      </c>
      <c r="B549" s="1">
        <v>7</v>
      </c>
      <c r="C549" s="1" t="s">
        <v>3795</v>
      </c>
      <c r="D549" s="1" t="s">
        <v>3796</v>
      </c>
      <c r="E549" s="1">
        <v>76</v>
      </c>
      <c r="F549" s="1" t="s">
        <v>3797</v>
      </c>
      <c r="G549" s="1">
        <v>20240702</v>
      </c>
      <c r="H549" s="1">
        <v>20240709</v>
      </c>
      <c r="I549" s="1">
        <v>8</v>
      </c>
      <c r="J549" s="1">
        <v>2</v>
      </c>
      <c r="K549" s="1" t="s">
        <v>1750</v>
      </c>
      <c r="L549" s="1" t="s">
        <v>3798</v>
      </c>
      <c r="M549" s="1" t="s">
        <v>160</v>
      </c>
      <c r="N549" s="1" t="s">
        <v>161</v>
      </c>
      <c r="O549" s="1" t="s">
        <v>162</v>
      </c>
      <c r="P549" s="1" t="s">
        <v>339</v>
      </c>
      <c r="Q549" s="1">
        <v>111</v>
      </c>
      <c r="R549" s="1" t="s">
        <v>82</v>
      </c>
      <c r="S549" s="1" t="s">
        <v>1752</v>
      </c>
      <c r="T549" s="1" t="s">
        <v>1753</v>
      </c>
      <c r="U549" s="1">
        <v>111911</v>
      </c>
      <c r="V549" s="1">
        <v>5971</v>
      </c>
      <c r="W549" s="1">
        <v>18649</v>
      </c>
      <c r="X549" s="1">
        <v>0</v>
      </c>
      <c r="Y549" s="1">
        <v>315.89999999999998</v>
      </c>
      <c r="Z549" s="1">
        <v>0</v>
      </c>
      <c r="AA549" s="1">
        <v>68173.73</v>
      </c>
      <c r="AB549" s="1">
        <v>68489.63</v>
      </c>
      <c r="AC549" s="1">
        <v>600</v>
      </c>
      <c r="AD549" s="1">
        <v>450</v>
      </c>
      <c r="AE549" s="1">
        <v>361661</v>
      </c>
      <c r="AF549" s="1">
        <v>361661</v>
      </c>
      <c r="AG549" s="1">
        <v>59362.668528041802</v>
      </c>
      <c r="AH549" s="1" t="s">
        <v>160</v>
      </c>
      <c r="AI549" s="1" t="s">
        <v>161</v>
      </c>
      <c r="AJ549" s="1" t="s">
        <v>162</v>
      </c>
      <c r="AK549" s="1" t="s">
        <v>339</v>
      </c>
      <c r="AL549" s="1">
        <v>10</v>
      </c>
      <c r="AM549" s="1">
        <v>3</v>
      </c>
      <c r="AN549" s="1">
        <v>17</v>
      </c>
      <c r="AO549" s="1">
        <v>206765</v>
      </c>
      <c r="AP549" s="1">
        <v>113064</v>
      </c>
      <c r="AQ549" s="1">
        <v>37688</v>
      </c>
      <c r="AR549" s="1">
        <v>177922</v>
      </c>
      <c r="AS549" s="1">
        <v>3.9203800000000002</v>
      </c>
      <c r="AT549" s="1">
        <v>2.5344699999999998</v>
      </c>
      <c r="AU549" s="1">
        <v>1.38591</v>
      </c>
      <c r="AV549" s="1">
        <v>3.9203801155090332</v>
      </c>
      <c r="AW549" s="1">
        <v>2.5344700813293457</v>
      </c>
      <c r="AX549" s="1">
        <v>1.3859100341796875</v>
      </c>
      <c r="AY549" s="1" t="s">
        <v>170</v>
      </c>
      <c r="AZ549" s="1" t="s">
        <v>86</v>
      </c>
      <c r="BA549" s="1" t="s">
        <v>160</v>
      </c>
      <c r="BB549" s="1" t="s">
        <v>160</v>
      </c>
      <c r="BC549" s="1" t="s">
        <v>312</v>
      </c>
      <c r="BD549" s="1" t="s">
        <v>204</v>
      </c>
      <c r="BE549" s="1" t="s">
        <v>1247</v>
      </c>
      <c r="BF549" s="1" t="s">
        <v>89</v>
      </c>
      <c r="BG549" s="1" t="s">
        <v>112</v>
      </c>
      <c r="BH549" s="1" t="s">
        <v>113</v>
      </c>
      <c r="BI549" s="1" t="s">
        <v>1513</v>
      </c>
      <c r="BJ549" s="1"/>
      <c r="BK549" s="1"/>
      <c r="BL549" s="1" t="s">
        <v>1513</v>
      </c>
      <c r="BM549" s="1">
        <v>2024</v>
      </c>
      <c r="BN549" s="1" t="s">
        <v>3796</v>
      </c>
      <c r="BO549" s="2">
        <v>45476</v>
      </c>
      <c r="BP549" s="2">
        <v>45478</v>
      </c>
      <c r="BQ549" s="1" t="s">
        <v>93</v>
      </c>
      <c r="BR549" s="1" t="s">
        <v>94</v>
      </c>
      <c r="BS549" s="1" t="s">
        <v>95</v>
      </c>
      <c r="BT549" s="1" t="s">
        <v>96</v>
      </c>
      <c r="BV549" s="4">
        <f t="shared" si="8"/>
        <v>3</v>
      </c>
    </row>
    <row r="550" spans="1:74" hidden="1" x14ac:dyDescent="0.25">
      <c r="A550" s="1">
        <v>2024</v>
      </c>
      <c r="B550" s="1">
        <v>8</v>
      </c>
      <c r="C550" s="1" t="s">
        <v>3497</v>
      </c>
      <c r="D550" s="1" t="s">
        <v>3498</v>
      </c>
      <c r="E550" s="1">
        <v>74</v>
      </c>
      <c r="F550" s="1" t="s">
        <v>3499</v>
      </c>
      <c r="G550" s="1">
        <v>20240616</v>
      </c>
      <c r="H550" s="1">
        <v>20240806</v>
      </c>
      <c r="I550" s="1">
        <v>52</v>
      </c>
      <c r="J550" s="1">
        <v>20</v>
      </c>
      <c r="K550" s="1" t="s">
        <v>3500</v>
      </c>
      <c r="L550" s="1" t="s">
        <v>3501</v>
      </c>
      <c r="M550" s="1" t="s">
        <v>267</v>
      </c>
      <c r="N550" s="1" t="s">
        <v>268</v>
      </c>
      <c r="O550" s="1" t="s">
        <v>281</v>
      </c>
      <c r="P550" s="1" t="s">
        <v>282</v>
      </c>
      <c r="Q550" s="1">
        <v>111</v>
      </c>
      <c r="R550" s="1" t="s">
        <v>142</v>
      </c>
      <c r="S550" s="1" t="s">
        <v>2636</v>
      </c>
      <c r="T550" s="1" t="s">
        <v>2637</v>
      </c>
      <c r="U550" s="1">
        <v>435046</v>
      </c>
      <c r="V550" s="1">
        <v>25709</v>
      </c>
      <c r="W550" s="1">
        <v>207374</v>
      </c>
      <c r="X550" s="1">
        <v>0</v>
      </c>
      <c r="Y550" s="1">
        <v>69794.399999999994</v>
      </c>
      <c r="Z550" s="1">
        <v>32118.7</v>
      </c>
      <c r="AA550" s="1">
        <v>14161.12</v>
      </c>
      <c r="AB550" s="1">
        <v>113244.42</v>
      </c>
      <c r="AC550" s="1">
        <v>3720</v>
      </c>
      <c r="AD550" s="1">
        <v>4650</v>
      </c>
      <c r="AE550" s="1">
        <v>562065</v>
      </c>
      <c r="AF550" s="1">
        <v>559235</v>
      </c>
      <c r="AG550" s="1">
        <v>-69576.180389244182</v>
      </c>
      <c r="AH550" s="1" t="s">
        <v>267</v>
      </c>
      <c r="AI550" s="1" t="s">
        <v>268</v>
      </c>
      <c r="AJ550" s="1" t="s">
        <v>281</v>
      </c>
      <c r="AK550" s="1" t="s">
        <v>282</v>
      </c>
      <c r="AL550" s="1">
        <v>28</v>
      </c>
      <c r="AM550" s="1">
        <v>9</v>
      </c>
      <c r="AN550" s="1">
        <v>45</v>
      </c>
      <c r="AO550" s="1">
        <v>396463</v>
      </c>
      <c r="AP550" s="1">
        <v>38617</v>
      </c>
      <c r="AQ550" s="1">
        <v>1</v>
      </c>
      <c r="AR550" s="1">
        <v>114817</v>
      </c>
      <c r="AS550" s="1">
        <v>5.3331</v>
      </c>
      <c r="AT550" s="1">
        <v>4.8597400000000004</v>
      </c>
      <c r="AU550" s="1">
        <v>0.47336</v>
      </c>
      <c r="AV550" s="1">
        <v>6.0620598196983337</v>
      </c>
      <c r="AW550" s="1">
        <v>5.5886998176574707</v>
      </c>
      <c r="AX550" s="1">
        <v>0.47336000204086304</v>
      </c>
      <c r="AY550" s="1" t="s">
        <v>85</v>
      </c>
      <c r="AZ550" s="1" t="s">
        <v>202</v>
      </c>
      <c r="BA550" s="1" t="s">
        <v>109</v>
      </c>
      <c r="BB550" s="1" t="s">
        <v>267</v>
      </c>
      <c r="BC550" s="1" t="s">
        <v>3502</v>
      </c>
      <c r="BD550" s="1"/>
      <c r="BE550" s="1" t="s">
        <v>571</v>
      </c>
      <c r="BF550" s="1" t="s">
        <v>241</v>
      </c>
      <c r="BG550" s="1" t="s">
        <v>242</v>
      </c>
      <c r="BH550" s="1" t="s">
        <v>259</v>
      </c>
      <c r="BI550" s="1" t="s">
        <v>362</v>
      </c>
      <c r="BJ550" s="1" t="s">
        <v>3503</v>
      </c>
      <c r="BK550" s="1" t="s">
        <v>3504</v>
      </c>
      <c r="BL550" s="1" t="s">
        <v>3504</v>
      </c>
      <c r="BM550" s="1">
        <v>2024</v>
      </c>
      <c r="BN550" s="1" t="s">
        <v>3498</v>
      </c>
      <c r="BO550" s="2">
        <v>45476</v>
      </c>
      <c r="BP550" s="2">
        <v>45477</v>
      </c>
      <c r="BQ550" s="1" t="s">
        <v>93</v>
      </c>
      <c r="BR550" s="1" t="s">
        <v>94</v>
      </c>
      <c r="BS550" s="1" t="s">
        <v>95</v>
      </c>
      <c r="BT550" s="1" t="s">
        <v>96</v>
      </c>
      <c r="BV550" s="4">
        <f t="shared" si="8"/>
        <v>2</v>
      </c>
    </row>
    <row r="551" spans="1:74" hidden="1" x14ac:dyDescent="0.25">
      <c r="A551" s="1">
        <v>2024</v>
      </c>
      <c r="B551" s="1">
        <v>7</v>
      </c>
      <c r="C551" s="1" t="s">
        <v>3799</v>
      </c>
      <c r="D551" s="1" t="s">
        <v>3800</v>
      </c>
      <c r="E551" s="1">
        <v>49</v>
      </c>
      <c r="F551" s="1" t="s">
        <v>3801</v>
      </c>
      <c r="G551" s="1">
        <v>20240625</v>
      </c>
      <c r="H551" s="1">
        <v>20240723</v>
      </c>
      <c r="I551" s="1">
        <v>29</v>
      </c>
      <c r="J551" s="1">
        <v>2</v>
      </c>
      <c r="K551" s="1" t="s">
        <v>3802</v>
      </c>
      <c r="L551" s="1" t="s">
        <v>3803</v>
      </c>
      <c r="M551" s="1" t="s">
        <v>1154</v>
      </c>
      <c r="N551" s="1" t="s">
        <v>1155</v>
      </c>
      <c r="O551" s="1" t="s">
        <v>1432</v>
      </c>
      <c r="P551" s="1" t="s">
        <v>3268</v>
      </c>
      <c r="Q551" s="1">
        <v>111</v>
      </c>
      <c r="R551" s="1" t="s">
        <v>125</v>
      </c>
      <c r="S551" s="1" t="s">
        <v>126</v>
      </c>
      <c r="T551" s="1" t="s">
        <v>127</v>
      </c>
      <c r="U551" s="1">
        <v>194250</v>
      </c>
      <c r="V551" s="1">
        <v>30658</v>
      </c>
      <c r="W551" s="1">
        <v>23870</v>
      </c>
      <c r="X551" s="1">
        <v>0</v>
      </c>
      <c r="Y551" s="1">
        <v>16457.87</v>
      </c>
      <c r="Z551" s="1">
        <v>11715.56</v>
      </c>
      <c r="AA551" s="1">
        <v>521.12</v>
      </c>
      <c r="AB551" s="1">
        <v>28694.55</v>
      </c>
      <c r="AC551" s="1">
        <v>2400</v>
      </c>
      <c r="AD551" s="1">
        <v>2325</v>
      </c>
      <c r="AE551" s="1">
        <v>470642</v>
      </c>
      <c r="AF551" s="1">
        <v>470642</v>
      </c>
      <c r="AG551" s="1">
        <v>-2056.1657629671136</v>
      </c>
      <c r="AH551" s="1" t="s">
        <v>1154</v>
      </c>
      <c r="AI551" s="1" t="s">
        <v>1155</v>
      </c>
      <c r="AJ551" s="1" t="s">
        <v>1432</v>
      </c>
      <c r="AK551" s="1" t="s">
        <v>3268</v>
      </c>
      <c r="AL551" s="1">
        <v>14</v>
      </c>
      <c r="AM551" s="1">
        <v>5</v>
      </c>
      <c r="AN551" s="1">
        <v>22</v>
      </c>
      <c r="AO551" s="1">
        <v>355499</v>
      </c>
      <c r="AP551" s="1">
        <v>27727</v>
      </c>
      <c r="AQ551" s="1">
        <v>1</v>
      </c>
      <c r="AR551" s="1">
        <v>92079</v>
      </c>
      <c r="AS551" s="1">
        <v>4.6974799999999997</v>
      </c>
      <c r="AT551" s="1">
        <v>4.3576100000000002</v>
      </c>
      <c r="AU551" s="1">
        <v>0.33987000000000001</v>
      </c>
      <c r="AV551" s="1">
        <v>6.004759818315506</v>
      </c>
      <c r="AW551" s="1">
        <v>5.6648898124694824</v>
      </c>
      <c r="AX551" s="1">
        <v>0.33987000584602356</v>
      </c>
      <c r="AY551" s="1" t="s">
        <v>85</v>
      </c>
      <c r="AZ551" s="1" t="s">
        <v>86</v>
      </c>
      <c r="BA551" s="1" t="s">
        <v>1154</v>
      </c>
      <c r="BB551" s="1" t="s">
        <v>160</v>
      </c>
      <c r="BC551" s="1" t="s">
        <v>3804</v>
      </c>
      <c r="BD551" s="1"/>
      <c r="BE551" s="1" t="s">
        <v>3805</v>
      </c>
      <c r="BF551" s="1" t="s">
        <v>3806</v>
      </c>
      <c r="BG551" s="1" t="s">
        <v>3807</v>
      </c>
      <c r="BH551" s="1" t="s">
        <v>3807</v>
      </c>
      <c r="BI551" s="1" t="s">
        <v>908</v>
      </c>
      <c r="BJ551" s="1" t="s">
        <v>909</v>
      </c>
      <c r="BK551" s="1"/>
      <c r="BL551" s="1" t="s">
        <v>909</v>
      </c>
      <c r="BM551" s="1">
        <v>2024</v>
      </c>
      <c r="BN551" s="1" t="s">
        <v>3800</v>
      </c>
      <c r="BO551" s="2">
        <v>45474</v>
      </c>
      <c r="BP551" s="2">
        <v>45476</v>
      </c>
      <c r="BQ551" s="1" t="s">
        <v>93</v>
      </c>
      <c r="BR551" s="1" t="s">
        <v>94</v>
      </c>
      <c r="BS551" s="1" t="s">
        <v>95</v>
      </c>
      <c r="BT551" s="1" t="s">
        <v>96</v>
      </c>
      <c r="BV551" s="4">
        <f t="shared" si="8"/>
        <v>3</v>
      </c>
    </row>
    <row r="552" spans="1:74" hidden="1" x14ac:dyDescent="0.25">
      <c r="A552" s="1">
        <v>2024</v>
      </c>
      <c r="B552" s="1">
        <v>7</v>
      </c>
      <c r="C552" s="1" t="s">
        <v>3808</v>
      </c>
      <c r="D552" s="1" t="s">
        <v>3809</v>
      </c>
      <c r="E552" s="1">
        <v>45</v>
      </c>
      <c r="F552" s="1" t="s">
        <v>3810</v>
      </c>
      <c r="G552" s="1">
        <v>20240623</v>
      </c>
      <c r="H552" s="1">
        <v>20240708</v>
      </c>
      <c r="I552" s="1">
        <v>16</v>
      </c>
      <c r="J552" s="1">
        <v>9</v>
      </c>
      <c r="K552" s="1" t="s">
        <v>3811</v>
      </c>
      <c r="L552" s="1" t="s">
        <v>3812</v>
      </c>
      <c r="M552" s="1" t="s">
        <v>160</v>
      </c>
      <c r="N552" s="1" t="s">
        <v>161</v>
      </c>
      <c r="O552" s="1" t="s">
        <v>162</v>
      </c>
      <c r="P552" s="1" t="s">
        <v>226</v>
      </c>
      <c r="Q552" s="1">
        <v>111</v>
      </c>
      <c r="R552" s="1" t="s">
        <v>125</v>
      </c>
      <c r="S552" s="1" t="s">
        <v>310</v>
      </c>
      <c r="T552" s="1" t="s">
        <v>311</v>
      </c>
      <c r="U552" s="1">
        <v>233664</v>
      </c>
      <c r="V552" s="1">
        <v>6374</v>
      </c>
      <c r="W552" s="1">
        <v>107415</v>
      </c>
      <c r="X552" s="1">
        <v>0</v>
      </c>
      <c r="Y552" s="1">
        <v>16144.98</v>
      </c>
      <c r="Z552" s="1">
        <v>0</v>
      </c>
      <c r="AA552" s="1">
        <v>4531.07</v>
      </c>
      <c r="AB552" s="1">
        <v>20676.05</v>
      </c>
      <c r="AC552" s="1">
        <v>720</v>
      </c>
      <c r="AD552" s="1">
        <v>525</v>
      </c>
      <c r="AE552" s="1">
        <v>399972</v>
      </c>
      <c r="AF552" s="1">
        <v>399972</v>
      </c>
      <c r="AG552" s="1">
        <v>-4272.2675150657778</v>
      </c>
      <c r="AH552" s="1" t="s">
        <v>160</v>
      </c>
      <c r="AI552" s="1" t="s">
        <v>161</v>
      </c>
      <c r="AJ552" s="1" t="s">
        <v>162</v>
      </c>
      <c r="AK552" s="1" t="s">
        <v>226</v>
      </c>
      <c r="AL552" s="1">
        <v>15</v>
      </c>
      <c r="AM552" s="1">
        <v>5</v>
      </c>
      <c r="AN552" s="1">
        <v>22</v>
      </c>
      <c r="AO552" s="1">
        <v>399243</v>
      </c>
      <c r="AP552" s="1">
        <v>17074</v>
      </c>
      <c r="AQ552" s="1">
        <v>1</v>
      </c>
      <c r="AR552" s="1">
        <v>42016</v>
      </c>
      <c r="AS552" s="1">
        <v>5.1031000000000004</v>
      </c>
      <c r="AT552" s="1">
        <v>4.8938100000000002</v>
      </c>
      <c r="AU552" s="1">
        <v>0.20929</v>
      </c>
      <c r="AV552" s="1">
        <v>5.1030997931957245</v>
      </c>
      <c r="AW552" s="1">
        <v>4.8938097953796387</v>
      </c>
      <c r="AX552" s="1">
        <v>0.20928999781608582</v>
      </c>
      <c r="AY552" s="1" t="s">
        <v>85</v>
      </c>
      <c r="AZ552" s="1" t="s">
        <v>86</v>
      </c>
      <c r="BA552" s="1" t="s">
        <v>160</v>
      </c>
      <c r="BB552" s="1" t="s">
        <v>160</v>
      </c>
      <c r="BC552" s="1" t="s">
        <v>492</v>
      </c>
      <c r="BD552" s="1" t="s">
        <v>229</v>
      </c>
      <c r="BE552" s="1" t="s">
        <v>466</v>
      </c>
      <c r="BF552" s="1" t="s">
        <v>89</v>
      </c>
      <c r="BG552" s="1" t="s">
        <v>467</v>
      </c>
      <c r="BH552" s="1" t="s">
        <v>468</v>
      </c>
      <c r="BI552" s="1" t="s">
        <v>230</v>
      </c>
      <c r="BJ552" s="1" t="s">
        <v>231</v>
      </c>
      <c r="BK552" s="1"/>
      <c r="BL552" s="1" t="s">
        <v>231</v>
      </c>
      <c r="BM552" s="1">
        <v>2024</v>
      </c>
      <c r="BN552" s="1" t="s">
        <v>3809</v>
      </c>
      <c r="BO552" s="2">
        <v>45467</v>
      </c>
      <c r="BP552" s="2">
        <v>45476</v>
      </c>
      <c r="BQ552" s="1" t="s">
        <v>93</v>
      </c>
      <c r="BR552" s="1" t="s">
        <v>94</v>
      </c>
      <c r="BS552" s="1" t="s">
        <v>95</v>
      </c>
      <c r="BT552" s="1" t="s">
        <v>96</v>
      </c>
      <c r="BV552" s="4">
        <f t="shared" si="8"/>
        <v>10</v>
      </c>
    </row>
    <row r="553" spans="1:74" hidden="1" x14ac:dyDescent="0.25">
      <c r="A553" s="1">
        <v>2024</v>
      </c>
      <c r="B553" s="1">
        <v>8</v>
      </c>
      <c r="C553" s="1" t="s">
        <v>3813</v>
      </c>
      <c r="D553" s="1" t="s">
        <v>3814</v>
      </c>
      <c r="E553" s="1">
        <v>75</v>
      </c>
      <c r="F553" s="1" t="s">
        <v>3815</v>
      </c>
      <c r="G553" s="1">
        <v>20240707</v>
      </c>
      <c r="H553" s="1">
        <v>20240819</v>
      </c>
      <c r="I553" s="1">
        <v>44</v>
      </c>
      <c r="J553" s="1">
        <v>1</v>
      </c>
      <c r="K553" s="1" t="s">
        <v>3816</v>
      </c>
      <c r="L553" s="1" t="s">
        <v>3817</v>
      </c>
      <c r="M553" s="1" t="s">
        <v>546</v>
      </c>
      <c r="N553" s="1" t="s">
        <v>547</v>
      </c>
      <c r="O553" s="1" t="s">
        <v>548</v>
      </c>
      <c r="P553" s="1" t="s">
        <v>549</v>
      </c>
      <c r="Q553" s="1">
        <v>111</v>
      </c>
      <c r="R553" s="1" t="s">
        <v>142</v>
      </c>
      <c r="S553" s="1" t="s">
        <v>143</v>
      </c>
      <c r="T553" s="1" t="s">
        <v>144</v>
      </c>
      <c r="U553" s="1">
        <v>185213</v>
      </c>
      <c r="V553" s="1">
        <v>52814</v>
      </c>
      <c r="W553" s="1">
        <v>6714</v>
      </c>
      <c r="X553" s="1">
        <v>0</v>
      </c>
      <c r="Y553" s="1">
        <v>6475.22</v>
      </c>
      <c r="Z553" s="1">
        <v>9278</v>
      </c>
      <c r="AA553" s="1">
        <v>2184</v>
      </c>
      <c r="AB553" s="1">
        <v>17937.22</v>
      </c>
      <c r="AC553" s="1">
        <v>3360</v>
      </c>
      <c r="AD553" s="1">
        <v>6525</v>
      </c>
      <c r="AE553" s="1">
        <v>368898</v>
      </c>
      <c r="AF553" s="1">
        <v>368898</v>
      </c>
      <c r="AG553" s="1">
        <v>-2649.2661449470197</v>
      </c>
      <c r="AH553" s="1" t="s">
        <v>102</v>
      </c>
      <c r="AI553" s="1" t="s">
        <v>103</v>
      </c>
      <c r="AJ553" s="1" t="s">
        <v>349</v>
      </c>
      <c r="AK553" s="1" t="s">
        <v>350</v>
      </c>
      <c r="AL553" s="1">
        <v>3</v>
      </c>
      <c r="AM553" s="1">
        <v>2</v>
      </c>
      <c r="AN553" s="1">
        <v>5</v>
      </c>
      <c r="AO553" s="1">
        <v>35535</v>
      </c>
      <c r="AP553" s="1">
        <v>45</v>
      </c>
      <c r="AQ553" s="1">
        <v>1</v>
      </c>
      <c r="AR553" s="1">
        <v>1045</v>
      </c>
      <c r="AS553" s="1">
        <v>0.43613000000000002</v>
      </c>
      <c r="AT553" s="1">
        <v>0.43558000000000002</v>
      </c>
      <c r="AU553" s="1">
        <v>5.5000000000000003E-4</v>
      </c>
      <c r="AV553" s="1">
        <v>3.9988200813531876</v>
      </c>
      <c r="AW553" s="1">
        <v>3.8331000804901123</v>
      </c>
      <c r="AX553" s="1">
        <v>0.16572000086307526</v>
      </c>
      <c r="AY553" s="1" t="s">
        <v>94</v>
      </c>
      <c r="AZ553" s="1" t="s">
        <v>202</v>
      </c>
      <c r="BA553" s="1" t="s">
        <v>138</v>
      </c>
      <c r="BB553" s="1" t="s">
        <v>102</v>
      </c>
      <c r="BC553" s="1" t="s">
        <v>3818</v>
      </c>
      <c r="BD553" s="1" t="s">
        <v>3819</v>
      </c>
      <c r="BE553" s="1" t="s">
        <v>151</v>
      </c>
      <c r="BF553" s="1" t="s">
        <v>89</v>
      </c>
      <c r="BG553" s="1" t="s">
        <v>112</v>
      </c>
      <c r="BH553" s="1" t="s">
        <v>113</v>
      </c>
      <c r="BI553" s="1" t="s">
        <v>152</v>
      </c>
      <c r="BJ553" s="1" t="s">
        <v>153</v>
      </c>
      <c r="BK553" s="1" t="s">
        <v>154</v>
      </c>
      <c r="BL553" s="1" t="s">
        <v>154</v>
      </c>
      <c r="BM553" s="1">
        <v>2024</v>
      </c>
      <c r="BN553" s="1" t="s">
        <v>3814</v>
      </c>
      <c r="BO553" s="2">
        <v>45485</v>
      </c>
      <c r="BP553" s="2">
        <v>45486</v>
      </c>
      <c r="BQ553" s="1" t="s">
        <v>93</v>
      </c>
      <c r="BR553" s="1" t="s">
        <v>94</v>
      </c>
      <c r="BS553" s="1" t="s">
        <v>95</v>
      </c>
      <c r="BT553" s="1" t="s">
        <v>96</v>
      </c>
      <c r="BV553" s="4">
        <f t="shared" si="8"/>
        <v>2</v>
      </c>
    </row>
    <row r="554" spans="1:74" hidden="1" x14ac:dyDescent="0.25">
      <c r="A554" s="1">
        <v>2024</v>
      </c>
      <c r="B554" s="1">
        <v>7</v>
      </c>
      <c r="C554" s="1" t="s">
        <v>3820</v>
      </c>
      <c r="D554" s="1" t="s">
        <v>3821</v>
      </c>
      <c r="E554" s="1">
        <v>69</v>
      </c>
      <c r="F554" s="1" t="s">
        <v>3822</v>
      </c>
      <c r="G554" s="1">
        <v>20240709</v>
      </c>
      <c r="H554" s="1">
        <v>20240716</v>
      </c>
      <c r="I554" s="1">
        <v>8</v>
      </c>
      <c r="J554" s="1">
        <v>3</v>
      </c>
      <c r="K554" s="1" t="s">
        <v>3823</v>
      </c>
      <c r="L554" s="1" t="s">
        <v>3824</v>
      </c>
      <c r="M554" s="1" t="s">
        <v>160</v>
      </c>
      <c r="N554" s="1" t="s">
        <v>161</v>
      </c>
      <c r="O554" s="1" t="s">
        <v>162</v>
      </c>
      <c r="P554" s="1" t="s">
        <v>339</v>
      </c>
      <c r="Q554" s="1">
        <v>111</v>
      </c>
      <c r="R554" s="1" t="s">
        <v>142</v>
      </c>
      <c r="S554" s="1" t="s">
        <v>3353</v>
      </c>
      <c r="T554" s="1" t="s">
        <v>3354</v>
      </c>
      <c r="U554" s="1">
        <v>84676</v>
      </c>
      <c r="V554" s="1">
        <v>5106</v>
      </c>
      <c r="W554" s="1">
        <v>54722</v>
      </c>
      <c r="X554" s="1">
        <v>0</v>
      </c>
      <c r="Y554" s="1">
        <v>3536.91</v>
      </c>
      <c r="Z554" s="1">
        <v>5857.78</v>
      </c>
      <c r="AA554" s="1">
        <v>521.12</v>
      </c>
      <c r="AB554" s="1">
        <v>9915.81</v>
      </c>
      <c r="AC554" s="1">
        <v>480</v>
      </c>
      <c r="AD554" s="1">
        <v>300</v>
      </c>
      <c r="AE554" s="1">
        <v>307653</v>
      </c>
      <c r="AF554" s="1">
        <v>307653</v>
      </c>
      <c r="AG554" s="1">
        <v>7848.1798217213127</v>
      </c>
      <c r="AH554" s="1" t="s">
        <v>160</v>
      </c>
      <c r="AI554" s="1" t="s">
        <v>161</v>
      </c>
      <c r="AJ554" s="1" t="s">
        <v>162</v>
      </c>
      <c r="AK554" s="1" t="s">
        <v>339</v>
      </c>
      <c r="AL554" s="1">
        <v>18</v>
      </c>
      <c r="AM554" s="1">
        <v>6</v>
      </c>
      <c r="AN554" s="1">
        <v>34</v>
      </c>
      <c r="AO554" s="1">
        <v>256358</v>
      </c>
      <c r="AP554" s="1">
        <v>15709</v>
      </c>
      <c r="AQ554" s="1">
        <v>1</v>
      </c>
      <c r="AR554" s="1">
        <v>46331</v>
      </c>
      <c r="AS554" s="1">
        <v>3.3349299999999999</v>
      </c>
      <c r="AT554" s="1">
        <v>3.1423700000000001</v>
      </c>
      <c r="AU554" s="1">
        <v>0.19256000000000001</v>
      </c>
      <c r="AV554" s="1">
        <v>3.3349299877882004</v>
      </c>
      <c r="AW554" s="1">
        <v>3.1423699855804443</v>
      </c>
      <c r="AX554" s="1">
        <v>0.19256000220775604</v>
      </c>
      <c r="AY554" s="1" t="s">
        <v>85</v>
      </c>
      <c r="AZ554" s="1" t="s">
        <v>86</v>
      </c>
      <c r="BA554" s="1" t="s">
        <v>160</v>
      </c>
      <c r="BB554" s="1" t="s">
        <v>160</v>
      </c>
      <c r="BC554" s="1" t="s">
        <v>203</v>
      </c>
      <c r="BD554" s="1"/>
      <c r="BE554" s="1" t="s">
        <v>2532</v>
      </c>
      <c r="BF554" s="1" t="s">
        <v>89</v>
      </c>
      <c r="BG554" s="1" t="s">
        <v>353</v>
      </c>
      <c r="BH554" s="1" t="s">
        <v>354</v>
      </c>
      <c r="BI554" s="1" t="s">
        <v>340</v>
      </c>
      <c r="BJ554" s="1" t="s">
        <v>457</v>
      </c>
      <c r="BK554" s="1"/>
      <c r="BL554" s="1" t="s">
        <v>457</v>
      </c>
      <c r="BM554" s="1">
        <v>2024</v>
      </c>
      <c r="BN554" s="1" t="s">
        <v>3821</v>
      </c>
      <c r="BO554" s="2">
        <v>45484</v>
      </c>
      <c r="BP554" s="2">
        <v>45485</v>
      </c>
      <c r="BQ554" s="1" t="s">
        <v>93</v>
      </c>
      <c r="BR554" s="1" t="s">
        <v>94</v>
      </c>
      <c r="BS554" s="1" t="s">
        <v>95</v>
      </c>
      <c r="BT554" s="1" t="s">
        <v>96</v>
      </c>
      <c r="BV554" s="4">
        <f t="shared" si="8"/>
        <v>2</v>
      </c>
    </row>
    <row r="555" spans="1:74" hidden="1" x14ac:dyDescent="0.25">
      <c r="A555" s="1">
        <v>2024</v>
      </c>
      <c r="B555" s="1">
        <v>7</v>
      </c>
      <c r="C555" s="1" t="s">
        <v>3825</v>
      </c>
      <c r="D555" s="1" t="s">
        <v>3826</v>
      </c>
      <c r="E555" s="1">
        <v>61</v>
      </c>
      <c r="F555" s="1" t="s">
        <v>3827</v>
      </c>
      <c r="G555" s="1">
        <v>20240721</v>
      </c>
      <c r="H555" s="1">
        <v>20240726</v>
      </c>
      <c r="I555" s="1">
        <v>6</v>
      </c>
      <c r="J555" s="1">
        <v>1</v>
      </c>
      <c r="K555" s="1" t="s">
        <v>3828</v>
      </c>
      <c r="L555" s="1" t="s">
        <v>3829</v>
      </c>
      <c r="M555" s="1" t="s">
        <v>296</v>
      </c>
      <c r="N555" s="1" t="s">
        <v>297</v>
      </c>
      <c r="O555" s="1" t="s">
        <v>298</v>
      </c>
      <c r="P555" s="1" t="s">
        <v>299</v>
      </c>
      <c r="Q555" s="1">
        <v>111</v>
      </c>
      <c r="R555" s="1" t="s">
        <v>82</v>
      </c>
      <c r="S555" s="1" t="s">
        <v>2132</v>
      </c>
      <c r="T555" s="1" t="s">
        <v>2133</v>
      </c>
      <c r="U555" s="1">
        <v>53294</v>
      </c>
      <c r="V555" s="1">
        <v>4523</v>
      </c>
      <c r="W555" s="1">
        <v>11935</v>
      </c>
      <c r="X555" s="1">
        <v>0</v>
      </c>
      <c r="Y555" s="1">
        <v>0</v>
      </c>
      <c r="Z555" s="1">
        <v>0</v>
      </c>
      <c r="AA555" s="1">
        <v>2959.12</v>
      </c>
      <c r="AB555" s="1">
        <v>2959.12</v>
      </c>
      <c r="AC555" s="1">
        <v>160</v>
      </c>
      <c r="AD555" s="1">
        <v>75</v>
      </c>
      <c r="AE555" s="1">
        <v>154216</v>
      </c>
      <c r="AF555" s="1">
        <v>154216</v>
      </c>
      <c r="AG555" s="1">
        <v>-84.561501780765866</v>
      </c>
      <c r="AH555" s="1" t="s">
        <v>296</v>
      </c>
      <c r="AI555" s="1" t="s">
        <v>297</v>
      </c>
      <c r="AJ555" s="1" t="s">
        <v>298</v>
      </c>
      <c r="AK555" s="1" t="s">
        <v>299</v>
      </c>
      <c r="AL555" s="1">
        <v>8</v>
      </c>
      <c r="AM555" s="1">
        <v>3</v>
      </c>
      <c r="AN555" s="1">
        <v>13</v>
      </c>
      <c r="AO555" s="1">
        <v>133836</v>
      </c>
      <c r="AP555" s="1">
        <v>2542</v>
      </c>
      <c r="AQ555" s="1">
        <v>1</v>
      </c>
      <c r="AR555" s="1">
        <v>10057</v>
      </c>
      <c r="AS555" s="1">
        <v>1.6716899999999999</v>
      </c>
      <c r="AT555" s="1">
        <v>1.64053</v>
      </c>
      <c r="AU555" s="1">
        <v>3.116E-2</v>
      </c>
      <c r="AV555" s="1">
        <v>1.6716899909079075</v>
      </c>
      <c r="AW555" s="1">
        <v>1.640529990196228</v>
      </c>
      <c r="AX555" s="1">
        <v>3.1160000711679459E-2</v>
      </c>
      <c r="AY555" s="1" t="s">
        <v>85</v>
      </c>
      <c r="AZ555" s="1" t="s">
        <v>86</v>
      </c>
      <c r="BA555" s="1" t="s">
        <v>296</v>
      </c>
      <c r="BB555" s="1" t="s">
        <v>296</v>
      </c>
      <c r="BC555" s="1" t="s">
        <v>3830</v>
      </c>
      <c r="BD555" s="1"/>
      <c r="BE555" s="1" t="s">
        <v>1353</v>
      </c>
      <c r="BF555" s="1" t="s">
        <v>314</v>
      </c>
      <c r="BG555" s="1" t="s">
        <v>1354</v>
      </c>
      <c r="BH555" s="1" t="s">
        <v>1354</v>
      </c>
      <c r="BI555" s="1" t="s">
        <v>91</v>
      </c>
      <c r="BJ555" s="1" t="s">
        <v>92</v>
      </c>
      <c r="BK555" s="1"/>
      <c r="BL555" s="1" t="s">
        <v>92</v>
      </c>
      <c r="BM555" s="1">
        <v>2024</v>
      </c>
      <c r="BN555" s="1" t="s">
        <v>3826</v>
      </c>
      <c r="BO555" s="2">
        <v>45495</v>
      </c>
      <c r="BP555" s="2">
        <v>45496</v>
      </c>
      <c r="BQ555" s="1" t="s">
        <v>93</v>
      </c>
      <c r="BR555" s="1" t="s">
        <v>94</v>
      </c>
      <c r="BS555" s="1" t="s">
        <v>95</v>
      </c>
      <c r="BT555" s="1" t="s">
        <v>96</v>
      </c>
      <c r="BV555" s="4">
        <f t="shared" si="8"/>
        <v>2</v>
      </c>
    </row>
    <row r="556" spans="1:74" hidden="1" x14ac:dyDescent="0.25">
      <c r="A556" s="1">
        <v>2024</v>
      </c>
      <c r="B556" s="1">
        <v>7</v>
      </c>
      <c r="C556" s="1" t="s">
        <v>3831</v>
      </c>
      <c r="D556" s="1" t="s">
        <v>3832</v>
      </c>
      <c r="E556" s="1">
        <v>74</v>
      </c>
      <c r="F556" s="1" t="s">
        <v>3833</v>
      </c>
      <c r="G556" s="1">
        <v>20240721</v>
      </c>
      <c r="H556" s="1">
        <v>20240726</v>
      </c>
      <c r="I556" s="1">
        <v>6</v>
      </c>
      <c r="J556" s="1">
        <v>1</v>
      </c>
      <c r="K556" s="1" t="s">
        <v>3834</v>
      </c>
      <c r="L556" s="1" t="s">
        <v>3835</v>
      </c>
      <c r="M556" s="1" t="s">
        <v>160</v>
      </c>
      <c r="N556" s="1" t="s">
        <v>161</v>
      </c>
      <c r="O556" s="1" t="s">
        <v>162</v>
      </c>
      <c r="P556" s="1" t="s">
        <v>226</v>
      </c>
      <c r="Q556" s="1">
        <v>111</v>
      </c>
      <c r="R556" s="1" t="s">
        <v>125</v>
      </c>
      <c r="S556" s="1" t="s">
        <v>237</v>
      </c>
      <c r="T556" s="1" t="s">
        <v>238</v>
      </c>
      <c r="U556" s="1">
        <v>40622</v>
      </c>
      <c r="V556" s="1">
        <v>5181</v>
      </c>
      <c r="W556" s="1">
        <v>6714</v>
      </c>
      <c r="X556" s="1">
        <v>0</v>
      </c>
      <c r="Y556" s="1">
        <v>166</v>
      </c>
      <c r="Z556" s="1">
        <v>0</v>
      </c>
      <c r="AA556" s="1">
        <v>521.12</v>
      </c>
      <c r="AB556" s="1">
        <v>687.12</v>
      </c>
      <c r="AC556" s="1">
        <v>480</v>
      </c>
      <c r="AD556" s="1">
        <v>375</v>
      </c>
      <c r="AE556" s="1">
        <v>155194</v>
      </c>
      <c r="AF556" s="1">
        <v>155194</v>
      </c>
      <c r="AG556" s="1">
        <v>6390.4167330978953</v>
      </c>
      <c r="AH556" s="1" t="s">
        <v>160</v>
      </c>
      <c r="AI556" s="1" t="s">
        <v>161</v>
      </c>
      <c r="AJ556" s="1" t="s">
        <v>162</v>
      </c>
      <c r="AK556" s="1" t="s">
        <v>226</v>
      </c>
      <c r="AL556" s="1">
        <v>8</v>
      </c>
      <c r="AM556" s="1">
        <v>3</v>
      </c>
      <c r="AN556" s="1">
        <v>13</v>
      </c>
      <c r="AO556" s="1">
        <v>154170</v>
      </c>
      <c r="AP556" s="1">
        <v>7367</v>
      </c>
      <c r="AQ556" s="1">
        <v>1</v>
      </c>
      <c r="AR556" s="1">
        <v>24044</v>
      </c>
      <c r="AS556" s="1">
        <v>1.98007</v>
      </c>
      <c r="AT556" s="1">
        <v>1.8897699999999999</v>
      </c>
      <c r="AU556" s="1">
        <v>9.0300000000000005E-2</v>
      </c>
      <c r="AV556" s="1">
        <v>1.9800700321793556</v>
      </c>
      <c r="AW556" s="1">
        <v>1.8897700309753418</v>
      </c>
      <c r="AX556" s="1">
        <v>9.0300001204013824E-2</v>
      </c>
      <c r="AY556" s="1" t="s">
        <v>85</v>
      </c>
      <c r="AZ556" s="1" t="s">
        <v>86</v>
      </c>
      <c r="BA556" s="1" t="s">
        <v>160</v>
      </c>
      <c r="BB556" s="1" t="s">
        <v>160</v>
      </c>
      <c r="BC556" s="1" t="s">
        <v>239</v>
      </c>
      <c r="BD556" s="1"/>
      <c r="BE556" s="1" t="s">
        <v>3836</v>
      </c>
      <c r="BF556" s="1" t="s">
        <v>314</v>
      </c>
      <c r="BG556" s="1" t="s">
        <v>1354</v>
      </c>
      <c r="BH556" s="1" t="s">
        <v>1354</v>
      </c>
      <c r="BI556" s="1" t="s">
        <v>2644</v>
      </c>
      <c r="BJ556" s="1" t="s">
        <v>3837</v>
      </c>
      <c r="BK556" s="1"/>
      <c r="BL556" s="1" t="s">
        <v>3837</v>
      </c>
      <c r="BM556" s="1">
        <v>2024</v>
      </c>
      <c r="BN556" s="1" t="s">
        <v>3832</v>
      </c>
      <c r="BO556" s="2">
        <v>45495</v>
      </c>
      <c r="BP556" s="2">
        <v>45496</v>
      </c>
      <c r="BQ556" s="1" t="s">
        <v>93</v>
      </c>
      <c r="BR556" s="1" t="s">
        <v>94</v>
      </c>
      <c r="BS556" s="1" t="s">
        <v>95</v>
      </c>
      <c r="BT556" s="1" t="s">
        <v>96</v>
      </c>
      <c r="BV556" s="4">
        <f t="shared" si="8"/>
        <v>2</v>
      </c>
    </row>
    <row r="557" spans="1:74" hidden="1" x14ac:dyDescent="0.25">
      <c r="A557" s="1">
        <v>2024</v>
      </c>
      <c r="B557" s="1">
        <v>8</v>
      </c>
      <c r="C557" s="1" t="s">
        <v>3838</v>
      </c>
      <c r="D557" s="1" t="s">
        <v>3839</v>
      </c>
      <c r="E557" s="1">
        <v>72</v>
      </c>
      <c r="F557" s="1" t="s">
        <v>3840</v>
      </c>
      <c r="G557" s="1">
        <v>20240723</v>
      </c>
      <c r="H557" s="1">
        <v>20240803</v>
      </c>
      <c r="I557" s="1">
        <v>12</v>
      </c>
      <c r="J557" s="1">
        <v>1</v>
      </c>
      <c r="K557" s="1" t="s">
        <v>3841</v>
      </c>
      <c r="L557" s="1" t="s">
        <v>3842</v>
      </c>
      <c r="M557" s="1" t="s">
        <v>160</v>
      </c>
      <c r="N557" s="1" t="s">
        <v>161</v>
      </c>
      <c r="O557" s="1" t="s">
        <v>162</v>
      </c>
      <c r="P557" s="1" t="s">
        <v>339</v>
      </c>
      <c r="Q557" s="1">
        <v>111</v>
      </c>
      <c r="R557" s="1" t="s">
        <v>82</v>
      </c>
      <c r="S557" s="1" t="s">
        <v>619</v>
      </c>
      <c r="T557" s="1" t="s">
        <v>620</v>
      </c>
      <c r="U557" s="1">
        <v>69923</v>
      </c>
      <c r="V557" s="1">
        <v>11285</v>
      </c>
      <c r="W557" s="1">
        <v>11935</v>
      </c>
      <c r="X557" s="1">
        <v>0</v>
      </c>
      <c r="Y557" s="1">
        <v>346.24</v>
      </c>
      <c r="Z557" s="1">
        <v>0</v>
      </c>
      <c r="AA557" s="1">
        <v>6995.6</v>
      </c>
      <c r="AB557" s="1">
        <v>7341.84</v>
      </c>
      <c r="AC557" s="1">
        <v>1200</v>
      </c>
      <c r="AD557" s="1">
        <v>825</v>
      </c>
      <c r="AE557" s="1">
        <v>245823</v>
      </c>
      <c r="AF557" s="1">
        <v>245823</v>
      </c>
      <c r="AG557" s="1">
        <v>12715.516307380647</v>
      </c>
      <c r="AH557" s="1" t="s">
        <v>160</v>
      </c>
      <c r="AI557" s="1" t="s">
        <v>161</v>
      </c>
      <c r="AJ557" s="1" t="s">
        <v>162</v>
      </c>
      <c r="AK557" s="1" t="s">
        <v>339</v>
      </c>
      <c r="AL557" s="1">
        <v>11</v>
      </c>
      <c r="AM557" s="1">
        <v>4</v>
      </c>
      <c r="AN557" s="1">
        <v>19</v>
      </c>
      <c r="AO557" s="1">
        <v>199652</v>
      </c>
      <c r="AP557" s="1">
        <v>17737</v>
      </c>
      <c r="AQ557" s="1">
        <v>1</v>
      </c>
      <c r="AR557" s="1">
        <v>47639</v>
      </c>
      <c r="AS557" s="1">
        <v>2.6646999999999998</v>
      </c>
      <c r="AT557" s="1">
        <v>2.4472800000000001</v>
      </c>
      <c r="AU557" s="1">
        <v>0.21742</v>
      </c>
      <c r="AV557" s="1">
        <v>2.6646999269723892</v>
      </c>
      <c r="AW557" s="1">
        <v>2.4472799301147461</v>
      </c>
      <c r="AX557" s="1">
        <v>0.21741999685764313</v>
      </c>
      <c r="AY557" s="1" t="s">
        <v>170</v>
      </c>
      <c r="AZ557" s="1" t="s">
        <v>86</v>
      </c>
      <c r="BA557" s="1" t="s">
        <v>160</v>
      </c>
      <c r="BB557" s="1" t="s">
        <v>160</v>
      </c>
      <c r="BC557" s="1" t="s">
        <v>203</v>
      </c>
      <c r="BD557" s="1"/>
      <c r="BE557" s="1" t="s">
        <v>3843</v>
      </c>
      <c r="BF557" s="1" t="s">
        <v>376</v>
      </c>
      <c r="BG557" s="1" t="s">
        <v>2476</v>
      </c>
      <c r="BH557" s="1" t="s">
        <v>2476</v>
      </c>
      <c r="BI557" s="1" t="s">
        <v>623</v>
      </c>
      <c r="BJ557" s="1" t="s">
        <v>940</v>
      </c>
      <c r="BK557" s="1"/>
      <c r="BL557" s="1" t="s">
        <v>940</v>
      </c>
      <c r="BM557" s="1">
        <v>2024</v>
      </c>
      <c r="BN557" s="1" t="s">
        <v>3839</v>
      </c>
      <c r="BO557" s="2">
        <v>45497</v>
      </c>
      <c r="BP557" s="2">
        <v>45498</v>
      </c>
      <c r="BQ557" s="1" t="s">
        <v>93</v>
      </c>
      <c r="BR557" s="1" t="s">
        <v>94</v>
      </c>
      <c r="BS557" s="1" t="s">
        <v>95</v>
      </c>
      <c r="BT557" s="1" t="s">
        <v>96</v>
      </c>
      <c r="BV557" s="4">
        <f t="shared" si="8"/>
        <v>2</v>
      </c>
    </row>
    <row r="558" spans="1:74" hidden="1" x14ac:dyDescent="0.25">
      <c r="A558" s="1">
        <v>2024</v>
      </c>
      <c r="B558" s="1">
        <v>8</v>
      </c>
      <c r="C558" s="1" t="s">
        <v>3844</v>
      </c>
      <c r="D558" s="1" t="s">
        <v>3845</v>
      </c>
      <c r="E558" s="1">
        <v>74</v>
      </c>
      <c r="F558" s="1" t="s">
        <v>3846</v>
      </c>
      <c r="G558" s="1">
        <v>20240714</v>
      </c>
      <c r="H558" s="1">
        <v>20240823</v>
      </c>
      <c r="I558" s="1">
        <v>41</v>
      </c>
      <c r="J558" s="1">
        <v>7</v>
      </c>
      <c r="K558" s="1" t="s">
        <v>3847</v>
      </c>
      <c r="L558" s="1" t="s">
        <v>3848</v>
      </c>
      <c r="M558" s="1" t="s">
        <v>546</v>
      </c>
      <c r="N558" s="1" t="s">
        <v>547</v>
      </c>
      <c r="O558" s="1" t="s">
        <v>548</v>
      </c>
      <c r="P558" s="1" t="s">
        <v>549</v>
      </c>
      <c r="Q558" s="1">
        <v>111</v>
      </c>
      <c r="R558" s="1" t="s">
        <v>199</v>
      </c>
      <c r="S558" s="1" t="s">
        <v>482</v>
      </c>
      <c r="T558" s="1" t="s">
        <v>483</v>
      </c>
      <c r="U558" s="1">
        <v>302281</v>
      </c>
      <c r="V558" s="1">
        <v>40298</v>
      </c>
      <c r="W558" s="1">
        <v>143890</v>
      </c>
      <c r="X558" s="1">
        <v>0</v>
      </c>
      <c r="Y558" s="1">
        <v>6644.99</v>
      </c>
      <c r="Z558" s="1">
        <v>0</v>
      </c>
      <c r="AA558" s="1">
        <v>1042.24</v>
      </c>
      <c r="AB558" s="1">
        <v>7687.23</v>
      </c>
      <c r="AC558" s="1">
        <v>3040</v>
      </c>
      <c r="AD558" s="1">
        <v>4950</v>
      </c>
      <c r="AE558" s="1">
        <v>1073384</v>
      </c>
      <c r="AF558" s="1">
        <v>1073384</v>
      </c>
      <c r="AG558" s="1">
        <v>19561.871451034967</v>
      </c>
      <c r="AH558" s="1" t="s">
        <v>160</v>
      </c>
      <c r="AI558" s="1" t="s">
        <v>161</v>
      </c>
      <c r="AJ558" s="1" t="s">
        <v>162</v>
      </c>
      <c r="AK558" s="1" t="s">
        <v>339</v>
      </c>
      <c r="AL558" s="1">
        <v>15</v>
      </c>
      <c r="AM558" s="1">
        <v>5</v>
      </c>
      <c r="AN558" s="1">
        <v>31</v>
      </c>
      <c r="AO558" s="1">
        <v>632401</v>
      </c>
      <c r="AP558" s="1">
        <v>78269</v>
      </c>
      <c r="AQ558" s="1">
        <v>26090</v>
      </c>
      <c r="AR558" s="1">
        <v>186137</v>
      </c>
      <c r="AS558" s="1">
        <v>8.7111999999999998</v>
      </c>
      <c r="AT558" s="1">
        <v>7.7518000000000002</v>
      </c>
      <c r="AU558" s="1">
        <v>0.95940000000000003</v>
      </c>
      <c r="AV558" s="1">
        <v>11.135199993848801</v>
      </c>
      <c r="AW558" s="1">
        <v>10.852519989013672</v>
      </c>
      <c r="AX558" s="1">
        <v>0.28268000483512878</v>
      </c>
      <c r="AY558" s="1" t="s">
        <v>85</v>
      </c>
      <c r="AZ558" s="1" t="s">
        <v>202</v>
      </c>
      <c r="BA558" s="1" t="s">
        <v>160</v>
      </c>
      <c r="BB558" s="1" t="s">
        <v>189</v>
      </c>
      <c r="BC558" s="1" t="s">
        <v>3849</v>
      </c>
      <c r="BD558" s="1" t="s">
        <v>3191</v>
      </c>
      <c r="BE558" s="1" t="s">
        <v>982</v>
      </c>
      <c r="BF558" s="1" t="s">
        <v>89</v>
      </c>
      <c r="BG558" s="1" t="s">
        <v>112</v>
      </c>
      <c r="BH558" s="1" t="s">
        <v>581</v>
      </c>
      <c r="BI558" s="1" t="s">
        <v>340</v>
      </c>
      <c r="BJ558" s="1" t="s">
        <v>457</v>
      </c>
      <c r="BK558" s="1"/>
      <c r="BL558" s="1" t="s">
        <v>457</v>
      </c>
      <c r="BM558" s="1">
        <v>2024</v>
      </c>
      <c r="BN558" s="1" t="s">
        <v>3845</v>
      </c>
      <c r="BO558" s="2">
        <v>45494</v>
      </c>
      <c r="BP558" s="2">
        <v>45495</v>
      </c>
      <c r="BQ558" s="1" t="s">
        <v>93</v>
      </c>
      <c r="BR558" s="1" t="s">
        <v>94</v>
      </c>
      <c r="BS558" s="1" t="s">
        <v>95</v>
      </c>
      <c r="BT558" s="1" t="s">
        <v>96</v>
      </c>
      <c r="BV558" s="4">
        <f t="shared" si="8"/>
        <v>2</v>
      </c>
    </row>
    <row r="559" spans="1:74" hidden="1" x14ac:dyDescent="0.25">
      <c r="A559" s="1">
        <v>2024</v>
      </c>
      <c r="B559" s="1">
        <v>7</v>
      </c>
      <c r="C559" s="1" t="s">
        <v>3768</v>
      </c>
      <c r="D559" s="1" t="s">
        <v>3769</v>
      </c>
      <c r="E559" s="1">
        <v>65</v>
      </c>
      <c r="F559" s="1" t="s">
        <v>3770</v>
      </c>
      <c r="G559" s="1">
        <v>20240712</v>
      </c>
      <c r="H559" s="1">
        <v>20240731</v>
      </c>
      <c r="I559" s="1">
        <v>20</v>
      </c>
      <c r="J559" s="1">
        <v>4</v>
      </c>
      <c r="K559" s="1" t="s">
        <v>3771</v>
      </c>
      <c r="L559" s="1" t="s">
        <v>3772</v>
      </c>
      <c r="M559" s="1" t="s">
        <v>321</v>
      </c>
      <c r="N559" s="1" t="s">
        <v>322</v>
      </c>
      <c r="O559" s="1" t="s">
        <v>323</v>
      </c>
      <c r="P559" s="1" t="s">
        <v>324</v>
      </c>
      <c r="Q559" s="1">
        <v>111</v>
      </c>
      <c r="R559" s="1" t="s">
        <v>502</v>
      </c>
      <c r="S559" s="1" t="s">
        <v>3773</v>
      </c>
      <c r="T559" s="1" t="s">
        <v>3774</v>
      </c>
      <c r="U559" s="1">
        <v>142156</v>
      </c>
      <c r="V559" s="1">
        <v>14853</v>
      </c>
      <c r="W559" s="1">
        <v>53388</v>
      </c>
      <c r="X559" s="1">
        <v>0</v>
      </c>
      <c r="Y559" s="1">
        <v>8372.7099999999991</v>
      </c>
      <c r="Z559" s="1">
        <v>5857.78</v>
      </c>
      <c r="AA559" s="1">
        <v>3359.12</v>
      </c>
      <c r="AB559" s="1">
        <v>17589.61</v>
      </c>
      <c r="AC559" s="1">
        <v>525</v>
      </c>
      <c r="AD559" s="1">
        <v>600</v>
      </c>
      <c r="AE559" s="1">
        <v>364388</v>
      </c>
      <c r="AF559" s="1">
        <v>364388</v>
      </c>
      <c r="AG559" s="1">
        <v>-5991.206697130172</v>
      </c>
      <c r="AH559" s="1" t="s">
        <v>321</v>
      </c>
      <c r="AI559" s="1" t="s">
        <v>322</v>
      </c>
      <c r="AJ559" s="1" t="s">
        <v>323</v>
      </c>
      <c r="AK559" s="1" t="s">
        <v>324</v>
      </c>
      <c r="AL559" s="1">
        <v>16</v>
      </c>
      <c r="AM559" s="1">
        <v>5</v>
      </c>
      <c r="AN559" s="1">
        <v>22</v>
      </c>
      <c r="AO559" s="1">
        <v>367207</v>
      </c>
      <c r="AP559" s="1">
        <v>9358</v>
      </c>
      <c r="AQ559" s="1">
        <v>1</v>
      </c>
      <c r="AR559" s="1">
        <v>14197</v>
      </c>
      <c r="AS559" s="1">
        <v>4.6158299999999999</v>
      </c>
      <c r="AT559" s="1">
        <v>4.5011200000000002</v>
      </c>
      <c r="AU559" s="1">
        <v>0.11471000000000001</v>
      </c>
      <c r="AV559" s="1">
        <v>4.6491000950336456</v>
      </c>
      <c r="AW559" s="1">
        <v>4.5011200904846191</v>
      </c>
      <c r="AX559" s="1">
        <v>0.14798000454902649</v>
      </c>
      <c r="AY559" s="1" t="s">
        <v>85</v>
      </c>
      <c r="AZ559" s="1" t="s">
        <v>86</v>
      </c>
      <c r="BA559" s="1" t="s">
        <v>321</v>
      </c>
      <c r="BB559" s="1" t="s">
        <v>321</v>
      </c>
      <c r="BC559" s="1" t="s">
        <v>3775</v>
      </c>
      <c r="BD559" s="1"/>
      <c r="BE559" s="1" t="s">
        <v>2073</v>
      </c>
      <c r="BF559" s="1" t="s">
        <v>89</v>
      </c>
      <c r="BG559" s="1" t="s">
        <v>112</v>
      </c>
      <c r="BH559" s="1" t="s">
        <v>2074</v>
      </c>
      <c r="BI559" s="1" t="s">
        <v>1139</v>
      </c>
      <c r="BJ559" s="1" t="s">
        <v>1140</v>
      </c>
      <c r="BK559" s="1"/>
      <c r="BL559" s="1" t="s">
        <v>1140</v>
      </c>
      <c r="BM559" s="1">
        <v>2024</v>
      </c>
      <c r="BN559" s="1" t="s">
        <v>3769</v>
      </c>
      <c r="BO559" s="2">
        <v>45490</v>
      </c>
      <c r="BP559" s="2">
        <v>45491</v>
      </c>
      <c r="BQ559" s="1" t="s">
        <v>93</v>
      </c>
      <c r="BR559" s="1" t="s">
        <v>94</v>
      </c>
      <c r="BS559" s="1" t="s">
        <v>95</v>
      </c>
      <c r="BT559" s="1" t="s">
        <v>96</v>
      </c>
      <c r="BV559" s="4">
        <f t="shared" si="8"/>
        <v>2</v>
      </c>
    </row>
    <row r="560" spans="1:74" hidden="1" x14ac:dyDescent="0.25">
      <c r="A560" s="1">
        <v>2024</v>
      </c>
      <c r="B560" s="1">
        <v>7</v>
      </c>
      <c r="C560" s="1" t="s">
        <v>3850</v>
      </c>
      <c r="D560" s="1" t="s">
        <v>3851</v>
      </c>
      <c r="E560" s="1">
        <v>61</v>
      </c>
      <c r="F560" s="1" t="s">
        <v>3852</v>
      </c>
      <c r="G560" s="1">
        <v>20240715</v>
      </c>
      <c r="H560" s="1">
        <v>20240725</v>
      </c>
      <c r="I560" s="1">
        <v>11</v>
      </c>
      <c r="J560" s="1">
        <v>2</v>
      </c>
      <c r="K560" s="1" t="s">
        <v>3853</v>
      </c>
      <c r="L560" s="1" t="s">
        <v>3854</v>
      </c>
      <c r="M560" s="1" t="s">
        <v>296</v>
      </c>
      <c r="N560" s="1" t="s">
        <v>297</v>
      </c>
      <c r="O560" s="1" t="s">
        <v>298</v>
      </c>
      <c r="P560" s="1" t="s">
        <v>299</v>
      </c>
      <c r="Q560" s="1">
        <v>111</v>
      </c>
      <c r="R560" s="1" t="s">
        <v>82</v>
      </c>
      <c r="S560" s="1" t="s">
        <v>1218</v>
      </c>
      <c r="T560" s="1" t="s">
        <v>1219</v>
      </c>
      <c r="U560" s="1">
        <v>122480</v>
      </c>
      <c r="V560" s="1">
        <v>8128</v>
      </c>
      <c r="W560" s="1">
        <v>23870</v>
      </c>
      <c r="X560" s="1">
        <v>0</v>
      </c>
      <c r="Y560" s="1">
        <v>1051.33</v>
      </c>
      <c r="Z560" s="1">
        <v>0</v>
      </c>
      <c r="AA560" s="1">
        <v>41900.94</v>
      </c>
      <c r="AB560" s="1">
        <v>42952.27</v>
      </c>
      <c r="AC560" s="1">
        <v>320</v>
      </c>
      <c r="AD560" s="1">
        <v>300</v>
      </c>
      <c r="AE560" s="1">
        <v>382256</v>
      </c>
      <c r="AF560" s="1">
        <v>382256</v>
      </c>
      <c r="AG560" s="1">
        <v>-6888.3128177808248</v>
      </c>
      <c r="AH560" s="1" t="s">
        <v>296</v>
      </c>
      <c r="AI560" s="1" t="s">
        <v>297</v>
      </c>
      <c r="AJ560" s="1" t="s">
        <v>298</v>
      </c>
      <c r="AK560" s="1" t="s">
        <v>299</v>
      </c>
      <c r="AL560" s="1">
        <v>16</v>
      </c>
      <c r="AM560" s="1">
        <v>5</v>
      </c>
      <c r="AN560" s="1">
        <v>23</v>
      </c>
      <c r="AO560" s="1">
        <v>306149</v>
      </c>
      <c r="AP560" s="1">
        <v>5823</v>
      </c>
      <c r="AQ560" s="1">
        <v>1</v>
      </c>
      <c r="AR560" s="1">
        <v>10367</v>
      </c>
      <c r="AS560" s="1">
        <v>3.8240699999999999</v>
      </c>
      <c r="AT560" s="1">
        <v>3.7526899999999999</v>
      </c>
      <c r="AU560" s="1">
        <v>7.1379999999999999E-2</v>
      </c>
      <c r="AV560" s="1">
        <v>4.1436200737953186</v>
      </c>
      <c r="AW560" s="1">
        <v>3.7526900768280029</v>
      </c>
      <c r="AX560" s="1">
        <v>0.39092999696731567</v>
      </c>
      <c r="AY560" s="1" t="s">
        <v>85</v>
      </c>
      <c r="AZ560" s="1" t="s">
        <v>86</v>
      </c>
      <c r="BA560" s="1" t="s">
        <v>296</v>
      </c>
      <c r="BB560" s="1" t="s">
        <v>296</v>
      </c>
      <c r="BC560" s="1" t="s">
        <v>417</v>
      </c>
      <c r="BD560" s="1" t="s">
        <v>204</v>
      </c>
      <c r="BE560" s="1" t="s">
        <v>3855</v>
      </c>
      <c r="BF560" s="1" t="s">
        <v>89</v>
      </c>
      <c r="BG560" s="1" t="s">
        <v>90</v>
      </c>
      <c r="BH560" s="1" t="s">
        <v>90</v>
      </c>
      <c r="BI560" s="1" t="s">
        <v>3856</v>
      </c>
      <c r="BJ560" s="1"/>
      <c r="BK560" s="1"/>
      <c r="BL560" s="1" t="s">
        <v>3856</v>
      </c>
      <c r="BM560" s="1">
        <v>2024</v>
      </c>
      <c r="BN560" s="1" t="s">
        <v>3851</v>
      </c>
      <c r="BO560" s="2">
        <v>45489</v>
      </c>
      <c r="BP560" s="2">
        <v>45491</v>
      </c>
      <c r="BQ560" s="1" t="s">
        <v>93</v>
      </c>
      <c r="BR560" s="1" t="s">
        <v>94</v>
      </c>
      <c r="BS560" s="1" t="s">
        <v>95</v>
      </c>
      <c r="BT560" s="1" t="s">
        <v>96</v>
      </c>
      <c r="BV560" s="4">
        <f t="shared" si="8"/>
        <v>3</v>
      </c>
    </row>
    <row r="561" spans="1:74" hidden="1" x14ac:dyDescent="0.25">
      <c r="A561" s="1">
        <v>2024</v>
      </c>
      <c r="B561" s="1">
        <v>7</v>
      </c>
      <c r="C561" s="1" t="s">
        <v>3135</v>
      </c>
      <c r="D561" s="1" t="s">
        <v>3136</v>
      </c>
      <c r="E561" s="1">
        <v>87</v>
      </c>
      <c r="F561" s="1" t="s">
        <v>3137</v>
      </c>
      <c r="G561" s="1">
        <v>20240617</v>
      </c>
      <c r="H561" s="1">
        <v>20240718</v>
      </c>
      <c r="I561" s="1">
        <v>32</v>
      </c>
      <c r="J561" s="1">
        <v>5</v>
      </c>
      <c r="K561" s="1" t="s">
        <v>3138</v>
      </c>
      <c r="L561" s="1" t="s">
        <v>3139</v>
      </c>
      <c r="M561" s="1" t="s">
        <v>109</v>
      </c>
      <c r="N561" s="1" t="s">
        <v>181</v>
      </c>
      <c r="O561" s="1" t="s">
        <v>96</v>
      </c>
      <c r="P561" s="1" t="s">
        <v>95</v>
      </c>
      <c r="Q561" s="1">
        <v>111</v>
      </c>
      <c r="R561" s="1" t="s">
        <v>125</v>
      </c>
      <c r="S561" s="1" t="s">
        <v>3140</v>
      </c>
      <c r="T561" s="1" t="s">
        <v>3141</v>
      </c>
      <c r="U561" s="1">
        <v>294417</v>
      </c>
      <c r="V561" s="1">
        <v>34350</v>
      </c>
      <c r="W561" s="1">
        <v>59675</v>
      </c>
      <c r="X561" s="1">
        <v>0</v>
      </c>
      <c r="Y561" s="1">
        <v>9767.34</v>
      </c>
      <c r="Z561" s="1">
        <v>73222.25</v>
      </c>
      <c r="AA561" s="1">
        <v>127660.13</v>
      </c>
      <c r="AB561" s="1">
        <v>208374.08</v>
      </c>
      <c r="AC561" s="1">
        <v>2440</v>
      </c>
      <c r="AD561" s="1">
        <v>5400</v>
      </c>
      <c r="AE561" s="1">
        <v>679819</v>
      </c>
      <c r="AF561" s="1">
        <v>677543</v>
      </c>
      <c r="AG561" s="1">
        <v>-44287.875350598624</v>
      </c>
      <c r="AH561" s="1" t="s">
        <v>102</v>
      </c>
      <c r="AI561" s="1" t="s">
        <v>103</v>
      </c>
      <c r="AJ561" s="1" t="s">
        <v>349</v>
      </c>
      <c r="AK561" s="1" t="s">
        <v>350</v>
      </c>
      <c r="AL561" s="1">
        <v>17</v>
      </c>
      <c r="AM561" s="1">
        <v>6</v>
      </c>
      <c r="AN561" s="1">
        <v>18</v>
      </c>
      <c r="AO561" s="1">
        <v>357696</v>
      </c>
      <c r="AP561" s="1">
        <v>24463</v>
      </c>
      <c r="AQ561" s="1">
        <v>1</v>
      </c>
      <c r="AR561" s="1">
        <v>25463</v>
      </c>
      <c r="AS561" s="1">
        <v>4.6844000000000001</v>
      </c>
      <c r="AT561" s="1">
        <v>4.3845400000000003</v>
      </c>
      <c r="AU561" s="1">
        <v>0.29986000000000002</v>
      </c>
      <c r="AV561" s="1">
        <v>8.6445400714874268</v>
      </c>
      <c r="AW561" s="1">
        <v>6.5510201454162598</v>
      </c>
      <c r="AX561" s="1">
        <v>2.093519926071167</v>
      </c>
      <c r="AY561" s="1" t="s">
        <v>85</v>
      </c>
      <c r="AZ561" s="1" t="s">
        <v>108</v>
      </c>
      <c r="BA561" s="1" t="s">
        <v>102</v>
      </c>
      <c r="BB561" s="1" t="s">
        <v>121</v>
      </c>
      <c r="BC561" s="1" t="s">
        <v>3142</v>
      </c>
      <c r="BD561" s="1" t="s">
        <v>917</v>
      </c>
      <c r="BE561" s="1" t="s">
        <v>527</v>
      </c>
      <c r="BF561" s="1" t="s">
        <v>241</v>
      </c>
      <c r="BG561" s="1" t="s">
        <v>528</v>
      </c>
      <c r="BH561" s="1" t="s">
        <v>528</v>
      </c>
      <c r="BI561" s="1" t="s">
        <v>3143</v>
      </c>
      <c r="BJ561" s="1"/>
      <c r="BK561" s="1"/>
      <c r="BL561" s="1" t="s">
        <v>3143</v>
      </c>
      <c r="BM561" s="1">
        <v>2024</v>
      </c>
      <c r="BN561" s="1" t="s">
        <v>3136</v>
      </c>
      <c r="BO561" s="2">
        <v>45487</v>
      </c>
      <c r="BP561" s="2">
        <v>45491</v>
      </c>
      <c r="BQ561" s="1" t="s">
        <v>93</v>
      </c>
      <c r="BR561" s="1" t="s">
        <v>108</v>
      </c>
      <c r="BS561" s="1" t="s">
        <v>95</v>
      </c>
      <c r="BT561" s="1" t="s">
        <v>96</v>
      </c>
      <c r="BV561" s="4">
        <f t="shared" si="8"/>
        <v>5</v>
      </c>
    </row>
    <row r="562" spans="1:74" hidden="1" x14ac:dyDescent="0.25">
      <c r="A562" s="1">
        <v>2024</v>
      </c>
      <c r="B562" s="1">
        <v>8</v>
      </c>
      <c r="C562" s="1" t="s">
        <v>3844</v>
      </c>
      <c r="D562" s="1" t="s">
        <v>3845</v>
      </c>
      <c r="E562" s="1">
        <v>74</v>
      </c>
      <c r="F562" s="1" t="s">
        <v>3846</v>
      </c>
      <c r="G562" s="1">
        <v>20240714</v>
      </c>
      <c r="H562" s="1">
        <v>20240823</v>
      </c>
      <c r="I562" s="1">
        <v>41</v>
      </c>
      <c r="J562" s="1">
        <v>7</v>
      </c>
      <c r="K562" s="1" t="s">
        <v>3847</v>
      </c>
      <c r="L562" s="1" t="s">
        <v>3848</v>
      </c>
      <c r="M562" s="1" t="s">
        <v>546</v>
      </c>
      <c r="N562" s="1" t="s">
        <v>547</v>
      </c>
      <c r="O562" s="1" t="s">
        <v>548</v>
      </c>
      <c r="P562" s="1" t="s">
        <v>549</v>
      </c>
      <c r="Q562" s="1">
        <v>111</v>
      </c>
      <c r="R562" s="1" t="s">
        <v>199</v>
      </c>
      <c r="S562" s="1" t="s">
        <v>482</v>
      </c>
      <c r="T562" s="1" t="s">
        <v>483</v>
      </c>
      <c r="U562" s="1">
        <v>302281</v>
      </c>
      <c r="V562" s="1">
        <v>40298</v>
      </c>
      <c r="W562" s="1">
        <v>143890</v>
      </c>
      <c r="X562" s="1">
        <v>0</v>
      </c>
      <c r="Y562" s="1">
        <v>6644.99</v>
      </c>
      <c r="Z562" s="1">
        <v>0</v>
      </c>
      <c r="AA562" s="1">
        <v>1042.24</v>
      </c>
      <c r="AB562" s="1">
        <v>7687.23</v>
      </c>
      <c r="AC562" s="1">
        <v>3040</v>
      </c>
      <c r="AD562" s="1">
        <v>4950</v>
      </c>
      <c r="AE562" s="1">
        <v>1073384</v>
      </c>
      <c r="AF562" s="1">
        <v>1073384</v>
      </c>
      <c r="AG562" s="1">
        <v>19561.871451034967</v>
      </c>
      <c r="AH562" s="1" t="s">
        <v>160</v>
      </c>
      <c r="AI562" s="1" t="s">
        <v>161</v>
      </c>
      <c r="AJ562" s="1" t="s">
        <v>162</v>
      </c>
      <c r="AK562" s="1" t="s">
        <v>339</v>
      </c>
      <c r="AL562" s="1">
        <v>15</v>
      </c>
      <c r="AM562" s="1">
        <v>5</v>
      </c>
      <c r="AN562" s="1">
        <v>31</v>
      </c>
      <c r="AO562" s="1">
        <v>632401</v>
      </c>
      <c r="AP562" s="1">
        <v>78269</v>
      </c>
      <c r="AQ562" s="1">
        <v>26090</v>
      </c>
      <c r="AR562" s="1">
        <v>186137</v>
      </c>
      <c r="AS562" s="1">
        <v>8.7111999999999998</v>
      </c>
      <c r="AT562" s="1">
        <v>7.7518000000000002</v>
      </c>
      <c r="AU562" s="1">
        <v>0.95940000000000003</v>
      </c>
      <c r="AV562" s="1">
        <v>11.135199993848801</v>
      </c>
      <c r="AW562" s="1">
        <v>10.852519989013672</v>
      </c>
      <c r="AX562" s="1">
        <v>0.28268000483512878</v>
      </c>
      <c r="AY562" s="1" t="s">
        <v>85</v>
      </c>
      <c r="AZ562" s="1" t="s">
        <v>202</v>
      </c>
      <c r="BA562" s="1" t="s">
        <v>160</v>
      </c>
      <c r="BB562" s="1" t="s">
        <v>189</v>
      </c>
      <c r="BC562" s="1" t="s">
        <v>3849</v>
      </c>
      <c r="BD562" s="1" t="s">
        <v>3191</v>
      </c>
      <c r="BE562" s="1" t="s">
        <v>982</v>
      </c>
      <c r="BF562" s="1" t="s">
        <v>89</v>
      </c>
      <c r="BG562" s="1" t="s">
        <v>112</v>
      </c>
      <c r="BH562" s="1" t="s">
        <v>581</v>
      </c>
      <c r="BI562" s="1" t="s">
        <v>340</v>
      </c>
      <c r="BJ562" s="1" t="s">
        <v>457</v>
      </c>
      <c r="BK562" s="1"/>
      <c r="BL562" s="1" t="s">
        <v>457</v>
      </c>
      <c r="BM562" s="1">
        <v>2024</v>
      </c>
      <c r="BN562" s="1" t="s">
        <v>3845</v>
      </c>
      <c r="BO562" s="2">
        <v>45489</v>
      </c>
      <c r="BP562" s="2">
        <v>45490</v>
      </c>
      <c r="BQ562" s="1" t="s">
        <v>93</v>
      </c>
      <c r="BR562" s="1" t="s">
        <v>94</v>
      </c>
      <c r="BS562" s="1" t="s">
        <v>95</v>
      </c>
      <c r="BT562" s="1" t="s">
        <v>96</v>
      </c>
      <c r="BV562" s="4">
        <f t="shared" si="8"/>
        <v>2</v>
      </c>
    </row>
    <row r="563" spans="1:74" hidden="1" x14ac:dyDescent="0.25">
      <c r="A563" s="1">
        <v>2024</v>
      </c>
      <c r="B563" s="1">
        <v>7</v>
      </c>
      <c r="C563" s="1" t="s">
        <v>3857</v>
      </c>
      <c r="D563" s="1" t="s">
        <v>3858</v>
      </c>
      <c r="E563" s="1">
        <v>85</v>
      </c>
      <c r="F563" s="1" t="s">
        <v>3859</v>
      </c>
      <c r="G563" s="1">
        <v>20240715</v>
      </c>
      <c r="H563" s="1">
        <v>20240723</v>
      </c>
      <c r="I563" s="1">
        <v>9</v>
      </c>
      <c r="J563" s="1">
        <v>4</v>
      </c>
      <c r="K563" s="1" t="s">
        <v>3860</v>
      </c>
      <c r="L563" s="1" t="s">
        <v>3861</v>
      </c>
      <c r="M563" s="1" t="s">
        <v>267</v>
      </c>
      <c r="N563" s="1" t="s">
        <v>268</v>
      </c>
      <c r="O563" s="1" t="s">
        <v>281</v>
      </c>
      <c r="P563" s="1" t="s">
        <v>282</v>
      </c>
      <c r="Q563" s="1">
        <v>111</v>
      </c>
      <c r="R563" s="1" t="s">
        <v>82</v>
      </c>
      <c r="S563" s="1" t="s">
        <v>3552</v>
      </c>
      <c r="T563" s="1" t="s">
        <v>3553</v>
      </c>
      <c r="U563" s="1">
        <v>77887</v>
      </c>
      <c r="V563" s="1">
        <v>5109</v>
      </c>
      <c r="W563" s="1">
        <v>37298</v>
      </c>
      <c r="X563" s="1">
        <v>0</v>
      </c>
      <c r="Y563" s="1">
        <v>67.48</v>
      </c>
      <c r="Z563" s="1">
        <v>11715.56</v>
      </c>
      <c r="AA563" s="1">
        <v>33053.730000000003</v>
      </c>
      <c r="AB563" s="1">
        <v>44836.77</v>
      </c>
      <c r="AC563" s="1">
        <v>480</v>
      </c>
      <c r="AD563" s="1">
        <v>600</v>
      </c>
      <c r="AE563" s="1">
        <v>172854</v>
      </c>
      <c r="AF563" s="1">
        <v>172854</v>
      </c>
      <c r="AG563" s="1">
        <v>-16248.866879750702</v>
      </c>
      <c r="AH563" s="1" t="s">
        <v>267</v>
      </c>
      <c r="AI563" s="1" t="s">
        <v>268</v>
      </c>
      <c r="AJ563" s="1" t="s">
        <v>281</v>
      </c>
      <c r="AK563" s="1" t="s">
        <v>282</v>
      </c>
      <c r="AL563" s="1">
        <v>11</v>
      </c>
      <c r="AM563" s="1">
        <v>4</v>
      </c>
      <c r="AN563" s="1">
        <v>20</v>
      </c>
      <c r="AO563" s="1">
        <v>127579</v>
      </c>
      <c r="AP563" s="1">
        <v>25281</v>
      </c>
      <c r="AQ563" s="1">
        <v>1</v>
      </c>
      <c r="AR563" s="1">
        <v>46419</v>
      </c>
      <c r="AS563" s="1">
        <v>1.8737200000000001</v>
      </c>
      <c r="AT563" s="1">
        <v>1.5638300000000001</v>
      </c>
      <c r="AU563" s="1">
        <v>0.30989</v>
      </c>
      <c r="AV563" s="1">
        <v>1.8737200200557709</v>
      </c>
      <c r="AW563" s="1">
        <v>1.5638300180435181</v>
      </c>
      <c r="AX563" s="1">
        <v>0.30989000201225281</v>
      </c>
      <c r="AY563" s="1" t="s">
        <v>202</v>
      </c>
      <c r="AZ563" s="1" t="s">
        <v>202</v>
      </c>
      <c r="BA563" s="1" t="s">
        <v>267</v>
      </c>
      <c r="BB563" s="1" t="s">
        <v>267</v>
      </c>
      <c r="BC563" s="1" t="s">
        <v>3862</v>
      </c>
      <c r="BD563" s="1"/>
      <c r="BE563" s="1" t="s">
        <v>810</v>
      </c>
      <c r="BF563" s="1" t="s">
        <v>89</v>
      </c>
      <c r="BG563" s="1" t="s">
        <v>112</v>
      </c>
      <c r="BH563" s="1" t="s">
        <v>113</v>
      </c>
      <c r="BI563" s="1" t="s">
        <v>273</v>
      </c>
      <c r="BJ563" s="1" t="s">
        <v>2832</v>
      </c>
      <c r="BK563" s="1" t="s">
        <v>2833</v>
      </c>
      <c r="BL563" s="1" t="s">
        <v>2833</v>
      </c>
      <c r="BM563" s="1">
        <v>2024</v>
      </c>
      <c r="BN563" s="1" t="s">
        <v>3858</v>
      </c>
      <c r="BO563" s="2">
        <v>45488</v>
      </c>
      <c r="BP563" s="2">
        <v>45490</v>
      </c>
      <c r="BQ563" s="1" t="s">
        <v>93</v>
      </c>
      <c r="BR563" s="1" t="s">
        <v>94</v>
      </c>
      <c r="BS563" s="1" t="s">
        <v>95</v>
      </c>
      <c r="BT563" s="1" t="s">
        <v>96</v>
      </c>
      <c r="BV563" s="4">
        <f t="shared" si="8"/>
        <v>3</v>
      </c>
    </row>
    <row r="564" spans="1:74" hidden="1" x14ac:dyDescent="0.25">
      <c r="A564" s="1">
        <v>2024</v>
      </c>
      <c r="B564" s="1">
        <v>7</v>
      </c>
      <c r="C564" s="1" t="s">
        <v>3863</v>
      </c>
      <c r="D564" s="1" t="s">
        <v>3864</v>
      </c>
      <c r="E564" s="1">
        <v>68</v>
      </c>
      <c r="F564" s="1" t="s">
        <v>3865</v>
      </c>
      <c r="G564" s="1">
        <v>20240716</v>
      </c>
      <c r="H564" s="1">
        <v>20240722</v>
      </c>
      <c r="I564" s="1">
        <v>7</v>
      </c>
      <c r="J564" s="1">
        <v>1</v>
      </c>
      <c r="K564" s="1" t="s">
        <v>3866</v>
      </c>
      <c r="L564" s="1" t="s">
        <v>3867</v>
      </c>
      <c r="M564" s="1" t="s">
        <v>121</v>
      </c>
      <c r="N564" s="1" t="s">
        <v>122</v>
      </c>
      <c r="O564" s="1" t="s">
        <v>123</v>
      </c>
      <c r="P564" s="1" t="s">
        <v>124</v>
      </c>
      <c r="Q564" s="1">
        <v>111</v>
      </c>
      <c r="R564" s="1" t="s">
        <v>125</v>
      </c>
      <c r="S564" s="1" t="s">
        <v>2198</v>
      </c>
      <c r="T564" s="1" t="s">
        <v>2199</v>
      </c>
      <c r="U564" s="1">
        <v>92269</v>
      </c>
      <c r="V564" s="1">
        <v>6721</v>
      </c>
      <c r="W564" s="1">
        <v>11935</v>
      </c>
      <c r="X564" s="1">
        <v>0</v>
      </c>
      <c r="Y564" s="1">
        <v>123.6</v>
      </c>
      <c r="Z564" s="1">
        <v>0</v>
      </c>
      <c r="AA564" s="1">
        <v>54368.160000000003</v>
      </c>
      <c r="AB564" s="1">
        <v>54491.76</v>
      </c>
      <c r="AC564" s="1">
        <v>600</v>
      </c>
      <c r="AD564" s="1">
        <v>675</v>
      </c>
      <c r="AE564" s="1">
        <v>160709</v>
      </c>
      <c r="AF564" s="1">
        <v>160709</v>
      </c>
      <c r="AG564" s="1">
        <v>-22156.052494069714</v>
      </c>
      <c r="AH564" s="1" t="s">
        <v>121</v>
      </c>
      <c r="AI564" s="1" t="s">
        <v>122</v>
      </c>
      <c r="AJ564" s="1" t="s">
        <v>123</v>
      </c>
      <c r="AK564" s="1" t="s">
        <v>124</v>
      </c>
      <c r="AL564" s="1">
        <v>7</v>
      </c>
      <c r="AM564" s="1">
        <v>2</v>
      </c>
      <c r="AN564" s="1">
        <v>10</v>
      </c>
      <c r="AO564" s="1">
        <v>133619</v>
      </c>
      <c r="AP564" s="1">
        <v>16839</v>
      </c>
      <c r="AQ564" s="1">
        <v>1</v>
      </c>
      <c r="AR564" s="1">
        <v>33470</v>
      </c>
      <c r="AS564" s="1">
        <v>1.8442799999999999</v>
      </c>
      <c r="AT564" s="1">
        <v>1.6378699999999999</v>
      </c>
      <c r="AU564" s="1">
        <v>0.20641000000000001</v>
      </c>
      <c r="AV564" s="1">
        <v>2.0504299402236938</v>
      </c>
      <c r="AW564" s="1">
        <v>1.6378699541091919</v>
      </c>
      <c r="AX564" s="1">
        <v>0.41255998611450195</v>
      </c>
      <c r="AY564" s="1" t="s">
        <v>85</v>
      </c>
      <c r="AZ564" s="1" t="s">
        <v>86</v>
      </c>
      <c r="BA564" s="1" t="s">
        <v>121</v>
      </c>
      <c r="BB564" s="1" t="s">
        <v>121</v>
      </c>
      <c r="BC564" s="1" t="s">
        <v>448</v>
      </c>
      <c r="BD564" s="1" t="s">
        <v>3868</v>
      </c>
      <c r="BE564" s="1" t="s">
        <v>3784</v>
      </c>
      <c r="BF564" s="1" t="s">
        <v>314</v>
      </c>
      <c r="BG564" s="1" t="s">
        <v>1354</v>
      </c>
      <c r="BH564" s="1" t="s">
        <v>1354</v>
      </c>
      <c r="BI564" s="1" t="s">
        <v>2200</v>
      </c>
      <c r="BJ564" s="1" t="s">
        <v>2201</v>
      </c>
      <c r="BK564" s="1"/>
      <c r="BL564" s="1" t="s">
        <v>2201</v>
      </c>
      <c r="BM564" s="1">
        <v>2024</v>
      </c>
      <c r="BN564" s="1" t="s">
        <v>3864</v>
      </c>
      <c r="BO564" s="2">
        <v>45490</v>
      </c>
      <c r="BP564" s="2">
        <v>45491</v>
      </c>
      <c r="BQ564" s="1" t="s">
        <v>93</v>
      </c>
      <c r="BR564" s="1" t="s">
        <v>94</v>
      </c>
      <c r="BS564" s="1" t="s">
        <v>95</v>
      </c>
      <c r="BT564" s="1" t="s">
        <v>96</v>
      </c>
      <c r="BV564" s="4">
        <f t="shared" si="8"/>
        <v>2</v>
      </c>
    </row>
    <row r="565" spans="1:74" hidden="1" x14ac:dyDescent="0.25">
      <c r="A565" s="1">
        <v>2024</v>
      </c>
      <c r="B565" s="1">
        <v>7</v>
      </c>
      <c r="C565" s="1" t="s">
        <v>3869</v>
      </c>
      <c r="D565" s="1" t="s">
        <v>3870</v>
      </c>
      <c r="E565" s="1">
        <v>79</v>
      </c>
      <c r="F565" s="1" t="s">
        <v>3871</v>
      </c>
      <c r="G565" s="1">
        <v>20240630</v>
      </c>
      <c r="H565" s="1">
        <v>20240710</v>
      </c>
      <c r="I565" s="1">
        <v>11</v>
      </c>
      <c r="J565" s="1">
        <v>1</v>
      </c>
      <c r="K565" s="1" t="s">
        <v>3872</v>
      </c>
      <c r="L565" s="1" t="s">
        <v>3873</v>
      </c>
      <c r="M565" s="1" t="s">
        <v>78</v>
      </c>
      <c r="N565" s="1" t="s">
        <v>79</v>
      </c>
      <c r="O565" s="1" t="s">
        <v>80</v>
      </c>
      <c r="P565" s="1" t="s">
        <v>81</v>
      </c>
      <c r="Q565" s="1">
        <v>111</v>
      </c>
      <c r="R565" s="1" t="s">
        <v>142</v>
      </c>
      <c r="S565" s="1" t="s">
        <v>359</v>
      </c>
      <c r="T565" s="1" t="s">
        <v>360</v>
      </c>
      <c r="U565" s="1">
        <v>116302</v>
      </c>
      <c r="V565" s="1">
        <v>10450</v>
      </c>
      <c r="W565" s="1">
        <v>11935</v>
      </c>
      <c r="X565" s="1">
        <v>0</v>
      </c>
      <c r="Y565" s="1">
        <v>2889.48</v>
      </c>
      <c r="Z565" s="1">
        <v>2928.89</v>
      </c>
      <c r="AA565" s="1">
        <v>25360.12</v>
      </c>
      <c r="AB565" s="1">
        <v>31178.49</v>
      </c>
      <c r="AC565" s="1">
        <v>1080</v>
      </c>
      <c r="AD565" s="1">
        <v>900</v>
      </c>
      <c r="AE565" s="1">
        <v>292696</v>
      </c>
      <c r="AF565" s="1">
        <v>292696</v>
      </c>
      <c r="AG565" s="1">
        <v>54911.664873564616</v>
      </c>
      <c r="AH565" s="1" t="s">
        <v>78</v>
      </c>
      <c r="AI565" s="1" t="s">
        <v>79</v>
      </c>
      <c r="AJ565" s="1" t="s">
        <v>80</v>
      </c>
      <c r="AK565" s="1" t="s">
        <v>81</v>
      </c>
      <c r="AL565" s="1">
        <v>8</v>
      </c>
      <c r="AM565" s="1">
        <v>3</v>
      </c>
      <c r="AN565" s="1">
        <v>11</v>
      </c>
      <c r="AO565" s="1">
        <v>182708</v>
      </c>
      <c r="AP565" s="1">
        <v>76132</v>
      </c>
      <c r="AQ565" s="1">
        <v>25377</v>
      </c>
      <c r="AR565" s="1">
        <v>144839</v>
      </c>
      <c r="AS565" s="1">
        <v>3.1728000000000001</v>
      </c>
      <c r="AT565" s="1">
        <v>2.2395900000000002</v>
      </c>
      <c r="AU565" s="1">
        <v>0.93320999999999998</v>
      </c>
      <c r="AV565" s="1">
        <v>3.1727999448776245</v>
      </c>
      <c r="AW565" s="1">
        <v>2.2395899295806885</v>
      </c>
      <c r="AX565" s="1">
        <v>0.93321001529693604</v>
      </c>
      <c r="AY565" s="1" t="s">
        <v>85</v>
      </c>
      <c r="AZ565" s="1" t="s">
        <v>188</v>
      </c>
      <c r="BA565" s="1" t="s">
        <v>78</v>
      </c>
      <c r="BB565" s="1" t="s">
        <v>78</v>
      </c>
      <c r="BC565" s="1" t="s">
        <v>2424</v>
      </c>
      <c r="BD565" s="1"/>
      <c r="BE565" s="1" t="s">
        <v>2532</v>
      </c>
      <c r="BF565" s="1" t="s">
        <v>89</v>
      </c>
      <c r="BG565" s="1" t="s">
        <v>353</v>
      </c>
      <c r="BH565" s="1" t="s">
        <v>354</v>
      </c>
      <c r="BI565" s="1" t="s">
        <v>362</v>
      </c>
      <c r="BJ565" s="1" t="s">
        <v>363</v>
      </c>
      <c r="BK565" s="1" t="s">
        <v>1304</v>
      </c>
      <c r="BL565" s="1" t="s">
        <v>1304</v>
      </c>
      <c r="BM565" s="1">
        <v>2024</v>
      </c>
      <c r="BN565" s="1" t="s">
        <v>3870</v>
      </c>
      <c r="BO565" s="2">
        <v>45474</v>
      </c>
      <c r="BP565" s="2">
        <v>45475</v>
      </c>
      <c r="BQ565" s="1" t="s">
        <v>93</v>
      </c>
      <c r="BR565" s="1" t="s">
        <v>94</v>
      </c>
      <c r="BS565" s="1" t="s">
        <v>95</v>
      </c>
      <c r="BT565" s="1" t="s">
        <v>96</v>
      </c>
      <c r="BV565" s="4">
        <f t="shared" si="8"/>
        <v>2</v>
      </c>
    </row>
    <row r="566" spans="1:74" hidden="1" x14ac:dyDescent="0.25">
      <c r="A566" s="1">
        <v>2024</v>
      </c>
      <c r="B566" s="1">
        <v>7</v>
      </c>
      <c r="C566" s="1" t="s">
        <v>3874</v>
      </c>
      <c r="D566" s="1" t="s">
        <v>3875</v>
      </c>
      <c r="E566" s="1">
        <v>64</v>
      </c>
      <c r="F566" s="1" t="s">
        <v>3876</v>
      </c>
      <c r="G566" s="1">
        <v>20240628</v>
      </c>
      <c r="H566" s="1">
        <v>20240708</v>
      </c>
      <c r="I566" s="1">
        <v>11</v>
      </c>
      <c r="J566" s="1">
        <v>3</v>
      </c>
      <c r="K566" s="1" t="s">
        <v>3877</v>
      </c>
      <c r="L566" s="1" t="s">
        <v>3878</v>
      </c>
      <c r="M566" s="1" t="s">
        <v>160</v>
      </c>
      <c r="N566" s="1" t="s">
        <v>161</v>
      </c>
      <c r="O566" s="1" t="s">
        <v>162</v>
      </c>
      <c r="P566" s="1" t="s">
        <v>339</v>
      </c>
      <c r="Q566" s="1">
        <v>111</v>
      </c>
      <c r="R566" s="1" t="s">
        <v>82</v>
      </c>
      <c r="S566" s="1" t="s">
        <v>619</v>
      </c>
      <c r="T566" s="1" t="s">
        <v>620</v>
      </c>
      <c r="U566" s="1">
        <v>82615</v>
      </c>
      <c r="V566" s="1">
        <v>7477</v>
      </c>
      <c r="W566" s="1">
        <v>35805</v>
      </c>
      <c r="X566" s="1">
        <v>0</v>
      </c>
      <c r="Y566" s="1">
        <v>3664.09</v>
      </c>
      <c r="Z566" s="1">
        <v>0</v>
      </c>
      <c r="AA566" s="1">
        <v>2873.12</v>
      </c>
      <c r="AB566" s="1">
        <v>6537.21</v>
      </c>
      <c r="AC566" s="1">
        <v>840</v>
      </c>
      <c r="AD566" s="1">
        <v>525</v>
      </c>
      <c r="AE566" s="1">
        <v>245823</v>
      </c>
      <c r="AF566" s="1">
        <v>245823</v>
      </c>
      <c r="AG566" s="1">
        <v>13520.146307380648</v>
      </c>
      <c r="AH566" s="1" t="s">
        <v>160</v>
      </c>
      <c r="AI566" s="1" t="s">
        <v>161</v>
      </c>
      <c r="AJ566" s="1" t="s">
        <v>162</v>
      </c>
      <c r="AK566" s="1" t="s">
        <v>339</v>
      </c>
      <c r="AL566" s="1">
        <v>11</v>
      </c>
      <c r="AM566" s="1">
        <v>4</v>
      </c>
      <c r="AN566" s="1">
        <v>19</v>
      </c>
      <c r="AO566" s="1">
        <v>199652</v>
      </c>
      <c r="AP566" s="1">
        <v>17737</v>
      </c>
      <c r="AQ566" s="1">
        <v>1</v>
      </c>
      <c r="AR566" s="1">
        <v>47639</v>
      </c>
      <c r="AS566" s="1">
        <v>2.6646999999999998</v>
      </c>
      <c r="AT566" s="1">
        <v>2.4472800000000001</v>
      </c>
      <c r="AU566" s="1">
        <v>0.21742</v>
      </c>
      <c r="AV566" s="1">
        <v>2.6646999269723892</v>
      </c>
      <c r="AW566" s="1">
        <v>2.4472799301147461</v>
      </c>
      <c r="AX566" s="1">
        <v>0.21741999685764313</v>
      </c>
      <c r="AY566" s="1" t="s">
        <v>85</v>
      </c>
      <c r="AZ566" s="1" t="s">
        <v>86</v>
      </c>
      <c r="BA566" s="1" t="s">
        <v>109</v>
      </c>
      <c r="BB566" s="1" t="s">
        <v>160</v>
      </c>
      <c r="BC566" s="1" t="s">
        <v>203</v>
      </c>
      <c r="BD566" s="1"/>
      <c r="BE566" s="1" t="s">
        <v>3879</v>
      </c>
      <c r="BF566" s="1" t="s">
        <v>89</v>
      </c>
      <c r="BG566" s="1" t="s">
        <v>112</v>
      </c>
      <c r="BH566" s="1" t="s">
        <v>113</v>
      </c>
      <c r="BI566" s="1" t="s">
        <v>983</v>
      </c>
      <c r="BJ566" s="1" t="s">
        <v>3880</v>
      </c>
      <c r="BK566" s="1"/>
      <c r="BL566" s="1" t="s">
        <v>3880</v>
      </c>
      <c r="BM566" s="1">
        <v>2024</v>
      </c>
      <c r="BN566" s="1" t="s">
        <v>3875</v>
      </c>
      <c r="BO566" s="2">
        <v>45471</v>
      </c>
      <c r="BP566" s="2">
        <v>45474</v>
      </c>
      <c r="BQ566" s="1" t="s">
        <v>93</v>
      </c>
      <c r="BR566" s="1" t="s">
        <v>94</v>
      </c>
      <c r="BS566" s="1" t="s">
        <v>95</v>
      </c>
      <c r="BT566" s="1" t="s">
        <v>96</v>
      </c>
      <c r="BV566" s="4">
        <f t="shared" si="8"/>
        <v>4</v>
      </c>
    </row>
    <row r="567" spans="1:74" hidden="1" x14ac:dyDescent="0.25">
      <c r="A567" s="1">
        <v>2024</v>
      </c>
      <c r="B567" s="1">
        <v>8</v>
      </c>
      <c r="C567" s="1" t="s">
        <v>3510</v>
      </c>
      <c r="D567" s="1" t="s">
        <v>3511</v>
      </c>
      <c r="E567" s="1">
        <v>57</v>
      </c>
      <c r="F567" s="1" t="s">
        <v>3512</v>
      </c>
      <c r="G567" s="1">
        <v>20240715</v>
      </c>
      <c r="H567" s="1">
        <v>20240812</v>
      </c>
      <c r="I567" s="1">
        <v>29</v>
      </c>
      <c r="J567" s="1">
        <v>2</v>
      </c>
      <c r="K567" s="1" t="s">
        <v>3513</v>
      </c>
      <c r="L567" s="1" t="s">
        <v>3514</v>
      </c>
      <c r="M567" s="1" t="s">
        <v>138</v>
      </c>
      <c r="N567" s="1" t="s">
        <v>139</v>
      </c>
      <c r="O567" s="1" t="s">
        <v>140</v>
      </c>
      <c r="P567" s="1" t="s">
        <v>141</v>
      </c>
      <c r="Q567" s="1">
        <v>111</v>
      </c>
      <c r="R567" s="1" t="s">
        <v>82</v>
      </c>
      <c r="S567" s="1" t="s">
        <v>1322</v>
      </c>
      <c r="T567" s="1" t="s">
        <v>1323</v>
      </c>
      <c r="U567" s="1">
        <v>106134</v>
      </c>
      <c r="V567" s="1">
        <v>26236</v>
      </c>
      <c r="W567" s="1">
        <v>11028</v>
      </c>
      <c r="X567" s="1">
        <v>0</v>
      </c>
      <c r="Y567" s="1">
        <v>17068.64</v>
      </c>
      <c r="Z567" s="1">
        <v>0</v>
      </c>
      <c r="AA567" s="1">
        <v>63529.85</v>
      </c>
      <c r="AB567" s="1">
        <v>80598.490000000005</v>
      </c>
      <c r="AC567" s="1">
        <v>2080</v>
      </c>
      <c r="AD567" s="1">
        <v>2100</v>
      </c>
      <c r="AE567" s="1">
        <v>268115</v>
      </c>
      <c r="AF567" s="1">
        <v>268115</v>
      </c>
      <c r="AG567" s="1">
        <v>-43203.311465386003</v>
      </c>
      <c r="AH567" s="1" t="s">
        <v>138</v>
      </c>
      <c r="AI567" s="1" t="s">
        <v>139</v>
      </c>
      <c r="AJ567" s="1" t="s">
        <v>140</v>
      </c>
      <c r="AK567" s="1" t="s">
        <v>370</v>
      </c>
      <c r="AL567" s="1">
        <v>12</v>
      </c>
      <c r="AM567" s="1">
        <v>4</v>
      </c>
      <c r="AN567" s="1">
        <v>23</v>
      </c>
      <c r="AO567" s="1">
        <v>156948</v>
      </c>
      <c r="AP567" s="1">
        <v>29636</v>
      </c>
      <c r="AQ567" s="1">
        <v>1</v>
      </c>
      <c r="AR567" s="1">
        <v>76306</v>
      </c>
      <c r="AS567" s="1">
        <v>2.2871000000000001</v>
      </c>
      <c r="AT567" s="1">
        <v>1.9238299999999999</v>
      </c>
      <c r="AU567" s="1">
        <v>0.36326999999999998</v>
      </c>
      <c r="AV567" s="1">
        <v>2.9063399136066437</v>
      </c>
      <c r="AW567" s="1">
        <v>2.5009799003601074</v>
      </c>
      <c r="AX567" s="1">
        <v>0.40536001324653625</v>
      </c>
      <c r="AY567" s="1" t="s">
        <v>85</v>
      </c>
      <c r="AZ567" s="1" t="s">
        <v>86</v>
      </c>
      <c r="BA567" s="1" t="s">
        <v>138</v>
      </c>
      <c r="BB567" s="1" t="s">
        <v>138</v>
      </c>
      <c r="BC567" s="1" t="s">
        <v>407</v>
      </c>
      <c r="BD567" s="1"/>
      <c r="BE567" s="1" t="s">
        <v>328</v>
      </c>
      <c r="BF567" s="1" t="s">
        <v>314</v>
      </c>
      <c r="BG567" s="1" t="s">
        <v>329</v>
      </c>
      <c r="BH567" s="1" t="s">
        <v>329</v>
      </c>
      <c r="BI567" s="1" t="s">
        <v>770</v>
      </c>
      <c r="BJ567" s="1" t="s">
        <v>3515</v>
      </c>
      <c r="BK567" s="1" t="s">
        <v>3516</v>
      </c>
      <c r="BL567" s="1" t="s">
        <v>3516</v>
      </c>
      <c r="BM567" s="1">
        <v>2024</v>
      </c>
      <c r="BN567" s="1" t="s">
        <v>3511</v>
      </c>
      <c r="BO567" s="2">
        <v>45488</v>
      </c>
      <c r="BP567" s="2">
        <v>45489</v>
      </c>
      <c r="BQ567" s="1" t="s">
        <v>93</v>
      </c>
      <c r="BR567" s="1" t="s">
        <v>94</v>
      </c>
      <c r="BS567" s="1" t="s">
        <v>95</v>
      </c>
      <c r="BT567" s="1" t="s">
        <v>96</v>
      </c>
      <c r="BV567" s="4">
        <f t="shared" si="8"/>
        <v>2</v>
      </c>
    </row>
    <row r="568" spans="1:74" hidden="1" x14ac:dyDescent="0.25">
      <c r="A568" s="1">
        <v>2024</v>
      </c>
      <c r="B568" s="1">
        <v>7</v>
      </c>
      <c r="C568" s="1" t="s">
        <v>3881</v>
      </c>
      <c r="D568" s="1" t="s">
        <v>3882</v>
      </c>
      <c r="E568" s="1">
        <v>95</v>
      </c>
      <c r="F568" s="1" t="s">
        <v>2535</v>
      </c>
      <c r="G568" s="1">
        <v>20240707</v>
      </c>
      <c r="H568" s="1">
        <v>20240724</v>
      </c>
      <c r="I568" s="1">
        <v>18</v>
      </c>
      <c r="J568" s="1">
        <v>2</v>
      </c>
      <c r="K568" s="1" t="s">
        <v>3883</v>
      </c>
      <c r="L568" s="1" t="s">
        <v>3884</v>
      </c>
      <c r="M568" s="1" t="s">
        <v>160</v>
      </c>
      <c r="N568" s="1" t="s">
        <v>161</v>
      </c>
      <c r="O568" s="1" t="s">
        <v>162</v>
      </c>
      <c r="P568" s="1" t="s">
        <v>339</v>
      </c>
      <c r="Q568" s="1">
        <v>111</v>
      </c>
      <c r="R568" s="1" t="s">
        <v>142</v>
      </c>
      <c r="S568" s="1" t="s">
        <v>1015</v>
      </c>
      <c r="T568" s="1" t="s">
        <v>1016</v>
      </c>
      <c r="U568" s="1">
        <v>72749</v>
      </c>
      <c r="V568" s="1">
        <v>18332</v>
      </c>
      <c r="W568" s="1">
        <v>18649</v>
      </c>
      <c r="X568" s="1">
        <v>0</v>
      </c>
      <c r="Y568" s="1">
        <v>4125.28</v>
      </c>
      <c r="Z568" s="1">
        <v>0</v>
      </c>
      <c r="AA568" s="1">
        <v>521.12</v>
      </c>
      <c r="AB568" s="1">
        <v>4646.3999999999996</v>
      </c>
      <c r="AC568" s="1">
        <v>1680</v>
      </c>
      <c r="AD568" s="1">
        <v>2250</v>
      </c>
      <c r="AE568" s="1">
        <v>188906</v>
      </c>
      <c r="AF568" s="1">
        <v>188906</v>
      </c>
      <c r="AG568" s="1">
        <v>-709.09012674128508</v>
      </c>
      <c r="AH568" s="1" t="s">
        <v>102</v>
      </c>
      <c r="AI568" s="1" t="s">
        <v>103</v>
      </c>
      <c r="AJ568" s="1" t="s">
        <v>349</v>
      </c>
      <c r="AK568" s="1" t="s">
        <v>350</v>
      </c>
      <c r="AL568" s="1">
        <v>9</v>
      </c>
      <c r="AM568" s="1">
        <v>3</v>
      </c>
      <c r="AN568" s="1">
        <v>16</v>
      </c>
      <c r="AO568" s="1">
        <v>144329</v>
      </c>
      <c r="AP568" s="1">
        <v>3482</v>
      </c>
      <c r="AQ568" s="1">
        <v>1</v>
      </c>
      <c r="AR568" s="1">
        <v>13319</v>
      </c>
      <c r="AS568" s="1">
        <v>1.8118300000000001</v>
      </c>
      <c r="AT568" s="1">
        <v>1.76915</v>
      </c>
      <c r="AU568" s="1">
        <v>4.2680000000000003E-2</v>
      </c>
      <c r="AV568" s="1">
        <v>2.0477199293673038</v>
      </c>
      <c r="AW568" s="1">
        <v>2.0050399303436279</v>
      </c>
      <c r="AX568" s="1">
        <v>4.2679999023675919E-2</v>
      </c>
      <c r="AY568" s="1" t="s">
        <v>94</v>
      </c>
      <c r="AZ568" s="1" t="s">
        <v>86</v>
      </c>
      <c r="BA568" s="1" t="s">
        <v>102</v>
      </c>
      <c r="BB568" s="1" t="s">
        <v>102</v>
      </c>
      <c r="BC568" s="1" t="s">
        <v>3885</v>
      </c>
      <c r="BD568" s="1"/>
      <c r="BE568" s="1" t="s">
        <v>810</v>
      </c>
      <c r="BF568" s="1" t="s">
        <v>89</v>
      </c>
      <c r="BG568" s="1" t="s">
        <v>112</v>
      </c>
      <c r="BH568" s="1" t="s">
        <v>113</v>
      </c>
      <c r="BI568" s="1" t="s">
        <v>340</v>
      </c>
      <c r="BJ568" s="1" t="s">
        <v>457</v>
      </c>
      <c r="BK568" s="1"/>
      <c r="BL568" s="1" t="s">
        <v>457</v>
      </c>
      <c r="BM568" s="1">
        <v>2024</v>
      </c>
      <c r="BN568" s="1" t="s">
        <v>3882</v>
      </c>
      <c r="BO568" s="2">
        <v>45483</v>
      </c>
      <c r="BP568" s="2">
        <v>45484</v>
      </c>
      <c r="BQ568" s="1" t="s">
        <v>93</v>
      </c>
      <c r="BR568" s="1" t="s">
        <v>94</v>
      </c>
      <c r="BS568" s="1" t="s">
        <v>95</v>
      </c>
      <c r="BT568" s="1" t="s">
        <v>96</v>
      </c>
      <c r="BV568" s="4">
        <f t="shared" si="8"/>
        <v>2</v>
      </c>
    </row>
    <row r="569" spans="1:74" hidden="1" x14ac:dyDescent="0.25">
      <c r="A569" s="1">
        <v>2024</v>
      </c>
      <c r="B569" s="1">
        <v>7</v>
      </c>
      <c r="C569" s="1" t="s">
        <v>3886</v>
      </c>
      <c r="D569" s="1" t="s">
        <v>3887</v>
      </c>
      <c r="E569" s="1">
        <v>57</v>
      </c>
      <c r="F569" s="1" t="s">
        <v>3888</v>
      </c>
      <c r="G569" s="1">
        <v>20240708</v>
      </c>
      <c r="H569" s="1">
        <v>20240723</v>
      </c>
      <c r="I569" s="1">
        <v>16</v>
      </c>
      <c r="J569" s="1">
        <v>2</v>
      </c>
      <c r="K569" s="1" t="s">
        <v>3889</v>
      </c>
      <c r="L569" s="1" t="s">
        <v>3890</v>
      </c>
      <c r="M569" s="1" t="s">
        <v>121</v>
      </c>
      <c r="N569" s="1" t="s">
        <v>122</v>
      </c>
      <c r="O569" s="1" t="s">
        <v>123</v>
      </c>
      <c r="P569" s="1" t="s">
        <v>124</v>
      </c>
      <c r="Q569" s="1">
        <v>111</v>
      </c>
      <c r="R569" s="1" t="s">
        <v>125</v>
      </c>
      <c r="S569" s="1" t="s">
        <v>126</v>
      </c>
      <c r="T569" s="1" t="s">
        <v>127</v>
      </c>
      <c r="U569" s="1">
        <v>208434</v>
      </c>
      <c r="V569" s="1">
        <v>14807</v>
      </c>
      <c r="W569" s="1">
        <v>23870</v>
      </c>
      <c r="X569" s="1">
        <v>0</v>
      </c>
      <c r="Y569" s="1">
        <v>5426.6</v>
      </c>
      <c r="Z569" s="1">
        <v>0</v>
      </c>
      <c r="AA569" s="1">
        <v>92462.64</v>
      </c>
      <c r="AB569" s="1">
        <v>97889.24</v>
      </c>
      <c r="AC569" s="1">
        <v>1560</v>
      </c>
      <c r="AD569" s="1">
        <v>975</v>
      </c>
      <c r="AE569" s="1">
        <v>372646</v>
      </c>
      <c r="AF569" s="1">
        <v>372646</v>
      </c>
      <c r="AG569" s="1">
        <v>-66784.854932544578</v>
      </c>
      <c r="AH569" s="1" t="s">
        <v>121</v>
      </c>
      <c r="AI569" s="1" t="s">
        <v>122</v>
      </c>
      <c r="AJ569" s="1" t="s">
        <v>123</v>
      </c>
      <c r="AK569" s="1" t="s">
        <v>124</v>
      </c>
      <c r="AL569" s="1">
        <v>14</v>
      </c>
      <c r="AM569" s="1">
        <v>5</v>
      </c>
      <c r="AN569" s="1">
        <v>22</v>
      </c>
      <c r="AO569" s="1">
        <v>355499</v>
      </c>
      <c r="AP569" s="1">
        <v>27727</v>
      </c>
      <c r="AQ569" s="1">
        <v>1</v>
      </c>
      <c r="AR569" s="1">
        <v>92079</v>
      </c>
      <c r="AS569" s="1">
        <v>4.6974799999999997</v>
      </c>
      <c r="AT569" s="1">
        <v>4.3576100000000002</v>
      </c>
      <c r="AU569" s="1">
        <v>0.33987000000000001</v>
      </c>
      <c r="AV569" s="1">
        <v>4.7544602155685425</v>
      </c>
      <c r="AW569" s="1">
        <v>4.3576102256774902</v>
      </c>
      <c r="AX569" s="1">
        <v>0.39684998989105225</v>
      </c>
      <c r="AY569" s="1" t="s">
        <v>85</v>
      </c>
      <c r="AZ569" s="1" t="s">
        <v>86</v>
      </c>
      <c r="BA569" s="1" t="s">
        <v>121</v>
      </c>
      <c r="BB569" s="1" t="s">
        <v>121</v>
      </c>
      <c r="BC569" s="1" t="s">
        <v>398</v>
      </c>
      <c r="BD569" s="1" t="s">
        <v>204</v>
      </c>
      <c r="BE569" s="1" t="s">
        <v>1006</v>
      </c>
      <c r="BF569" s="1" t="s">
        <v>89</v>
      </c>
      <c r="BG569" s="1" t="s">
        <v>112</v>
      </c>
      <c r="BH569" s="1" t="s">
        <v>1007</v>
      </c>
      <c r="BI569" s="1" t="s">
        <v>131</v>
      </c>
      <c r="BJ569" s="1" t="s">
        <v>540</v>
      </c>
      <c r="BK569" s="1"/>
      <c r="BL569" s="1" t="s">
        <v>540</v>
      </c>
      <c r="BM569" s="1">
        <v>2024</v>
      </c>
      <c r="BN569" s="1" t="s">
        <v>3887</v>
      </c>
      <c r="BO569" s="2">
        <v>45482</v>
      </c>
      <c r="BP569" s="2">
        <v>45484</v>
      </c>
      <c r="BQ569" s="1" t="s">
        <v>93</v>
      </c>
      <c r="BR569" s="1" t="s">
        <v>94</v>
      </c>
      <c r="BS569" s="1" t="s">
        <v>95</v>
      </c>
      <c r="BT569" s="1" t="s">
        <v>96</v>
      </c>
      <c r="BV569" s="4">
        <f t="shared" si="8"/>
        <v>3</v>
      </c>
    </row>
    <row r="570" spans="1:74" hidden="1" x14ac:dyDescent="0.25">
      <c r="A570" s="1">
        <v>2024</v>
      </c>
      <c r="B570" s="1">
        <v>7</v>
      </c>
      <c r="C570" s="1" t="s">
        <v>3891</v>
      </c>
      <c r="D570" s="1" t="s">
        <v>3892</v>
      </c>
      <c r="E570" s="1">
        <v>72</v>
      </c>
      <c r="F570" s="1" t="s">
        <v>3893</v>
      </c>
      <c r="G570" s="1">
        <v>20240708</v>
      </c>
      <c r="H570" s="1">
        <v>20240714</v>
      </c>
      <c r="I570" s="1">
        <v>7</v>
      </c>
      <c r="J570" s="1">
        <v>2</v>
      </c>
      <c r="K570" s="1" t="s">
        <v>3894</v>
      </c>
      <c r="L570" s="1" t="s">
        <v>3895</v>
      </c>
      <c r="M570" s="1" t="s">
        <v>160</v>
      </c>
      <c r="N570" s="1" t="s">
        <v>161</v>
      </c>
      <c r="O570" s="1" t="s">
        <v>162</v>
      </c>
      <c r="P570" s="1" t="s">
        <v>226</v>
      </c>
      <c r="Q570" s="1">
        <v>111</v>
      </c>
      <c r="R570" s="1" t="s">
        <v>125</v>
      </c>
      <c r="S570" s="1" t="s">
        <v>237</v>
      </c>
      <c r="T570" s="1" t="s">
        <v>238</v>
      </c>
      <c r="U570" s="1">
        <v>70927</v>
      </c>
      <c r="V570" s="1">
        <v>4911</v>
      </c>
      <c r="W570" s="1">
        <v>23870</v>
      </c>
      <c r="X570" s="1">
        <v>0</v>
      </c>
      <c r="Y570" s="1">
        <v>829.99</v>
      </c>
      <c r="Z570" s="1">
        <v>2928.89</v>
      </c>
      <c r="AA570" s="1">
        <v>521.12</v>
      </c>
      <c r="AB570" s="1">
        <v>4280</v>
      </c>
      <c r="AC570" s="1">
        <v>480</v>
      </c>
      <c r="AD570" s="1">
        <v>300</v>
      </c>
      <c r="AE570" s="1">
        <v>155194</v>
      </c>
      <c r="AF570" s="1">
        <v>155194</v>
      </c>
      <c r="AG570" s="1">
        <v>2797.5367330978952</v>
      </c>
      <c r="AH570" s="1" t="s">
        <v>160</v>
      </c>
      <c r="AI570" s="1" t="s">
        <v>161</v>
      </c>
      <c r="AJ570" s="1" t="s">
        <v>162</v>
      </c>
      <c r="AK570" s="1" t="s">
        <v>226</v>
      </c>
      <c r="AL570" s="1">
        <v>8</v>
      </c>
      <c r="AM570" s="1">
        <v>3</v>
      </c>
      <c r="AN570" s="1">
        <v>13</v>
      </c>
      <c r="AO570" s="1">
        <v>154170</v>
      </c>
      <c r="AP570" s="1">
        <v>7367</v>
      </c>
      <c r="AQ570" s="1">
        <v>1</v>
      </c>
      <c r="AR570" s="1">
        <v>24044</v>
      </c>
      <c r="AS570" s="1">
        <v>1.98007</v>
      </c>
      <c r="AT570" s="1">
        <v>1.8897699999999999</v>
      </c>
      <c r="AU570" s="1">
        <v>9.0300000000000005E-2</v>
      </c>
      <c r="AV570" s="1">
        <v>1.9800700321793556</v>
      </c>
      <c r="AW570" s="1">
        <v>1.8897700309753418</v>
      </c>
      <c r="AX570" s="1">
        <v>9.0300001204013824E-2</v>
      </c>
      <c r="AY570" s="1" t="s">
        <v>170</v>
      </c>
      <c r="AZ570" s="1" t="s">
        <v>86</v>
      </c>
      <c r="BA570" s="1" t="s">
        <v>160</v>
      </c>
      <c r="BB570" s="1" t="s">
        <v>160</v>
      </c>
      <c r="BC570" s="1" t="s">
        <v>203</v>
      </c>
      <c r="BD570" s="1"/>
      <c r="BE570" s="1" t="s">
        <v>810</v>
      </c>
      <c r="BF570" s="1" t="s">
        <v>89</v>
      </c>
      <c r="BG570" s="1" t="s">
        <v>112</v>
      </c>
      <c r="BH570" s="1" t="s">
        <v>113</v>
      </c>
      <c r="BI570" s="1" t="s">
        <v>1057</v>
      </c>
      <c r="BJ570" s="1" t="s">
        <v>1826</v>
      </c>
      <c r="BK570" s="1"/>
      <c r="BL570" s="1" t="s">
        <v>1826</v>
      </c>
      <c r="BM570" s="1">
        <v>2024</v>
      </c>
      <c r="BN570" s="1" t="s">
        <v>3892</v>
      </c>
      <c r="BO570" s="2">
        <v>45482</v>
      </c>
      <c r="BP570" s="2">
        <v>45484</v>
      </c>
      <c r="BQ570" s="1" t="s">
        <v>93</v>
      </c>
      <c r="BR570" s="1" t="s">
        <v>94</v>
      </c>
      <c r="BS570" s="1" t="s">
        <v>95</v>
      </c>
      <c r="BT570" s="1" t="s">
        <v>96</v>
      </c>
      <c r="BV570" s="4">
        <f t="shared" si="8"/>
        <v>3</v>
      </c>
    </row>
    <row r="571" spans="1:74" hidden="1" x14ac:dyDescent="0.25">
      <c r="A571" s="1">
        <v>2024</v>
      </c>
      <c r="B571" s="1">
        <v>7</v>
      </c>
      <c r="C571" s="1" t="s">
        <v>3896</v>
      </c>
      <c r="D571" s="1" t="s">
        <v>1258</v>
      </c>
      <c r="E571" s="1">
        <v>85</v>
      </c>
      <c r="F571" s="1" t="s">
        <v>1259</v>
      </c>
      <c r="G571" s="1">
        <v>20240705</v>
      </c>
      <c r="H571" s="1">
        <v>20240717</v>
      </c>
      <c r="I571" s="1">
        <v>13</v>
      </c>
      <c r="J571" s="1">
        <v>2</v>
      </c>
      <c r="K571" s="1" t="s">
        <v>3897</v>
      </c>
      <c r="L571" s="1" t="s">
        <v>3898</v>
      </c>
      <c r="M571" s="1" t="s">
        <v>160</v>
      </c>
      <c r="N571" s="1" t="s">
        <v>161</v>
      </c>
      <c r="O571" s="1" t="s">
        <v>162</v>
      </c>
      <c r="P571" s="1" t="s">
        <v>339</v>
      </c>
      <c r="Q571" s="1">
        <v>111</v>
      </c>
      <c r="R571" s="1" t="s">
        <v>82</v>
      </c>
      <c r="S571" s="1" t="s">
        <v>619</v>
      </c>
      <c r="T571" s="1" t="s">
        <v>620</v>
      </c>
      <c r="U571" s="1">
        <v>81256</v>
      </c>
      <c r="V571" s="1">
        <v>10971</v>
      </c>
      <c r="W571" s="1">
        <v>23870</v>
      </c>
      <c r="X571" s="1">
        <v>0</v>
      </c>
      <c r="Y571" s="1">
        <v>6000.34</v>
      </c>
      <c r="Z571" s="1">
        <v>0</v>
      </c>
      <c r="AA571" s="1">
        <v>521.12</v>
      </c>
      <c r="AB571" s="1">
        <v>6521.46</v>
      </c>
      <c r="AC571" s="1">
        <v>1200</v>
      </c>
      <c r="AD571" s="1">
        <v>900</v>
      </c>
      <c r="AE571" s="1">
        <v>245823</v>
      </c>
      <c r="AF571" s="1">
        <v>245823</v>
      </c>
      <c r="AG571" s="1">
        <v>13535.896307380648</v>
      </c>
      <c r="AH571" s="1" t="s">
        <v>160</v>
      </c>
      <c r="AI571" s="1" t="s">
        <v>161</v>
      </c>
      <c r="AJ571" s="1" t="s">
        <v>162</v>
      </c>
      <c r="AK571" s="1" t="s">
        <v>226</v>
      </c>
      <c r="AL571" s="1">
        <v>11</v>
      </c>
      <c r="AM571" s="1">
        <v>4</v>
      </c>
      <c r="AN571" s="1">
        <v>19</v>
      </c>
      <c r="AO571" s="1">
        <v>199652</v>
      </c>
      <c r="AP571" s="1">
        <v>17737</v>
      </c>
      <c r="AQ571" s="1">
        <v>1</v>
      </c>
      <c r="AR571" s="1">
        <v>47639</v>
      </c>
      <c r="AS571" s="1">
        <v>2.6646999999999998</v>
      </c>
      <c r="AT571" s="1">
        <v>2.4472800000000001</v>
      </c>
      <c r="AU571" s="1">
        <v>0.21742</v>
      </c>
      <c r="AV571" s="1">
        <v>2.6646999269723892</v>
      </c>
      <c r="AW571" s="1">
        <v>2.4472799301147461</v>
      </c>
      <c r="AX571" s="1">
        <v>0.21741999685764313</v>
      </c>
      <c r="AY571" s="1" t="s">
        <v>85</v>
      </c>
      <c r="AZ571" s="1" t="s">
        <v>86</v>
      </c>
      <c r="BA571" s="1" t="s">
        <v>160</v>
      </c>
      <c r="BB571" s="1" t="s">
        <v>160</v>
      </c>
      <c r="BC571" s="1" t="s">
        <v>465</v>
      </c>
      <c r="BD571" s="1"/>
      <c r="BE571" s="1" t="s">
        <v>810</v>
      </c>
      <c r="BF571" s="1" t="s">
        <v>89</v>
      </c>
      <c r="BG571" s="1" t="s">
        <v>112</v>
      </c>
      <c r="BH571" s="1" t="s">
        <v>113</v>
      </c>
      <c r="BI571" s="1" t="s">
        <v>340</v>
      </c>
      <c r="BJ571" s="1" t="s">
        <v>457</v>
      </c>
      <c r="BK571" s="1"/>
      <c r="BL571" s="1" t="s">
        <v>457</v>
      </c>
      <c r="BM571" s="1">
        <v>2024</v>
      </c>
      <c r="BN571" s="1" t="s">
        <v>1258</v>
      </c>
      <c r="BO571" s="2">
        <v>45478</v>
      </c>
      <c r="BP571" s="2">
        <v>45480</v>
      </c>
      <c r="BQ571" s="1" t="s">
        <v>93</v>
      </c>
      <c r="BR571" s="1" t="s">
        <v>94</v>
      </c>
      <c r="BS571" s="1" t="s">
        <v>95</v>
      </c>
      <c r="BT571" s="1" t="s">
        <v>96</v>
      </c>
      <c r="BV571" s="4">
        <f t="shared" si="8"/>
        <v>3</v>
      </c>
    </row>
    <row r="572" spans="1:74" hidden="1" x14ac:dyDescent="0.25">
      <c r="A572" s="1">
        <v>2024</v>
      </c>
      <c r="B572" s="1">
        <v>7</v>
      </c>
      <c r="C572" s="1" t="s">
        <v>3899</v>
      </c>
      <c r="D572" s="1" t="s">
        <v>3900</v>
      </c>
      <c r="E572" s="1">
        <v>76</v>
      </c>
      <c r="F572" s="1" t="s">
        <v>3901</v>
      </c>
      <c r="G572" s="1">
        <v>20240708</v>
      </c>
      <c r="H572" s="1">
        <v>20240711</v>
      </c>
      <c r="I572" s="1">
        <v>4</v>
      </c>
      <c r="J572" s="1">
        <v>1</v>
      </c>
      <c r="K572" s="1" t="s">
        <v>3902</v>
      </c>
      <c r="L572" s="1" t="s">
        <v>3903</v>
      </c>
      <c r="M572" s="1" t="s">
        <v>296</v>
      </c>
      <c r="N572" s="1" t="s">
        <v>297</v>
      </c>
      <c r="O572" s="1" t="s">
        <v>298</v>
      </c>
      <c r="P572" s="1" t="s">
        <v>299</v>
      </c>
      <c r="Q572" s="1">
        <v>111</v>
      </c>
      <c r="R572" s="1" t="s">
        <v>82</v>
      </c>
      <c r="S572" s="1" t="s">
        <v>3904</v>
      </c>
      <c r="T572" s="1" t="s">
        <v>3905</v>
      </c>
      <c r="U572" s="1">
        <v>32566</v>
      </c>
      <c r="V572" s="1">
        <v>2477</v>
      </c>
      <c r="W572" s="1">
        <v>5514</v>
      </c>
      <c r="X572" s="1">
        <v>0</v>
      </c>
      <c r="Y572" s="1">
        <v>0</v>
      </c>
      <c r="Z572" s="1">
        <v>0</v>
      </c>
      <c r="AA572" s="1">
        <v>27.1</v>
      </c>
      <c r="AB572" s="1">
        <v>27.1</v>
      </c>
      <c r="AC572" s="1">
        <v>80</v>
      </c>
      <c r="AD572" s="1">
        <v>75</v>
      </c>
      <c r="AE572" s="1">
        <v>74001</v>
      </c>
      <c r="AF572" s="1">
        <v>74001</v>
      </c>
      <c r="AG572" s="1">
        <v>1343.7501785189918</v>
      </c>
      <c r="AH572" s="1" t="s">
        <v>296</v>
      </c>
      <c r="AI572" s="1" t="s">
        <v>297</v>
      </c>
      <c r="AJ572" s="1" t="s">
        <v>298</v>
      </c>
      <c r="AK572" s="1" t="s">
        <v>299</v>
      </c>
      <c r="AL572" s="1">
        <v>5</v>
      </c>
      <c r="AM572" s="1">
        <v>2</v>
      </c>
      <c r="AN572" s="1">
        <v>7</v>
      </c>
      <c r="AO572" s="1">
        <v>64230</v>
      </c>
      <c r="AP572" s="1">
        <v>1212</v>
      </c>
      <c r="AQ572" s="1">
        <v>1</v>
      </c>
      <c r="AR572" s="1">
        <v>5982</v>
      </c>
      <c r="AS572" s="1">
        <v>0.80217000000000005</v>
      </c>
      <c r="AT572" s="1">
        <v>0.78730999999999995</v>
      </c>
      <c r="AU572" s="1">
        <v>1.486E-2</v>
      </c>
      <c r="AV572" s="1">
        <v>0.80217000469565392</v>
      </c>
      <c r="AW572" s="1">
        <v>0.78731000423431396</v>
      </c>
      <c r="AX572" s="1">
        <v>1.4860000461339951E-2</v>
      </c>
      <c r="AY572" s="1" t="s">
        <v>85</v>
      </c>
      <c r="AZ572" s="1" t="s">
        <v>86</v>
      </c>
      <c r="BA572" s="1" t="s">
        <v>296</v>
      </c>
      <c r="BB572" s="1" t="s">
        <v>296</v>
      </c>
      <c r="BC572" s="1" t="s">
        <v>417</v>
      </c>
      <c r="BD572" s="1"/>
      <c r="BE572" s="1" t="s">
        <v>3906</v>
      </c>
      <c r="BF572" s="1" t="s">
        <v>89</v>
      </c>
      <c r="BG572" s="1" t="s">
        <v>353</v>
      </c>
      <c r="BH572" s="1" t="s">
        <v>390</v>
      </c>
      <c r="BI572" s="1" t="s">
        <v>3907</v>
      </c>
      <c r="BJ572" s="1" t="s">
        <v>3908</v>
      </c>
      <c r="BK572" s="1"/>
      <c r="BL572" s="1" t="s">
        <v>3908</v>
      </c>
      <c r="BM572" s="1">
        <v>2024</v>
      </c>
      <c r="BN572" s="1" t="s">
        <v>3900</v>
      </c>
      <c r="BO572" s="2">
        <v>45482</v>
      </c>
      <c r="BP572" s="2">
        <v>45483</v>
      </c>
      <c r="BQ572" s="1" t="s">
        <v>93</v>
      </c>
      <c r="BR572" s="1" t="s">
        <v>94</v>
      </c>
      <c r="BS572" s="1" t="s">
        <v>95</v>
      </c>
      <c r="BT572" s="1" t="s">
        <v>96</v>
      </c>
      <c r="BV572" s="4">
        <f t="shared" si="8"/>
        <v>2</v>
      </c>
    </row>
    <row r="573" spans="1:74" hidden="1" x14ac:dyDescent="0.25">
      <c r="A573" s="1">
        <v>2024</v>
      </c>
      <c r="B573" s="1">
        <v>7</v>
      </c>
      <c r="C573" s="1" t="s">
        <v>3909</v>
      </c>
      <c r="D573" s="1" t="s">
        <v>3910</v>
      </c>
      <c r="E573" s="1">
        <v>83</v>
      </c>
      <c r="F573" s="1" t="s">
        <v>3911</v>
      </c>
      <c r="G573" s="1">
        <v>20240708</v>
      </c>
      <c r="H573" s="1">
        <v>20240712</v>
      </c>
      <c r="I573" s="1">
        <v>5</v>
      </c>
      <c r="J573" s="1">
        <v>4</v>
      </c>
      <c r="K573" s="1" t="s">
        <v>3912</v>
      </c>
      <c r="L573" s="1" t="s">
        <v>3913</v>
      </c>
      <c r="M573" s="1" t="s">
        <v>2054</v>
      </c>
      <c r="N573" s="1" t="s">
        <v>2055</v>
      </c>
      <c r="O573" s="1" t="s">
        <v>3914</v>
      </c>
      <c r="P573" s="1" t="s">
        <v>3915</v>
      </c>
      <c r="Q573" s="1">
        <v>111</v>
      </c>
      <c r="R573" s="1" t="s">
        <v>82</v>
      </c>
      <c r="S573" s="1" t="s">
        <v>3916</v>
      </c>
      <c r="T573" s="1" t="s">
        <v>3917</v>
      </c>
      <c r="U573" s="1">
        <v>78698</v>
      </c>
      <c r="V573" s="1">
        <v>0</v>
      </c>
      <c r="W573" s="1">
        <v>24456</v>
      </c>
      <c r="X573" s="1">
        <v>0</v>
      </c>
      <c r="Y573" s="1">
        <v>800.12</v>
      </c>
      <c r="Z573" s="1">
        <v>0</v>
      </c>
      <c r="AA573" s="1">
        <v>91275.51</v>
      </c>
      <c r="AB573" s="1">
        <v>92075.63</v>
      </c>
      <c r="AC573" s="1">
        <v>0</v>
      </c>
      <c r="AD573" s="1">
        <v>0</v>
      </c>
      <c r="AE573" s="1">
        <v>418190</v>
      </c>
      <c r="AF573" s="1">
        <v>418190</v>
      </c>
      <c r="AG573" s="1">
        <v>99076.400426278531</v>
      </c>
      <c r="AH573" s="1" t="s">
        <v>109</v>
      </c>
      <c r="AI573" s="1" t="s">
        <v>181</v>
      </c>
      <c r="AJ573" s="1" t="s">
        <v>96</v>
      </c>
      <c r="AK573" s="1" t="s">
        <v>95</v>
      </c>
      <c r="AL573" s="1">
        <v>8</v>
      </c>
      <c r="AM573" s="1">
        <v>3</v>
      </c>
      <c r="AN573" s="1">
        <v>18</v>
      </c>
      <c r="AO573" s="1">
        <v>200777</v>
      </c>
      <c r="AP573" s="1">
        <v>169042</v>
      </c>
      <c r="AQ573" s="1">
        <v>56347</v>
      </c>
      <c r="AR573" s="1">
        <v>282632</v>
      </c>
      <c r="AS573" s="1">
        <v>4.5331400000000004</v>
      </c>
      <c r="AT573" s="1">
        <v>2.4610699999999999</v>
      </c>
      <c r="AU573" s="1">
        <v>2.0720700000000001</v>
      </c>
      <c r="AV573" s="1">
        <v>4.5331399440765381</v>
      </c>
      <c r="AW573" s="1">
        <v>2.4610700607299805</v>
      </c>
      <c r="AX573" s="1">
        <v>2.0720698833465576</v>
      </c>
      <c r="AY573" s="1" t="s">
        <v>94</v>
      </c>
      <c r="AZ573" s="1" t="s">
        <v>188</v>
      </c>
      <c r="BA573" s="1" t="s">
        <v>2054</v>
      </c>
      <c r="BB573" s="1"/>
      <c r="BC573" s="1" t="s">
        <v>3918</v>
      </c>
      <c r="BD573" s="1" t="s">
        <v>3919</v>
      </c>
      <c r="BE573" s="1" t="s">
        <v>3920</v>
      </c>
      <c r="BF573" s="1" t="s">
        <v>89</v>
      </c>
      <c r="BG573" s="1" t="s">
        <v>130</v>
      </c>
      <c r="BH573" s="1" t="s">
        <v>130</v>
      </c>
      <c r="BI573" s="1" t="s">
        <v>3474</v>
      </c>
      <c r="BJ573" s="1" t="s">
        <v>3921</v>
      </c>
      <c r="BK573" s="1"/>
      <c r="BL573" s="1" t="s">
        <v>3921</v>
      </c>
      <c r="BM573" s="1">
        <v>2024</v>
      </c>
      <c r="BN573" s="1" t="s">
        <v>3910</v>
      </c>
      <c r="BO573" s="2">
        <v>45481</v>
      </c>
      <c r="BP573" s="2">
        <v>45482</v>
      </c>
      <c r="BQ573" s="1" t="s">
        <v>94</v>
      </c>
      <c r="BR573" s="1" t="s">
        <v>94</v>
      </c>
      <c r="BS573" s="1" t="s">
        <v>95</v>
      </c>
      <c r="BT573" s="1" t="s">
        <v>96</v>
      </c>
      <c r="BV573" s="4">
        <f t="shared" si="8"/>
        <v>2</v>
      </c>
    </row>
    <row r="574" spans="1:74" hidden="1" x14ac:dyDescent="0.25">
      <c r="A574" s="1">
        <v>2024</v>
      </c>
      <c r="B574" s="1">
        <v>7</v>
      </c>
      <c r="C574" s="1" t="s">
        <v>3922</v>
      </c>
      <c r="D574" s="1" t="s">
        <v>478</v>
      </c>
      <c r="E574" s="1">
        <v>85</v>
      </c>
      <c r="F574" s="1" t="s">
        <v>479</v>
      </c>
      <c r="G574" s="1">
        <v>20240625</v>
      </c>
      <c r="H574" s="1">
        <v>20240710</v>
      </c>
      <c r="I574" s="1">
        <v>16</v>
      </c>
      <c r="J574" s="1">
        <v>14</v>
      </c>
      <c r="K574" s="1" t="s">
        <v>3923</v>
      </c>
      <c r="L574" s="1" t="s">
        <v>3924</v>
      </c>
      <c r="M574" s="1" t="s">
        <v>138</v>
      </c>
      <c r="N574" s="1" t="s">
        <v>139</v>
      </c>
      <c r="O574" s="1" t="s">
        <v>140</v>
      </c>
      <c r="P574" s="1" t="s">
        <v>141</v>
      </c>
      <c r="Q574" s="1">
        <v>111</v>
      </c>
      <c r="R574" s="1" t="s">
        <v>82</v>
      </c>
      <c r="S574" s="1" t="s">
        <v>385</v>
      </c>
      <c r="T574" s="1" t="s">
        <v>386</v>
      </c>
      <c r="U574" s="1">
        <v>218282</v>
      </c>
      <c r="V574" s="1">
        <v>1381</v>
      </c>
      <c r="W574" s="1">
        <v>139785</v>
      </c>
      <c r="X574" s="1">
        <v>0</v>
      </c>
      <c r="Y574" s="1">
        <v>42138.99</v>
      </c>
      <c r="Z574" s="1">
        <v>42419.360000000001</v>
      </c>
      <c r="AA574" s="1">
        <v>0</v>
      </c>
      <c r="AB574" s="1">
        <v>83143.45</v>
      </c>
      <c r="AC574" s="1">
        <v>80</v>
      </c>
      <c r="AD574" s="1">
        <v>150</v>
      </c>
      <c r="AE574" s="1">
        <v>288237</v>
      </c>
      <c r="AF574" s="1">
        <v>286822</v>
      </c>
      <c r="AG574" s="1">
        <v>-23157.813977562822</v>
      </c>
      <c r="AH574" s="1" t="s">
        <v>109</v>
      </c>
      <c r="AI574" s="1" t="s">
        <v>181</v>
      </c>
      <c r="AJ574" s="1" t="s">
        <v>96</v>
      </c>
      <c r="AK574" s="1" t="s">
        <v>95</v>
      </c>
      <c r="AL574" s="1">
        <v>16</v>
      </c>
      <c r="AM574" s="1">
        <v>5</v>
      </c>
      <c r="AN574" s="1">
        <v>29</v>
      </c>
      <c r="AO574" s="1">
        <v>200599</v>
      </c>
      <c r="AP574" s="1">
        <v>53047</v>
      </c>
      <c r="AQ574" s="1">
        <v>17682</v>
      </c>
      <c r="AR574" s="1">
        <v>107677</v>
      </c>
      <c r="AS574" s="1">
        <v>3.1091299999999999</v>
      </c>
      <c r="AT574" s="1">
        <v>2.4588899999999998</v>
      </c>
      <c r="AU574" s="1">
        <v>0.65024000000000004</v>
      </c>
      <c r="AV574" s="1">
        <v>3.1091299653053284</v>
      </c>
      <c r="AW574" s="1">
        <v>2.4588899612426758</v>
      </c>
      <c r="AX574" s="1">
        <v>0.65024000406265259</v>
      </c>
      <c r="AY574" s="1" t="s">
        <v>93</v>
      </c>
      <c r="AZ574" s="1" t="s">
        <v>86</v>
      </c>
      <c r="BA574" s="1" t="s">
        <v>109</v>
      </c>
      <c r="BB574" s="1" t="s">
        <v>109</v>
      </c>
      <c r="BC574" s="1" t="s">
        <v>476</v>
      </c>
      <c r="BD574" s="1" t="s">
        <v>374</v>
      </c>
      <c r="BE574" s="1" t="s">
        <v>252</v>
      </c>
      <c r="BF574" s="1" t="s">
        <v>241</v>
      </c>
      <c r="BG574" s="1" t="s">
        <v>242</v>
      </c>
      <c r="BH574" s="1" t="s">
        <v>243</v>
      </c>
      <c r="BI574" s="1" t="s">
        <v>391</v>
      </c>
      <c r="BJ574" s="1" t="s">
        <v>392</v>
      </c>
      <c r="BK574" s="1"/>
      <c r="BL574" s="1" t="s">
        <v>392</v>
      </c>
      <c r="BM574" s="1">
        <v>2024</v>
      </c>
      <c r="BN574" s="1" t="s">
        <v>478</v>
      </c>
      <c r="BO574" s="2">
        <v>45468</v>
      </c>
      <c r="BP574" s="2">
        <v>45482</v>
      </c>
      <c r="BQ574" s="1" t="s">
        <v>93</v>
      </c>
      <c r="BR574" s="1" t="s">
        <v>94</v>
      </c>
      <c r="BS574" s="1" t="s">
        <v>95</v>
      </c>
      <c r="BT574" s="1" t="s">
        <v>96</v>
      </c>
      <c r="BV574" s="4">
        <f t="shared" si="8"/>
        <v>15</v>
      </c>
    </row>
    <row r="575" spans="1:74" hidden="1" x14ac:dyDescent="0.25">
      <c r="A575" s="1">
        <v>2024</v>
      </c>
      <c r="B575" s="1">
        <v>7</v>
      </c>
      <c r="C575" s="1" t="s">
        <v>3925</v>
      </c>
      <c r="D575" s="1" t="s">
        <v>3926</v>
      </c>
      <c r="E575" s="1">
        <v>88</v>
      </c>
      <c r="F575" s="1" t="s">
        <v>3927</v>
      </c>
      <c r="G575" s="1">
        <v>20240703</v>
      </c>
      <c r="H575" s="1">
        <v>20240708</v>
      </c>
      <c r="I575" s="1">
        <v>6</v>
      </c>
      <c r="J575" s="1">
        <v>1</v>
      </c>
      <c r="K575" s="1" t="s">
        <v>3279</v>
      </c>
      <c r="L575" s="1" t="s">
        <v>3928</v>
      </c>
      <c r="M575" s="1" t="s">
        <v>166</v>
      </c>
      <c r="N575" s="1" t="s">
        <v>167</v>
      </c>
      <c r="O575" s="1" t="s">
        <v>168</v>
      </c>
      <c r="P575" s="1" t="s">
        <v>169</v>
      </c>
      <c r="Q575" s="1">
        <v>111</v>
      </c>
      <c r="R575" s="1" t="s">
        <v>668</v>
      </c>
      <c r="S575" s="1" t="s">
        <v>3522</v>
      </c>
      <c r="T575" s="1" t="s">
        <v>3523</v>
      </c>
      <c r="U575" s="1">
        <v>52052</v>
      </c>
      <c r="V575" s="1">
        <v>5750</v>
      </c>
      <c r="W575" s="1">
        <v>6714</v>
      </c>
      <c r="X575" s="1">
        <v>0</v>
      </c>
      <c r="Y575" s="1">
        <v>166</v>
      </c>
      <c r="Z575" s="1">
        <v>0</v>
      </c>
      <c r="AA575" s="1">
        <v>62895.25</v>
      </c>
      <c r="AB575" s="1">
        <v>63061.25</v>
      </c>
      <c r="AC575" s="1">
        <v>240</v>
      </c>
      <c r="AD575" s="1">
        <v>300</v>
      </c>
      <c r="AE575" s="1">
        <v>155833</v>
      </c>
      <c r="AF575" s="1">
        <v>155833</v>
      </c>
      <c r="AG575" s="1">
        <v>-25495.386671399741</v>
      </c>
      <c r="AH575" s="1" t="s">
        <v>166</v>
      </c>
      <c r="AI575" s="1" t="s">
        <v>167</v>
      </c>
      <c r="AJ575" s="1" t="s">
        <v>168</v>
      </c>
      <c r="AK575" s="1" t="s">
        <v>169</v>
      </c>
      <c r="AL575" s="1">
        <v>7</v>
      </c>
      <c r="AM575" s="1">
        <v>2</v>
      </c>
      <c r="AN575" s="1">
        <v>12</v>
      </c>
      <c r="AO575" s="1">
        <v>123100</v>
      </c>
      <c r="AP575" s="1">
        <v>7437</v>
      </c>
      <c r="AQ575" s="1">
        <v>1</v>
      </c>
      <c r="AR575" s="1">
        <v>23481</v>
      </c>
      <c r="AS575" s="1">
        <v>1.60009</v>
      </c>
      <c r="AT575" s="1">
        <v>1.5089300000000001</v>
      </c>
      <c r="AU575" s="1">
        <v>9.1160000000000005E-2</v>
      </c>
      <c r="AV575" s="1">
        <v>1.9882199764251709</v>
      </c>
      <c r="AW575" s="1">
        <v>1.508929967880249</v>
      </c>
      <c r="AX575" s="1">
        <v>0.47929000854492188</v>
      </c>
      <c r="AY575" s="1" t="s">
        <v>85</v>
      </c>
      <c r="AZ575" s="1" t="s">
        <v>86</v>
      </c>
      <c r="BA575" s="1" t="s">
        <v>166</v>
      </c>
      <c r="BB575" s="1" t="s">
        <v>166</v>
      </c>
      <c r="BC575" s="1" t="s">
        <v>3929</v>
      </c>
      <c r="BD575" s="1" t="s">
        <v>1814</v>
      </c>
      <c r="BE575" s="1" t="s">
        <v>2073</v>
      </c>
      <c r="BF575" s="1" t="s">
        <v>89</v>
      </c>
      <c r="BG575" s="1" t="s">
        <v>112</v>
      </c>
      <c r="BH575" s="1" t="s">
        <v>2074</v>
      </c>
      <c r="BI575" s="1" t="s">
        <v>673</v>
      </c>
      <c r="BJ575" s="1" t="s">
        <v>674</v>
      </c>
      <c r="BK575" s="1"/>
      <c r="BL575" s="1" t="s">
        <v>674</v>
      </c>
      <c r="BM575" s="1">
        <v>2024</v>
      </c>
      <c r="BN575" s="1" t="s">
        <v>3926</v>
      </c>
      <c r="BO575" s="2">
        <v>45477</v>
      </c>
      <c r="BP575" s="2">
        <v>45478</v>
      </c>
      <c r="BQ575" s="1" t="s">
        <v>93</v>
      </c>
      <c r="BR575" s="1" t="s">
        <v>94</v>
      </c>
      <c r="BS575" s="1" t="s">
        <v>95</v>
      </c>
      <c r="BT575" s="1" t="s">
        <v>96</v>
      </c>
      <c r="BV575" s="4">
        <f t="shared" si="8"/>
        <v>2</v>
      </c>
    </row>
    <row r="576" spans="1:74" hidden="1" x14ac:dyDescent="0.25">
      <c r="A576" s="1">
        <v>2024</v>
      </c>
      <c r="B576" s="1">
        <v>7</v>
      </c>
      <c r="C576" s="1" t="s">
        <v>3930</v>
      </c>
      <c r="D576" s="1" t="s">
        <v>3931</v>
      </c>
      <c r="E576" s="1">
        <v>36</v>
      </c>
      <c r="F576" s="1" t="s">
        <v>3932</v>
      </c>
      <c r="G576" s="1">
        <v>20240701</v>
      </c>
      <c r="H576" s="1">
        <v>20240708</v>
      </c>
      <c r="I576" s="1">
        <v>8</v>
      </c>
      <c r="J576" s="1">
        <v>4</v>
      </c>
      <c r="K576" s="1" t="s">
        <v>3933</v>
      </c>
      <c r="L576" s="1" t="s">
        <v>3934</v>
      </c>
      <c r="M576" s="1" t="s">
        <v>296</v>
      </c>
      <c r="N576" s="1" t="s">
        <v>297</v>
      </c>
      <c r="O576" s="1" t="s">
        <v>298</v>
      </c>
      <c r="P576" s="1" t="s">
        <v>299</v>
      </c>
      <c r="Q576" s="1">
        <v>111</v>
      </c>
      <c r="R576" s="1" t="s">
        <v>142</v>
      </c>
      <c r="S576" s="1" t="s">
        <v>995</v>
      </c>
      <c r="T576" s="1" t="s">
        <v>996</v>
      </c>
      <c r="U576" s="1">
        <v>111395</v>
      </c>
      <c r="V576" s="1">
        <v>3500</v>
      </c>
      <c r="W576" s="1">
        <v>83947</v>
      </c>
      <c r="X576" s="1">
        <v>0</v>
      </c>
      <c r="Y576" s="1">
        <v>1162</v>
      </c>
      <c r="Z576" s="1">
        <v>0</v>
      </c>
      <c r="AA576" s="1">
        <v>836.76</v>
      </c>
      <c r="AB576" s="1">
        <v>1998.76</v>
      </c>
      <c r="AC576" s="1">
        <v>120</v>
      </c>
      <c r="AD576" s="1">
        <v>75</v>
      </c>
      <c r="AE576" s="1">
        <v>66850</v>
      </c>
      <c r="AF576" s="1">
        <v>66850</v>
      </c>
      <c r="AG576" s="1">
        <v>-1333.6271899678163</v>
      </c>
      <c r="AH576" s="1" t="s">
        <v>296</v>
      </c>
      <c r="AI576" s="1" t="s">
        <v>297</v>
      </c>
      <c r="AJ576" s="1" t="s">
        <v>298</v>
      </c>
      <c r="AK576" s="1" t="s">
        <v>299</v>
      </c>
      <c r="AL576" s="1">
        <v>3</v>
      </c>
      <c r="AM576" s="1">
        <v>2</v>
      </c>
      <c r="AN576" s="1">
        <v>6</v>
      </c>
      <c r="AO576" s="1">
        <v>41807</v>
      </c>
      <c r="AP576" s="1">
        <v>588</v>
      </c>
      <c r="AQ576" s="1">
        <v>1</v>
      </c>
      <c r="AR576" s="1">
        <v>2201</v>
      </c>
      <c r="AS576" s="1">
        <v>0.51966999999999997</v>
      </c>
      <c r="AT576" s="1">
        <v>0.51246000000000003</v>
      </c>
      <c r="AU576" s="1">
        <v>7.2100000000000003E-3</v>
      </c>
      <c r="AV576" s="1">
        <v>0.72465000906959176</v>
      </c>
      <c r="AW576" s="1">
        <v>0.71744000911712646</v>
      </c>
      <c r="AX576" s="1">
        <v>7.2099999524652958E-3</v>
      </c>
      <c r="AY576" s="1" t="s">
        <v>85</v>
      </c>
      <c r="AZ576" s="1" t="s">
        <v>86</v>
      </c>
      <c r="BA576" s="1" t="s">
        <v>296</v>
      </c>
      <c r="BB576" s="1"/>
      <c r="BC576" s="1" t="s">
        <v>3935</v>
      </c>
      <c r="BD576" s="1"/>
      <c r="BE576" s="1" t="s">
        <v>3287</v>
      </c>
      <c r="BF576" s="1" t="s">
        <v>376</v>
      </c>
      <c r="BG576" s="1" t="s">
        <v>2476</v>
      </c>
      <c r="BH576" s="1" t="s">
        <v>2476</v>
      </c>
      <c r="BI576" s="1" t="s">
        <v>3936</v>
      </c>
      <c r="BJ576" s="1" t="s">
        <v>3937</v>
      </c>
      <c r="BK576" s="1"/>
      <c r="BL576" s="1" t="s">
        <v>3937</v>
      </c>
      <c r="BM576" s="1">
        <v>2024</v>
      </c>
      <c r="BN576" s="1" t="s">
        <v>3931</v>
      </c>
      <c r="BO576" s="2">
        <v>45477</v>
      </c>
      <c r="BP576" s="2">
        <v>45478</v>
      </c>
      <c r="BQ576" s="1" t="s">
        <v>93</v>
      </c>
      <c r="BR576" s="1" t="s">
        <v>94</v>
      </c>
      <c r="BS576" s="1" t="s">
        <v>95</v>
      </c>
      <c r="BT576" s="1" t="s">
        <v>96</v>
      </c>
      <c r="BV576" s="4">
        <f t="shared" si="8"/>
        <v>2</v>
      </c>
    </row>
    <row r="577" spans="1:74" hidden="1" x14ac:dyDescent="0.25">
      <c r="A577" s="1">
        <v>2024</v>
      </c>
      <c r="B577" s="1">
        <v>1</v>
      </c>
      <c r="C577" s="1" t="s">
        <v>3938</v>
      </c>
      <c r="D577" s="1" t="s">
        <v>3939</v>
      </c>
      <c r="E577" s="1">
        <v>77</v>
      </c>
      <c r="F577" s="1" t="s">
        <v>3940</v>
      </c>
      <c r="G577" s="1">
        <v>20240111</v>
      </c>
      <c r="H577" s="1">
        <v>20240118</v>
      </c>
      <c r="I577" s="1">
        <v>8</v>
      </c>
      <c r="J577" s="1">
        <v>2</v>
      </c>
      <c r="K577" s="1" t="s">
        <v>3941</v>
      </c>
      <c r="L577" s="1" t="s">
        <v>3942</v>
      </c>
      <c r="M577" s="1" t="s">
        <v>160</v>
      </c>
      <c r="N577" s="1" t="s">
        <v>161</v>
      </c>
      <c r="O577" s="1" t="s">
        <v>162</v>
      </c>
      <c r="P577" s="1" t="s">
        <v>163</v>
      </c>
      <c r="Q577" s="1">
        <v>205</v>
      </c>
      <c r="R577" s="1" t="s">
        <v>82</v>
      </c>
      <c r="S577" s="1" t="s">
        <v>619</v>
      </c>
      <c r="T577" s="1" t="s">
        <v>620</v>
      </c>
      <c r="U577" s="1">
        <v>69823</v>
      </c>
      <c r="V577" s="1">
        <v>6046</v>
      </c>
      <c r="W577" s="1">
        <v>23870</v>
      </c>
      <c r="X577" s="1">
        <v>0</v>
      </c>
      <c r="Y577" s="1">
        <v>50649.43</v>
      </c>
      <c r="Z577" s="1">
        <v>2925.74</v>
      </c>
      <c r="AA577" s="1">
        <v>3036.92</v>
      </c>
      <c r="AB577" s="1">
        <v>56612.09</v>
      </c>
      <c r="AC577" s="1">
        <v>600</v>
      </c>
      <c r="AD577" s="1">
        <v>525</v>
      </c>
      <c r="AE577" s="1">
        <v>235455</v>
      </c>
      <c r="AF577" s="1">
        <v>235455</v>
      </c>
      <c r="AG577" s="1">
        <v>-30488.438991517309</v>
      </c>
      <c r="AH577" s="1" t="s">
        <v>160</v>
      </c>
      <c r="AI577" s="1" t="s">
        <v>161</v>
      </c>
      <c r="AJ577" s="1" t="s">
        <v>162</v>
      </c>
      <c r="AK577" s="1" t="s">
        <v>163</v>
      </c>
      <c r="AL577" s="1">
        <v>11</v>
      </c>
      <c r="AM577" s="1">
        <v>4</v>
      </c>
      <c r="AN577" s="1">
        <v>19</v>
      </c>
      <c r="AO577" s="1">
        <v>199652</v>
      </c>
      <c r="AP577" s="1">
        <v>17737</v>
      </c>
      <c r="AQ577" s="1">
        <v>1</v>
      </c>
      <c r="AR577" s="1">
        <v>47639</v>
      </c>
      <c r="AS577" s="1">
        <v>2.6646999999999998</v>
      </c>
      <c r="AT577" s="1">
        <v>2.4472800000000001</v>
      </c>
      <c r="AU577" s="1">
        <v>0.21742</v>
      </c>
      <c r="AV577" s="1">
        <v>2.752689927816391</v>
      </c>
      <c r="AW577" s="1">
        <v>2.4472799301147461</v>
      </c>
      <c r="AX577" s="1">
        <v>0.3054099977016449</v>
      </c>
      <c r="AY577" s="1" t="s">
        <v>85</v>
      </c>
      <c r="AZ577" s="1" t="s">
        <v>86</v>
      </c>
      <c r="BA577" s="1" t="s">
        <v>160</v>
      </c>
      <c r="BB577" s="1" t="s">
        <v>160</v>
      </c>
      <c r="BC577" s="1" t="s">
        <v>203</v>
      </c>
      <c r="BD577" s="1"/>
      <c r="BE577" s="1" t="s">
        <v>191</v>
      </c>
      <c r="BF577" s="1" t="s">
        <v>89</v>
      </c>
      <c r="BG577" s="1" t="s">
        <v>130</v>
      </c>
      <c r="BH577" s="1" t="s">
        <v>130</v>
      </c>
      <c r="BI577" s="1" t="s">
        <v>2075</v>
      </c>
      <c r="BJ577" s="1" t="s">
        <v>3943</v>
      </c>
      <c r="BK577" s="1"/>
      <c r="BL577" s="1" t="s">
        <v>3943</v>
      </c>
      <c r="BM577" s="1">
        <v>2024</v>
      </c>
      <c r="BN577" s="1" t="s">
        <v>3939</v>
      </c>
      <c r="BO577" s="2">
        <v>45302</v>
      </c>
      <c r="BP577" s="2">
        <v>45304</v>
      </c>
      <c r="BQ577" s="1" t="s">
        <v>93</v>
      </c>
      <c r="BR577" s="1" t="s">
        <v>94</v>
      </c>
      <c r="BS577" s="1" t="s">
        <v>95</v>
      </c>
      <c r="BT577" s="1" t="s">
        <v>96</v>
      </c>
      <c r="BV577" s="4">
        <f t="shared" si="8"/>
        <v>3</v>
      </c>
    </row>
    <row r="578" spans="1:74" hidden="1" x14ac:dyDescent="0.25">
      <c r="A578" s="1">
        <v>2024</v>
      </c>
      <c r="B578" s="1">
        <v>1</v>
      </c>
      <c r="C578" s="1" t="s">
        <v>3944</v>
      </c>
      <c r="D578" s="1" t="s">
        <v>3945</v>
      </c>
      <c r="E578" s="1">
        <v>69</v>
      </c>
      <c r="F578" s="1" t="s">
        <v>3946</v>
      </c>
      <c r="G578" s="1">
        <v>20240109</v>
      </c>
      <c r="H578" s="1">
        <v>20240124</v>
      </c>
      <c r="I578" s="1">
        <v>16</v>
      </c>
      <c r="J578" s="1">
        <v>1</v>
      </c>
      <c r="K578" s="1" t="s">
        <v>3183</v>
      </c>
      <c r="L578" s="1" t="s">
        <v>3947</v>
      </c>
      <c r="M578" s="1" t="s">
        <v>138</v>
      </c>
      <c r="N578" s="1" t="s">
        <v>139</v>
      </c>
      <c r="O578" s="1" t="s">
        <v>140</v>
      </c>
      <c r="P578" s="1" t="s">
        <v>141</v>
      </c>
      <c r="Q578" s="1">
        <v>205</v>
      </c>
      <c r="R578" s="1" t="s">
        <v>82</v>
      </c>
      <c r="S578" s="1" t="s">
        <v>385</v>
      </c>
      <c r="T578" s="1" t="s">
        <v>386</v>
      </c>
      <c r="U578" s="1">
        <v>52305</v>
      </c>
      <c r="V578" s="1">
        <v>15506</v>
      </c>
      <c r="W578" s="1">
        <v>6714</v>
      </c>
      <c r="X578" s="1">
        <v>0</v>
      </c>
      <c r="Y578" s="1">
        <v>1542.23</v>
      </c>
      <c r="Z578" s="1">
        <v>0</v>
      </c>
      <c r="AA578" s="1">
        <v>7339.27</v>
      </c>
      <c r="AB578" s="1">
        <v>8881.5</v>
      </c>
      <c r="AC578" s="1">
        <v>1120</v>
      </c>
      <c r="AD578" s="1">
        <v>1200</v>
      </c>
      <c r="AE578" s="1">
        <v>238262</v>
      </c>
      <c r="AF578" s="1">
        <v>238262</v>
      </c>
      <c r="AG578" s="1">
        <v>19055.585866135796</v>
      </c>
      <c r="AH578" s="1" t="s">
        <v>138</v>
      </c>
      <c r="AI578" s="1" t="s">
        <v>139</v>
      </c>
      <c r="AJ578" s="1" t="s">
        <v>140</v>
      </c>
      <c r="AK578" s="1" t="s">
        <v>370</v>
      </c>
      <c r="AL578" s="1">
        <v>16</v>
      </c>
      <c r="AM578" s="1">
        <v>5</v>
      </c>
      <c r="AN578" s="1">
        <v>29</v>
      </c>
      <c r="AO578" s="1">
        <v>200599</v>
      </c>
      <c r="AP578" s="1">
        <v>53047</v>
      </c>
      <c r="AQ578" s="1">
        <v>17682</v>
      </c>
      <c r="AR578" s="1">
        <v>107677</v>
      </c>
      <c r="AS578" s="1">
        <v>3.1091299999999999</v>
      </c>
      <c r="AT578" s="1">
        <v>2.4588899999999998</v>
      </c>
      <c r="AU578" s="1">
        <v>0.65024000000000004</v>
      </c>
      <c r="AV578" s="1">
        <v>2.7854999601840973</v>
      </c>
      <c r="AW578" s="1">
        <v>2.4588899612426758</v>
      </c>
      <c r="AX578" s="1">
        <v>0.32660999894142151</v>
      </c>
      <c r="AY578" s="1" t="s">
        <v>85</v>
      </c>
      <c r="AZ578" s="1" t="s">
        <v>94</v>
      </c>
      <c r="BA578" s="1" t="s">
        <v>138</v>
      </c>
      <c r="BB578" s="1" t="s">
        <v>138</v>
      </c>
      <c r="BC578" s="1" t="s">
        <v>1975</v>
      </c>
      <c r="BD578" s="1" t="s">
        <v>374</v>
      </c>
      <c r="BE578" s="1" t="s">
        <v>151</v>
      </c>
      <c r="BF578" s="1" t="s">
        <v>89</v>
      </c>
      <c r="BG578" s="1" t="s">
        <v>112</v>
      </c>
      <c r="BH578" s="1" t="s">
        <v>113</v>
      </c>
      <c r="BI578" s="1" t="s">
        <v>391</v>
      </c>
      <c r="BJ578" s="1" t="s">
        <v>392</v>
      </c>
      <c r="BK578" s="1"/>
      <c r="BL578" s="1" t="s">
        <v>392</v>
      </c>
      <c r="BM578" s="1">
        <v>2024</v>
      </c>
      <c r="BN578" s="1" t="s">
        <v>3945</v>
      </c>
      <c r="BO578" s="2">
        <v>45302</v>
      </c>
      <c r="BP578" s="2">
        <v>45303</v>
      </c>
      <c r="BQ578" s="1" t="s">
        <v>93</v>
      </c>
      <c r="BR578" s="1" t="s">
        <v>94</v>
      </c>
      <c r="BS578" s="1" t="s">
        <v>95</v>
      </c>
      <c r="BT578" s="1" t="s">
        <v>96</v>
      </c>
      <c r="BV578" s="4">
        <f t="shared" si="8"/>
        <v>2</v>
      </c>
    </row>
    <row r="579" spans="1:74" hidden="1" x14ac:dyDescent="0.25">
      <c r="A579" s="1">
        <v>2024</v>
      </c>
      <c r="B579" s="1">
        <v>2</v>
      </c>
      <c r="C579" s="1" t="s">
        <v>694</v>
      </c>
      <c r="D579" s="1" t="s">
        <v>695</v>
      </c>
      <c r="E579" s="1">
        <v>65</v>
      </c>
      <c r="F579" s="1" t="s">
        <v>696</v>
      </c>
      <c r="G579" s="1">
        <v>20231226</v>
      </c>
      <c r="H579" s="1">
        <v>20240220</v>
      </c>
      <c r="I579" s="1">
        <v>57</v>
      </c>
      <c r="J579" s="1">
        <v>36</v>
      </c>
      <c r="K579" s="1" t="s">
        <v>697</v>
      </c>
      <c r="L579" s="1" t="s">
        <v>698</v>
      </c>
      <c r="M579" s="1" t="s">
        <v>78</v>
      </c>
      <c r="N579" s="1" t="s">
        <v>79</v>
      </c>
      <c r="O579" s="1" t="s">
        <v>80</v>
      </c>
      <c r="P579" s="1" t="s">
        <v>81</v>
      </c>
      <c r="Q579" s="1">
        <v>205</v>
      </c>
      <c r="R579" s="1" t="s">
        <v>125</v>
      </c>
      <c r="S579" s="1" t="s">
        <v>699</v>
      </c>
      <c r="T579" s="1" t="s">
        <v>700</v>
      </c>
      <c r="U579" s="1">
        <v>981406</v>
      </c>
      <c r="V579" s="1">
        <v>20925</v>
      </c>
      <c r="W579" s="1">
        <v>434045</v>
      </c>
      <c r="X579" s="1">
        <v>0</v>
      </c>
      <c r="Y579" s="1">
        <v>143832.04999999999</v>
      </c>
      <c r="Z579" s="1">
        <v>121243.44</v>
      </c>
      <c r="AA579" s="1">
        <v>160672.91</v>
      </c>
      <c r="AB579" s="1">
        <v>208404.77</v>
      </c>
      <c r="AC579" s="1">
        <v>2240</v>
      </c>
      <c r="AD579" s="1">
        <v>1650</v>
      </c>
      <c r="AE579" s="1">
        <v>1195714</v>
      </c>
      <c r="AF579" s="1">
        <v>1110666</v>
      </c>
      <c r="AG579" s="1">
        <v>-99357.999715428276</v>
      </c>
      <c r="AH579" s="1" t="s">
        <v>78</v>
      </c>
      <c r="AI579" s="1" t="s">
        <v>79</v>
      </c>
      <c r="AJ579" s="1" t="s">
        <v>701</v>
      </c>
      <c r="AK579" s="1" t="s">
        <v>702</v>
      </c>
      <c r="AL579" s="1">
        <v>21</v>
      </c>
      <c r="AM579" s="1">
        <v>7</v>
      </c>
      <c r="AN579" s="1">
        <v>38</v>
      </c>
      <c r="AO579" s="1">
        <v>705272</v>
      </c>
      <c r="AP579" s="1">
        <v>118466</v>
      </c>
      <c r="AQ579" s="1">
        <v>39489</v>
      </c>
      <c r="AR579" s="1">
        <v>274396</v>
      </c>
      <c r="AS579" s="1">
        <v>10.097149999999999</v>
      </c>
      <c r="AT579" s="1">
        <v>8.6450300000000002</v>
      </c>
      <c r="AU579" s="1">
        <v>1.4521200000000001</v>
      </c>
      <c r="AV579" s="1">
        <v>14.790169835090637</v>
      </c>
      <c r="AW579" s="1">
        <v>13.33804988861084</v>
      </c>
      <c r="AX579" s="1">
        <v>1.4521199464797974</v>
      </c>
      <c r="AY579" s="1" t="s">
        <v>85</v>
      </c>
      <c r="AZ579" s="1" t="s">
        <v>86</v>
      </c>
      <c r="BA579" s="1" t="s">
        <v>78</v>
      </c>
      <c r="BB579" s="1" t="s">
        <v>703</v>
      </c>
      <c r="BC579" s="1" t="s">
        <v>704</v>
      </c>
      <c r="BD579" s="1" t="s">
        <v>705</v>
      </c>
      <c r="BE579" s="1" t="s">
        <v>706</v>
      </c>
      <c r="BF579" s="1" t="s">
        <v>89</v>
      </c>
      <c r="BG579" s="1" t="s">
        <v>130</v>
      </c>
      <c r="BH579" s="1" t="s">
        <v>130</v>
      </c>
      <c r="BI579" s="1" t="s">
        <v>707</v>
      </c>
      <c r="BJ579" s="1" t="s">
        <v>708</v>
      </c>
      <c r="BK579" s="1"/>
      <c r="BL579" s="1" t="s">
        <v>708</v>
      </c>
      <c r="BM579" s="1">
        <v>2024</v>
      </c>
      <c r="BN579" s="1" t="s">
        <v>695</v>
      </c>
      <c r="BO579" s="2">
        <v>45298</v>
      </c>
      <c r="BP579" s="2">
        <v>45301</v>
      </c>
      <c r="BQ579" s="1" t="s">
        <v>93</v>
      </c>
      <c r="BR579" s="1" t="s">
        <v>94</v>
      </c>
      <c r="BS579" s="1" t="s">
        <v>95</v>
      </c>
      <c r="BT579" s="1" t="s">
        <v>96</v>
      </c>
      <c r="BV579" s="4">
        <f t="shared" ref="BV579:BV642" si="9">(BP579-BO579)+1</f>
        <v>4</v>
      </c>
    </row>
    <row r="580" spans="1:74" hidden="1" x14ac:dyDescent="0.25">
      <c r="A580" s="1">
        <v>2024</v>
      </c>
      <c r="B580" s="1">
        <v>1</v>
      </c>
      <c r="C580" s="1" t="s">
        <v>3948</v>
      </c>
      <c r="D580" s="1" t="s">
        <v>3949</v>
      </c>
      <c r="E580" s="1">
        <v>70</v>
      </c>
      <c r="F580" s="1" t="s">
        <v>3950</v>
      </c>
      <c r="G580" s="1">
        <v>20240103</v>
      </c>
      <c r="H580" s="1">
        <v>20240130</v>
      </c>
      <c r="I580" s="1">
        <v>27</v>
      </c>
      <c r="J580" s="1">
        <v>7</v>
      </c>
      <c r="K580" s="1" t="s">
        <v>3951</v>
      </c>
      <c r="L580" s="1" t="s">
        <v>3952</v>
      </c>
      <c r="M580" s="1" t="s">
        <v>296</v>
      </c>
      <c r="N580" s="1" t="s">
        <v>297</v>
      </c>
      <c r="O580" s="1" t="s">
        <v>298</v>
      </c>
      <c r="P580" s="1" t="s">
        <v>299</v>
      </c>
      <c r="Q580" s="1">
        <v>205</v>
      </c>
      <c r="R580" s="1" t="s">
        <v>125</v>
      </c>
      <c r="S580" s="1" t="s">
        <v>3953</v>
      </c>
      <c r="T580" s="1" t="s">
        <v>3954</v>
      </c>
      <c r="U580" s="1">
        <v>315960</v>
      </c>
      <c r="V580" s="1">
        <v>14398</v>
      </c>
      <c r="W580" s="1">
        <v>135821</v>
      </c>
      <c r="X580" s="1">
        <v>0</v>
      </c>
      <c r="Y580" s="1">
        <v>3098.84</v>
      </c>
      <c r="Z580" s="1">
        <v>10139.540000000001</v>
      </c>
      <c r="AA580" s="1">
        <v>2619.29</v>
      </c>
      <c r="AB580" s="1">
        <v>15857.67</v>
      </c>
      <c r="AC580" s="1">
        <v>680</v>
      </c>
      <c r="AD580" s="1">
        <v>300</v>
      </c>
      <c r="AE580" s="1">
        <v>311051</v>
      </c>
      <c r="AF580" s="1">
        <v>311051</v>
      </c>
      <c r="AG580" s="1">
        <v>-5884.606575796015</v>
      </c>
      <c r="AH580" s="1" t="s">
        <v>296</v>
      </c>
      <c r="AI580" s="1" t="s">
        <v>297</v>
      </c>
      <c r="AJ580" s="1" t="s">
        <v>298</v>
      </c>
      <c r="AK580" s="1" t="s">
        <v>299</v>
      </c>
      <c r="AL580" s="1">
        <v>8</v>
      </c>
      <c r="AM580" s="1">
        <v>3</v>
      </c>
      <c r="AN580" s="1">
        <v>13</v>
      </c>
      <c r="AO580" s="1">
        <v>153166</v>
      </c>
      <c r="AP580" s="1">
        <v>1537</v>
      </c>
      <c r="AQ580" s="1">
        <v>1</v>
      </c>
      <c r="AR580" s="1">
        <v>4778</v>
      </c>
      <c r="AS580" s="1">
        <v>1.8963099999999999</v>
      </c>
      <c r="AT580" s="1">
        <v>1.87747</v>
      </c>
      <c r="AU580" s="1">
        <v>1.8839999999999999E-2</v>
      </c>
      <c r="AV580" s="1">
        <v>3.9762999564409256</v>
      </c>
      <c r="AW580" s="1">
        <v>3.8488099575042725</v>
      </c>
      <c r="AX580" s="1">
        <v>0.12748999893665314</v>
      </c>
      <c r="AY580" s="1" t="s">
        <v>85</v>
      </c>
      <c r="AZ580" s="1" t="s">
        <v>86</v>
      </c>
      <c r="BA580" s="1" t="s">
        <v>296</v>
      </c>
      <c r="BB580" s="1" t="s">
        <v>417</v>
      </c>
      <c r="BC580" s="1" t="s">
        <v>3955</v>
      </c>
      <c r="BD580" s="1"/>
      <c r="BE580" s="1" t="s">
        <v>810</v>
      </c>
      <c r="BF580" s="1" t="s">
        <v>89</v>
      </c>
      <c r="BG580" s="1" t="s">
        <v>112</v>
      </c>
      <c r="BH580" s="1" t="s">
        <v>113</v>
      </c>
      <c r="BI580" s="1" t="s">
        <v>330</v>
      </c>
      <c r="BJ580" s="1" t="s">
        <v>331</v>
      </c>
      <c r="BK580" s="1"/>
      <c r="BL580" s="1" t="s">
        <v>331</v>
      </c>
      <c r="BM580" s="1">
        <v>2024</v>
      </c>
      <c r="BN580" s="1" t="s">
        <v>3949</v>
      </c>
      <c r="BO580" s="2">
        <v>45295</v>
      </c>
      <c r="BP580" s="2">
        <v>45296</v>
      </c>
      <c r="BQ580" s="1" t="s">
        <v>93</v>
      </c>
      <c r="BR580" s="1" t="s">
        <v>94</v>
      </c>
      <c r="BS580" s="1" t="s">
        <v>95</v>
      </c>
      <c r="BT580" s="1" t="s">
        <v>96</v>
      </c>
      <c r="BV580" s="4">
        <f t="shared" si="9"/>
        <v>2</v>
      </c>
    </row>
    <row r="581" spans="1:74" hidden="1" x14ac:dyDescent="0.25">
      <c r="A581" s="1">
        <v>2024</v>
      </c>
      <c r="B581" s="1">
        <v>1</v>
      </c>
      <c r="C581" s="1" t="s">
        <v>3956</v>
      </c>
      <c r="D581" s="1" t="s">
        <v>3957</v>
      </c>
      <c r="E581" s="1">
        <v>64</v>
      </c>
      <c r="F581" s="1" t="s">
        <v>3958</v>
      </c>
      <c r="G581" s="1">
        <v>20240102</v>
      </c>
      <c r="H581" s="1">
        <v>20240109</v>
      </c>
      <c r="I581" s="1">
        <v>8</v>
      </c>
      <c r="J581" s="1">
        <v>2</v>
      </c>
      <c r="K581" s="1" t="s">
        <v>3959</v>
      </c>
      <c r="L581" s="1" t="s">
        <v>3960</v>
      </c>
      <c r="M581" s="1" t="s">
        <v>160</v>
      </c>
      <c r="N581" s="1" t="s">
        <v>161</v>
      </c>
      <c r="O581" s="1" t="s">
        <v>162</v>
      </c>
      <c r="P581" s="1" t="s">
        <v>226</v>
      </c>
      <c r="Q581" s="1">
        <v>205</v>
      </c>
      <c r="R581" s="1" t="s">
        <v>125</v>
      </c>
      <c r="S581" s="1" t="s">
        <v>310</v>
      </c>
      <c r="T581" s="1" t="s">
        <v>311</v>
      </c>
      <c r="U581" s="1">
        <v>130517</v>
      </c>
      <c r="V581" s="1">
        <v>5971</v>
      </c>
      <c r="W581" s="1">
        <v>18649</v>
      </c>
      <c r="X581" s="1">
        <v>0</v>
      </c>
      <c r="Y581" s="1">
        <v>163.03</v>
      </c>
      <c r="Z581" s="1">
        <v>0</v>
      </c>
      <c r="AA581" s="1">
        <v>65839.179999999993</v>
      </c>
      <c r="AB581" s="1">
        <v>66002.210000000006</v>
      </c>
      <c r="AC581" s="1">
        <v>600</v>
      </c>
      <c r="AD581" s="1">
        <v>450</v>
      </c>
      <c r="AE581" s="1">
        <v>417596</v>
      </c>
      <c r="AF581" s="1">
        <v>417596</v>
      </c>
      <c r="AG581" s="1">
        <v>-31230.638315112054</v>
      </c>
      <c r="AH581" s="1" t="s">
        <v>160</v>
      </c>
      <c r="AI581" s="1" t="s">
        <v>161</v>
      </c>
      <c r="AJ581" s="1" t="s">
        <v>162</v>
      </c>
      <c r="AK581" s="1" t="s">
        <v>226</v>
      </c>
      <c r="AL581" s="1">
        <v>15</v>
      </c>
      <c r="AM581" s="1">
        <v>5</v>
      </c>
      <c r="AN581" s="1">
        <v>22</v>
      </c>
      <c r="AO581" s="1">
        <v>399243</v>
      </c>
      <c r="AP581" s="1">
        <v>17074</v>
      </c>
      <c r="AQ581" s="1">
        <v>1</v>
      </c>
      <c r="AR581" s="1">
        <v>42016</v>
      </c>
      <c r="AS581" s="1">
        <v>5.1031000000000004</v>
      </c>
      <c r="AT581" s="1">
        <v>4.8938100000000002</v>
      </c>
      <c r="AU581" s="1">
        <v>0.20929</v>
      </c>
      <c r="AV581" s="1">
        <v>5.3383097946643829</v>
      </c>
      <c r="AW581" s="1">
        <v>4.8938097953796387</v>
      </c>
      <c r="AX581" s="1">
        <v>0.44449999928474426</v>
      </c>
      <c r="AY581" s="1" t="s">
        <v>170</v>
      </c>
      <c r="AZ581" s="1" t="s">
        <v>86</v>
      </c>
      <c r="BA581" s="1" t="s">
        <v>160</v>
      </c>
      <c r="BB581" s="1" t="s">
        <v>160</v>
      </c>
      <c r="BC581" s="1" t="s">
        <v>2009</v>
      </c>
      <c r="BD581" s="1" t="s">
        <v>1884</v>
      </c>
      <c r="BE581" s="1" t="s">
        <v>1006</v>
      </c>
      <c r="BF581" s="1" t="s">
        <v>89</v>
      </c>
      <c r="BG581" s="1" t="s">
        <v>112</v>
      </c>
      <c r="BH581" s="1" t="s">
        <v>1007</v>
      </c>
      <c r="BI581" s="1" t="s">
        <v>230</v>
      </c>
      <c r="BJ581" s="1" t="s">
        <v>231</v>
      </c>
      <c r="BK581" s="1"/>
      <c r="BL581" s="1" t="s">
        <v>231</v>
      </c>
      <c r="BM581" s="1">
        <v>2024</v>
      </c>
      <c r="BN581" s="1" t="s">
        <v>3957</v>
      </c>
      <c r="BO581" s="2">
        <v>45294</v>
      </c>
      <c r="BP581" s="2">
        <v>45296</v>
      </c>
      <c r="BQ581" s="1" t="s">
        <v>93</v>
      </c>
      <c r="BR581" s="1" t="s">
        <v>94</v>
      </c>
      <c r="BS581" s="1" t="s">
        <v>95</v>
      </c>
      <c r="BT581" s="1" t="s">
        <v>96</v>
      </c>
      <c r="BV581" s="4">
        <f t="shared" si="9"/>
        <v>3</v>
      </c>
    </row>
    <row r="582" spans="1:74" hidden="1" x14ac:dyDescent="0.25">
      <c r="A582" s="1">
        <v>2024</v>
      </c>
      <c r="B582" s="1">
        <v>1</v>
      </c>
      <c r="C582" s="1" t="s">
        <v>3961</v>
      </c>
      <c r="D582" s="1" t="s">
        <v>3962</v>
      </c>
      <c r="E582" s="1">
        <v>67</v>
      </c>
      <c r="F582" s="1" t="s">
        <v>3963</v>
      </c>
      <c r="G582" s="1">
        <v>20240122</v>
      </c>
      <c r="H582" s="1">
        <v>20240128</v>
      </c>
      <c r="I582" s="1">
        <v>7</v>
      </c>
      <c r="J582" s="1">
        <v>2</v>
      </c>
      <c r="K582" s="1" t="s">
        <v>3964</v>
      </c>
      <c r="L582" s="1" t="s">
        <v>3965</v>
      </c>
      <c r="M582" s="1" t="s">
        <v>78</v>
      </c>
      <c r="N582" s="1" t="s">
        <v>79</v>
      </c>
      <c r="O582" s="1" t="s">
        <v>80</v>
      </c>
      <c r="P582" s="1" t="s">
        <v>81</v>
      </c>
      <c r="Q582" s="1">
        <v>205</v>
      </c>
      <c r="R582" s="1" t="s">
        <v>142</v>
      </c>
      <c r="S582" s="1" t="s">
        <v>359</v>
      </c>
      <c r="T582" s="1" t="s">
        <v>360</v>
      </c>
      <c r="U582" s="1">
        <v>119521</v>
      </c>
      <c r="V582" s="1">
        <v>5061</v>
      </c>
      <c r="W582" s="1">
        <v>23870</v>
      </c>
      <c r="X582" s="1">
        <v>0</v>
      </c>
      <c r="Y582" s="1">
        <v>2057.52</v>
      </c>
      <c r="Z582" s="1">
        <v>0</v>
      </c>
      <c r="AA582" s="1">
        <v>27607.17</v>
      </c>
      <c r="AB582" s="1">
        <v>29664.69</v>
      </c>
      <c r="AC582" s="1">
        <v>480</v>
      </c>
      <c r="AD582" s="1">
        <v>450</v>
      </c>
      <c r="AE582" s="1">
        <v>271390</v>
      </c>
      <c r="AF582" s="1">
        <v>271390</v>
      </c>
      <c r="AG582" s="1">
        <v>50158.768916885456</v>
      </c>
      <c r="AH582" s="1" t="s">
        <v>78</v>
      </c>
      <c r="AI582" s="1" t="s">
        <v>79</v>
      </c>
      <c r="AJ582" s="1" t="s">
        <v>80</v>
      </c>
      <c r="AK582" s="1" t="s">
        <v>81</v>
      </c>
      <c r="AL582" s="1">
        <v>8</v>
      </c>
      <c r="AM582" s="1">
        <v>3</v>
      </c>
      <c r="AN582" s="1">
        <v>11</v>
      </c>
      <c r="AO582" s="1">
        <v>182708</v>
      </c>
      <c r="AP582" s="1">
        <v>76132</v>
      </c>
      <c r="AQ582" s="1">
        <v>25377</v>
      </c>
      <c r="AR582" s="1">
        <v>144839</v>
      </c>
      <c r="AS582" s="1">
        <v>3.1728000000000001</v>
      </c>
      <c r="AT582" s="1">
        <v>2.2395900000000002</v>
      </c>
      <c r="AU582" s="1">
        <v>0.93320999999999998</v>
      </c>
      <c r="AV582" s="1">
        <v>3.1727999448776245</v>
      </c>
      <c r="AW582" s="1">
        <v>2.2395899295806885</v>
      </c>
      <c r="AX582" s="1">
        <v>0.93321001529693604</v>
      </c>
      <c r="AY582" s="1" t="s">
        <v>86</v>
      </c>
      <c r="AZ582" s="1" t="s">
        <v>86</v>
      </c>
      <c r="BA582" s="1" t="s">
        <v>78</v>
      </c>
      <c r="BB582" s="1" t="s">
        <v>78</v>
      </c>
      <c r="BC582" s="1" t="s">
        <v>2441</v>
      </c>
      <c r="BD582" s="1"/>
      <c r="BE582" s="1" t="s">
        <v>3966</v>
      </c>
      <c r="BF582" s="1" t="s">
        <v>89</v>
      </c>
      <c r="BG582" s="1" t="s">
        <v>353</v>
      </c>
      <c r="BH582" s="1" t="s">
        <v>354</v>
      </c>
      <c r="BI582" s="1" t="s">
        <v>362</v>
      </c>
      <c r="BJ582" s="1" t="s">
        <v>363</v>
      </c>
      <c r="BK582" s="1" t="s">
        <v>1304</v>
      </c>
      <c r="BL582" s="1" t="s">
        <v>1304</v>
      </c>
      <c r="BM582" s="1">
        <v>2024</v>
      </c>
      <c r="BN582" s="1" t="s">
        <v>3962</v>
      </c>
      <c r="BO582" s="2">
        <v>45313</v>
      </c>
      <c r="BP582" s="2">
        <v>45315</v>
      </c>
      <c r="BQ582" s="1" t="s">
        <v>93</v>
      </c>
      <c r="BR582" s="1" t="s">
        <v>94</v>
      </c>
      <c r="BS582" s="1" t="s">
        <v>95</v>
      </c>
      <c r="BT582" s="1" t="s">
        <v>96</v>
      </c>
      <c r="BV582" s="4">
        <f t="shared" si="9"/>
        <v>3</v>
      </c>
    </row>
    <row r="583" spans="1:74" hidden="1" x14ac:dyDescent="0.25">
      <c r="A583" s="1">
        <v>2024</v>
      </c>
      <c r="B583" s="1">
        <v>1</v>
      </c>
      <c r="C583" s="1" t="s">
        <v>3967</v>
      </c>
      <c r="D583" s="1" t="s">
        <v>3968</v>
      </c>
      <c r="E583" s="1">
        <v>78</v>
      </c>
      <c r="F583" s="1" t="s">
        <v>3969</v>
      </c>
      <c r="G583" s="1">
        <v>20240109</v>
      </c>
      <c r="H583" s="1">
        <v>20240123</v>
      </c>
      <c r="I583" s="1">
        <v>15</v>
      </c>
      <c r="J583" s="1">
        <v>4</v>
      </c>
      <c r="K583" s="1" t="s">
        <v>3970</v>
      </c>
      <c r="L583" s="1" t="s">
        <v>3971</v>
      </c>
      <c r="M583" s="1" t="s">
        <v>121</v>
      </c>
      <c r="N583" s="1" t="s">
        <v>122</v>
      </c>
      <c r="O583" s="1" t="s">
        <v>123</v>
      </c>
      <c r="P583" s="1" t="s">
        <v>124</v>
      </c>
      <c r="Q583" s="1">
        <v>205</v>
      </c>
      <c r="R583" s="1" t="s">
        <v>125</v>
      </c>
      <c r="S583" s="1" t="s">
        <v>126</v>
      </c>
      <c r="T583" s="1" t="s">
        <v>127</v>
      </c>
      <c r="U583" s="1">
        <v>170378</v>
      </c>
      <c r="V583" s="1">
        <v>12169</v>
      </c>
      <c r="W583" s="1">
        <v>47740</v>
      </c>
      <c r="X583" s="1">
        <v>0</v>
      </c>
      <c r="Y583" s="1">
        <v>11052.46</v>
      </c>
      <c r="Z583" s="1">
        <v>5851.48</v>
      </c>
      <c r="AA583" s="1">
        <v>6768.64</v>
      </c>
      <c r="AB583" s="1">
        <v>23672.58</v>
      </c>
      <c r="AC583" s="1">
        <v>1200</v>
      </c>
      <c r="AD583" s="1">
        <v>1425</v>
      </c>
      <c r="AE583" s="1">
        <v>367466</v>
      </c>
      <c r="AF583" s="1">
        <v>367466</v>
      </c>
      <c r="AG583" s="1">
        <v>2914.1570191592327</v>
      </c>
      <c r="AH583" s="1" t="s">
        <v>121</v>
      </c>
      <c r="AI583" s="1" t="s">
        <v>122</v>
      </c>
      <c r="AJ583" s="1" t="s">
        <v>123</v>
      </c>
      <c r="AK583" s="1" t="s">
        <v>124</v>
      </c>
      <c r="AL583" s="1">
        <v>14</v>
      </c>
      <c r="AM583" s="1">
        <v>5</v>
      </c>
      <c r="AN583" s="1">
        <v>22</v>
      </c>
      <c r="AO583" s="1">
        <v>355499</v>
      </c>
      <c r="AP583" s="1">
        <v>27727</v>
      </c>
      <c r="AQ583" s="1">
        <v>1</v>
      </c>
      <c r="AR583" s="1">
        <v>92079</v>
      </c>
      <c r="AS583" s="1">
        <v>4.6974799999999997</v>
      </c>
      <c r="AT583" s="1">
        <v>4.3576100000000002</v>
      </c>
      <c r="AU583" s="1">
        <v>0.33987000000000001</v>
      </c>
      <c r="AV583" s="1">
        <v>4.6974802315235138</v>
      </c>
      <c r="AW583" s="1">
        <v>4.3576102256774902</v>
      </c>
      <c r="AX583" s="1">
        <v>0.33987000584602356</v>
      </c>
      <c r="AY583" s="1" t="s">
        <v>85</v>
      </c>
      <c r="AZ583" s="1" t="s">
        <v>86</v>
      </c>
      <c r="BA583" s="1" t="s">
        <v>121</v>
      </c>
      <c r="BB583" s="1" t="s">
        <v>121</v>
      </c>
      <c r="BC583" s="1" t="s">
        <v>1170</v>
      </c>
      <c r="BD583" s="1"/>
      <c r="BE583" s="1" t="s">
        <v>1006</v>
      </c>
      <c r="BF583" s="1" t="s">
        <v>89</v>
      </c>
      <c r="BG583" s="1" t="s">
        <v>112</v>
      </c>
      <c r="BH583" s="1" t="s">
        <v>1007</v>
      </c>
      <c r="BI583" s="1" t="s">
        <v>131</v>
      </c>
      <c r="BJ583" s="1" t="s">
        <v>540</v>
      </c>
      <c r="BK583" s="1"/>
      <c r="BL583" s="1" t="s">
        <v>540</v>
      </c>
      <c r="BM583" s="1">
        <v>2024</v>
      </c>
      <c r="BN583" s="1" t="s">
        <v>3968</v>
      </c>
      <c r="BO583" s="2">
        <v>45301</v>
      </c>
      <c r="BP583" s="2">
        <v>45305</v>
      </c>
      <c r="BQ583" s="1" t="s">
        <v>93</v>
      </c>
      <c r="BR583" s="1" t="s">
        <v>94</v>
      </c>
      <c r="BS583" s="1" t="s">
        <v>95</v>
      </c>
      <c r="BT583" s="1" t="s">
        <v>96</v>
      </c>
      <c r="BV583" s="4">
        <f t="shared" si="9"/>
        <v>5</v>
      </c>
    </row>
    <row r="584" spans="1:74" hidden="1" x14ac:dyDescent="0.25">
      <c r="A584" s="1">
        <v>2024</v>
      </c>
      <c r="B584" s="1">
        <v>1</v>
      </c>
      <c r="C584" s="1" t="s">
        <v>3972</v>
      </c>
      <c r="D584" s="1" t="s">
        <v>3973</v>
      </c>
      <c r="E584" s="1">
        <v>63</v>
      </c>
      <c r="F584" s="1" t="s">
        <v>3974</v>
      </c>
      <c r="G584" s="1">
        <v>20240102</v>
      </c>
      <c r="H584" s="1">
        <v>20240112</v>
      </c>
      <c r="I584" s="1">
        <v>11</v>
      </c>
      <c r="J584" s="1">
        <v>2</v>
      </c>
      <c r="K584" s="1" t="s">
        <v>3975</v>
      </c>
      <c r="L584" s="1" t="s">
        <v>3976</v>
      </c>
      <c r="M584" s="1" t="s">
        <v>121</v>
      </c>
      <c r="N584" s="1" t="s">
        <v>122</v>
      </c>
      <c r="O584" s="1" t="s">
        <v>123</v>
      </c>
      <c r="P584" s="1" t="s">
        <v>124</v>
      </c>
      <c r="Q584" s="1">
        <v>205</v>
      </c>
      <c r="R584" s="1" t="s">
        <v>125</v>
      </c>
      <c r="S584" s="1" t="s">
        <v>126</v>
      </c>
      <c r="T584" s="1" t="s">
        <v>127</v>
      </c>
      <c r="U584" s="1">
        <v>111911</v>
      </c>
      <c r="V584" s="1">
        <v>9767</v>
      </c>
      <c r="W584" s="1">
        <v>23870</v>
      </c>
      <c r="X584" s="1">
        <v>0</v>
      </c>
      <c r="Y584" s="1">
        <v>1345.15</v>
      </c>
      <c r="Z584" s="1">
        <v>0</v>
      </c>
      <c r="AA584" s="1">
        <v>9060.2800000000007</v>
      </c>
      <c r="AB584" s="1">
        <v>10405.43</v>
      </c>
      <c r="AC584" s="1">
        <v>960</v>
      </c>
      <c r="AD584" s="1">
        <v>825</v>
      </c>
      <c r="AE584" s="1">
        <v>367466</v>
      </c>
      <c r="AF584" s="1">
        <v>367466</v>
      </c>
      <c r="AG584" s="1">
        <v>16181.307019159234</v>
      </c>
      <c r="AH584" s="1" t="s">
        <v>121</v>
      </c>
      <c r="AI584" s="1" t="s">
        <v>122</v>
      </c>
      <c r="AJ584" s="1" t="s">
        <v>123</v>
      </c>
      <c r="AK584" s="1" t="s">
        <v>124</v>
      </c>
      <c r="AL584" s="1">
        <v>14</v>
      </c>
      <c r="AM584" s="1">
        <v>5</v>
      </c>
      <c r="AN584" s="1">
        <v>22</v>
      </c>
      <c r="AO584" s="1">
        <v>355499</v>
      </c>
      <c r="AP584" s="1">
        <v>27727</v>
      </c>
      <c r="AQ584" s="1">
        <v>1</v>
      </c>
      <c r="AR584" s="1">
        <v>92079</v>
      </c>
      <c r="AS584" s="1">
        <v>4.6974799999999997</v>
      </c>
      <c r="AT584" s="1">
        <v>4.3576100000000002</v>
      </c>
      <c r="AU584" s="1">
        <v>0.33987000000000001</v>
      </c>
      <c r="AV584" s="1">
        <v>4.6974802315235138</v>
      </c>
      <c r="AW584" s="1">
        <v>4.3576102256774902</v>
      </c>
      <c r="AX584" s="1">
        <v>0.33987000584602356</v>
      </c>
      <c r="AY584" s="1" t="s">
        <v>85</v>
      </c>
      <c r="AZ584" s="1" t="s">
        <v>86</v>
      </c>
      <c r="BA584" s="1" t="s">
        <v>121</v>
      </c>
      <c r="BB584" s="1" t="s">
        <v>121</v>
      </c>
      <c r="BC584" s="1" t="s">
        <v>398</v>
      </c>
      <c r="BD584" s="1" t="s">
        <v>204</v>
      </c>
      <c r="BE584" s="1" t="s">
        <v>3179</v>
      </c>
      <c r="BF584" s="1" t="s">
        <v>89</v>
      </c>
      <c r="BG584" s="1" t="s">
        <v>90</v>
      </c>
      <c r="BH584" s="1" t="s">
        <v>90</v>
      </c>
      <c r="BI584" s="1" t="s">
        <v>131</v>
      </c>
      <c r="BJ584" s="1" t="s">
        <v>132</v>
      </c>
      <c r="BK584" s="1"/>
      <c r="BL584" s="1" t="s">
        <v>132</v>
      </c>
      <c r="BM584" s="1">
        <v>2024</v>
      </c>
      <c r="BN584" s="1" t="s">
        <v>3973</v>
      </c>
      <c r="BO584" s="2">
        <v>45294</v>
      </c>
      <c r="BP584" s="2">
        <v>45296</v>
      </c>
      <c r="BQ584" s="1" t="s">
        <v>93</v>
      </c>
      <c r="BR584" s="1" t="s">
        <v>94</v>
      </c>
      <c r="BS584" s="1" t="s">
        <v>95</v>
      </c>
      <c r="BT584" s="1" t="s">
        <v>96</v>
      </c>
      <c r="BV584" s="4">
        <f t="shared" si="9"/>
        <v>3</v>
      </c>
    </row>
    <row r="585" spans="1:74" hidden="1" x14ac:dyDescent="0.25">
      <c r="A585" s="1">
        <v>2024</v>
      </c>
      <c r="B585" s="1">
        <v>1</v>
      </c>
      <c r="C585" s="1" t="s">
        <v>3977</v>
      </c>
      <c r="D585" s="1" t="s">
        <v>3978</v>
      </c>
      <c r="E585" s="1">
        <v>46</v>
      </c>
      <c r="F585" s="1" t="s">
        <v>3979</v>
      </c>
      <c r="G585" s="1">
        <v>20240110</v>
      </c>
      <c r="H585" s="1">
        <v>20240119</v>
      </c>
      <c r="I585" s="1">
        <v>10</v>
      </c>
      <c r="J585" s="1">
        <v>3</v>
      </c>
      <c r="K585" s="1" t="s">
        <v>3980</v>
      </c>
      <c r="L585" s="1" t="s">
        <v>3981</v>
      </c>
      <c r="M585" s="1" t="s">
        <v>321</v>
      </c>
      <c r="N585" s="1" t="s">
        <v>322</v>
      </c>
      <c r="O585" s="1" t="s">
        <v>323</v>
      </c>
      <c r="P585" s="1" t="s">
        <v>324</v>
      </c>
      <c r="Q585" s="1">
        <v>205</v>
      </c>
      <c r="R585" s="1" t="s">
        <v>82</v>
      </c>
      <c r="S585" s="1" t="s">
        <v>3904</v>
      </c>
      <c r="T585" s="1" t="s">
        <v>3905</v>
      </c>
      <c r="U585" s="1">
        <v>81508</v>
      </c>
      <c r="V585" s="1">
        <v>7092</v>
      </c>
      <c r="W585" s="1">
        <v>35805</v>
      </c>
      <c r="X585" s="1">
        <v>0</v>
      </c>
      <c r="Y585" s="1">
        <v>3551.07</v>
      </c>
      <c r="Z585" s="1">
        <v>0</v>
      </c>
      <c r="AA585" s="1">
        <v>284.77999999999997</v>
      </c>
      <c r="AB585" s="1">
        <v>3835.85</v>
      </c>
      <c r="AC585" s="1">
        <v>210</v>
      </c>
      <c r="AD585" s="1">
        <v>525</v>
      </c>
      <c r="AE585" s="1">
        <v>92858</v>
      </c>
      <c r="AF585" s="1">
        <v>92858</v>
      </c>
      <c r="AG585" s="1">
        <v>-2564.7833622526041</v>
      </c>
      <c r="AH585" s="1" t="s">
        <v>321</v>
      </c>
      <c r="AI585" s="1" t="s">
        <v>322</v>
      </c>
      <c r="AJ585" s="1" t="s">
        <v>323</v>
      </c>
      <c r="AK585" s="1" t="s">
        <v>324</v>
      </c>
      <c r="AL585" s="1">
        <v>5</v>
      </c>
      <c r="AM585" s="1">
        <v>2</v>
      </c>
      <c r="AN585" s="1">
        <v>7</v>
      </c>
      <c r="AO585" s="1">
        <v>64230</v>
      </c>
      <c r="AP585" s="1">
        <v>1212</v>
      </c>
      <c r="AQ585" s="1">
        <v>1</v>
      </c>
      <c r="AR585" s="1">
        <v>5982</v>
      </c>
      <c r="AS585" s="1">
        <v>0.80217000000000005</v>
      </c>
      <c r="AT585" s="1">
        <v>0.78730999999999995</v>
      </c>
      <c r="AU585" s="1">
        <v>1.486E-2</v>
      </c>
      <c r="AV585" s="1">
        <v>1.0855999849736691</v>
      </c>
      <c r="AW585" s="1">
        <v>1.0707399845123291</v>
      </c>
      <c r="AX585" s="1">
        <v>1.4860000461339951E-2</v>
      </c>
      <c r="AY585" s="1" t="s">
        <v>85</v>
      </c>
      <c r="AZ585" s="1" t="s">
        <v>86</v>
      </c>
      <c r="BA585" s="1" t="s">
        <v>321</v>
      </c>
      <c r="BB585" s="1" t="s">
        <v>321</v>
      </c>
      <c r="BC585" s="1" t="s">
        <v>3982</v>
      </c>
      <c r="BD585" s="1"/>
      <c r="BE585" s="1" t="s">
        <v>129</v>
      </c>
      <c r="BF585" s="1" t="s">
        <v>89</v>
      </c>
      <c r="BG585" s="1" t="s">
        <v>130</v>
      </c>
      <c r="BH585" s="1" t="s">
        <v>130</v>
      </c>
      <c r="BI585" s="1" t="s">
        <v>3907</v>
      </c>
      <c r="BJ585" s="1" t="s">
        <v>3908</v>
      </c>
      <c r="BK585" s="1"/>
      <c r="BL585" s="1" t="s">
        <v>3908</v>
      </c>
      <c r="BM585" s="1">
        <v>2024</v>
      </c>
      <c r="BN585" s="1" t="s">
        <v>3978</v>
      </c>
      <c r="BO585" s="2">
        <v>45302</v>
      </c>
      <c r="BP585" s="2">
        <v>45305</v>
      </c>
      <c r="BQ585" s="1" t="s">
        <v>93</v>
      </c>
      <c r="BR585" s="1" t="s">
        <v>94</v>
      </c>
      <c r="BS585" s="1" t="s">
        <v>95</v>
      </c>
      <c r="BT585" s="1" t="s">
        <v>96</v>
      </c>
      <c r="BV585" s="4">
        <f t="shared" si="9"/>
        <v>4</v>
      </c>
    </row>
    <row r="586" spans="1:74" hidden="1" x14ac:dyDescent="0.25">
      <c r="A586" s="1">
        <v>2024</v>
      </c>
      <c r="B586" s="1">
        <v>1</v>
      </c>
      <c r="C586" s="1" t="s">
        <v>3983</v>
      </c>
      <c r="D586" s="1" t="s">
        <v>3984</v>
      </c>
      <c r="E586" s="1">
        <v>64</v>
      </c>
      <c r="F586" s="1" t="s">
        <v>3985</v>
      </c>
      <c r="G586" s="1">
        <v>20240125</v>
      </c>
      <c r="H586" s="1">
        <v>20240130</v>
      </c>
      <c r="I586" s="1">
        <v>6</v>
      </c>
      <c r="J586" s="1">
        <v>1</v>
      </c>
      <c r="K586" s="1" t="s">
        <v>3986</v>
      </c>
      <c r="L586" s="1" t="s">
        <v>3987</v>
      </c>
      <c r="M586" s="1" t="s">
        <v>121</v>
      </c>
      <c r="N586" s="1" t="s">
        <v>122</v>
      </c>
      <c r="O586" s="1" t="s">
        <v>123</v>
      </c>
      <c r="P586" s="1" t="s">
        <v>124</v>
      </c>
      <c r="Q586" s="1">
        <v>205</v>
      </c>
      <c r="R586" s="1" t="s">
        <v>125</v>
      </c>
      <c r="S586" s="1" t="s">
        <v>514</v>
      </c>
      <c r="T586" s="1" t="s">
        <v>515</v>
      </c>
      <c r="U586" s="1">
        <v>79319</v>
      </c>
      <c r="V586" s="1">
        <v>5327</v>
      </c>
      <c r="W586" s="1">
        <v>11935</v>
      </c>
      <c r="X586" s="1">
        <v>0</v>
      </c>
      <c r="Y586" s="1">
        <v>163.03</v>
      </c>
      <c r="Z586" s="1">
        <v>0</v>
      </c>
      <c r="AA586" s="1">
        <v>50625.05</v>
      </c>
      <c r="AB586" s="1">
        <v>50788.08</v>
      </c>
      <c r="AC586" s="1">
        <v>480</v>
      </c>
      <c r="AD586" s="1">
        <v>375</v>
      </c>
      <c r="AE586" s="1">
        <v>189616</v>
      </c>
      <c r="AF586" s="1">
        <v>189616</v>
      </c>
      <c r="AG586" s="1">
        <v>9418.0568944547558</v>
      </c>
      <c r="AH586" s="1" t="s">
        <v>121</v>
      </c>
      <c r="AI586" s="1" t="s">
        <v>122</v>
      </c>
      <c r="AJ586" s="1" t="s">
        <v>123</v>
      </c>
      <c r="AK586" s="1" t="s">
        <v>124</v>
      </c>
      <c r="AL586" s="1">
        <v>6</v>
      </c>
      <c r="AM586" s="1">
        <v>2</v>
      </c>
      <c r="AN586" s="1">
        <v>10</v>
      </c>
      <c r="AO586" s="1">
        <v>134960</v>
      </c>
      <c r="AP586" s="1">
        <v>62788</v>
      </c>
      <c r="AQ586" s="1">
        <v>20929</v>
      </c>
      <c r="AR586" s="1">
        <v>88793</v>
      </c>
      <c r="AS586" s="1">
        <v>2.42394</v>
      </c>
      <c r="AT586" s="1">
        <v>1.6543000000000001</v>
      </c>
      <c r="AU586" s="1">
        <v>0.76963999999999999</v>
      </c>
      <c r="AV586" s="1">
        <v>2.4239400029182434</v>
      </c>
      <c r="AW586" s="1">
        <v>1.6542999744415283</v>
      </c>
      <c r="AX586" s="1">
        <v>0.76964002847671509</v>
      </c>
      <c r="AY586" s="1" t="s">
        <v>85</v>
      </c>
      <c r="AZ586" s="1" t="s">
        <v>86</v>
      </c>
      <c r="BA586" s="1" t="s">
        <v>121</v>
      </c>
      <c r="BB586" s="1" t="s">
        <v>121</v>
      </c>
      <c r="BC586" s="1" t="s">
        <v>448</v>
      </c>
      <c r="BD586" s="1" t="s">
        <v>204</v>
      </c>
      <c r="BE586" s="1" t="s">
        <v>2532</v>
      </c>
      <c r="BF586" s="1" t="s">
        <v>89</v>
      </c>
      <c r="BG586" s="1" t="s">
        <v>353</v>
      </c>
      <c r="BH586" s="1" t="s">
        <v>354</v>
      </c>
      <c r="BI586" s="1" t="s">
        <v>518</v>
      </c>
      <c r="BJ586" s="1"/>
      <c r="BK586" s="1"/>
      <c r="BL586" s="1" t="s">
        <v>518</v>
      </c>
      <c r="BM586" s="1">
        <v>2024</v>
      </c>
      <c r="BN586" s="1" t="s">
        <v>3984</v>
      </c>
      <c r="BO586" s="2">
        <v>45317</v>
      </c>
      <c r="BP586" s="2">
        <v>45318</v>
      </c>
      <c r="BQ586" s="1" t="s">
        <v>93</v>
      </c>
      <c r="BR586" s="1" t="s">
        <v>94</v>
      </c>
      <c r="BS586" s="1" t="s">
        <v>95</v>
      </c>
      <c r="BT586" s="1" t="s">
        <v>96</v>
      </c>
      <c r="BV586" s="4">
        <f t="shared" si="9"/>
        <v>2</v>
      </c>
    </row>
    <row r="587" spans="1:74" hidden="1" x14ac:dyDescent="0.25">
      <c r="A587" s="1">
        <v>2024</v>
      </c>
      <c r="B587" s="1">
        <v>3</v>
      </c>
      <c r="C587" s="1" t="s">
        <v>3988</v>
      </c>
      <c r="D587" s="1" t="s">
        <v>3989</v>
      </c>
      <c r="E587" s="1">
        <v>75</v>
      </c>
      <c r="F587" s="1" t="s">
        <v>3990</v>
      </c>
      <c r="G587" s="1">
        <v>20240105</v>
      </c>
      <c r="H587" s="1">
        <v>20240305</v>
      </c>
      <c r="I587" s="1">
        <v>61</v>
      </c>
      <c r="J587" s="1">
        <v>1</v>
      </c>
      <c r="K587" s="1" t="s">
        <v>3991</v>
      </c>
      <c r="L587" s="1" t="s">
        <v>3992</v>
      </c>
      <c r="M587" s="1" t="s">
        <v>546</v>
      </c>
      <c r="N587" s="1" t="s">
        <v>547</v>
      </c>
      <c r="O587" s="1" t="s">
        <v>548</v>
      </c>
      <c r="P587" s="1" t="s">
        <v>549</v>
      </c>
      <c r="Q587" s="1">
        <v>205</v>
      </c>
      <c r="R587" s="1" t="s">
        <v>199</v>
      </c>
      <c r="S587" s="1" t="s">
        <v>3993</v>
      </c>
      <c r="T587" s="1" t="s">
        <v>3994</v>
      </c>
      <c r="U587" s="1">
        <v>235751</v>
      </c>
      <c r="V587" s="1">
        <v>71517</v>
      </c>
      <c r="W587" s="1">
        <v>11935</v>
      </c>
      <c r="X587" s="1">
        <v>0</v>
      </c>
      <c r="Y587" s="1">
        <v>33042.26</v>
      </c>
      <c r="Z587" s="1">
        <v>22884.78</v>
      </c>
      <c r="AA587" s="1">
        <v>1611.46</v>
      </c>
      <c r="AB587" s="1">
        <v>38985.78</v>
      </c>
      <c r="AC587" s="1">
        <v>4720</v>
      </c>
      <c r="AD587" s="1">
        <v>9900</v>
      </c>
      <c r="AE587" s="1">
        <v>266224</v>
      </c>
      <c r="AF587" s="1">
        <v>247671</v>
      </c>
      <c r="AG587" s="1">
        <v>-8158.51123924278</v>
      </c>
      <c r="AH587" s="1" t="s">
        <v>102</v>
      </c>
      <c r="AI587" s="1" t="s">
        <v>103</v>
      </c>
      <c r="AJ587" s="1" t="s">
        <v>216</v>
      </c>
      <c r="AK587" s="1" t="s">
        <v>217</v>
      </c>
      <c r="AL587" s="1">
        <v>4</v>
      </c>
      <c r="AM587" s="1">
        <v>2</v>
      </c>
      <c r="AN587" s="1">
        <v>7</v>
      </c>
      <c r="AO587" s="1">
        <v>23486</v>
      </c>
      <c r="AP587" s="1">
        <v>236</v>
      </c>
      <c r="AQ587" s="1">
        <v>1</v>
      </c>
      <c r="AR587" s="1">
        <v>1264</v>
      </c>
      <c r="AS587" s="1">
        <v>0.29077999999999998</v>
      </c>
      <c r="AT587" s="1">
        <v>0.28788999999999998</v>
      </c>
      <c r="AU587" s="1">
        <v>2.8900000000000002E-3</v>
      </c>
      <c r="AV587" s="1">
        <v>2.9922401010990143</v>
      </c>
      <c r="AW587" s="1">
        <v>2.6198000907897949</v>
      </c>
      <c r="AX587" s="1">
        <v>0.37244001030921936</v>
      </c>
      <c r="AY587" s="1" t="s">
        <v>85</v>
      </c>
      <c r="AZ587" s="1" t="s">
        <v>86</v>
      </c>
      <c r="BA587" s="1" t="s">
        <v>102</v>
      </c>
      <c r="BB587" s="1" t="s">
        <v>109</v>
      </c>
      <c r="BC587" s="1" t="s">
        <v>3995</v>
      </c>
      <c r="BD587" s="1" t="s">
        <v>3996</v>
      </c>
      <c r="BE587" s="1" t="s">
        <v>2483</v>
      </c>
      <c r="BF587" s="1" t="s">
        <v>89</v>
      </c>
      <c r="BG587" s="1" t="s">
        <v>112</v>
      </c>
      <c r="BH587" s="1" t="s">
        <v>113</v>
      </c>
      <c r="BI587" s="1" t="s">
        <v>3997</v>
      </c>
      <c r="BJ587" s="1" t="s">
        <v>3998</v>
      </c>
      <c r="BK587" s="1"/>
      <c r="BL587" s="1" t="s">
        <v>3998</v>
      </c>
      <c r="BM587" s="1">
        <v>2024</v>
      </c>
      <c r="BN587" s="1" t="s">
        <v>3989</v>
      </c>
      <c r="BO587" s="2">
        <v>45316</v>
      </c>
      <c r="BP587" s="2">
        <v>45317</v>
      </c>
      <c r="BQ587" s="1" t="s">
        <v>93</v>
      </c>
      <c r="BR587" s="1" t="s">
        <v>94</v>
      </c>
      <c r="BS587" s="1" t="s">
        <v>95</v>
      </c>
      <c r="BT587" s="1" t="s">
        <v>96</v>
      </c>
      <c r="BV587" s="4">
        <f t="shared" si="9"/>
        <v>2</v>
      </c>
    </row>
    <row r="588" spans="1:74" hidden="1" x14ac:dyDescent="0.25">
      <c r="A588" s="1">
        <v>2024</v>
      </c>
      <c r="B588" s="1">
        <v>1</v>
      </c>
      <c r="C588" s="1" t="s">
        <v>3999</v>
      </c>
      <c r="D588" s="1" t="s">
        <v>4000</v>
      </c>
      <c r="E588" s="1">
        <v>62</v>
      </c>
      <c r="F588" s="1" t="s">
        <v>4001</v>
      </c>
      <c r="G588" s="1">
        <v>20240124</v>
      </c>
      <c r="H588" s="1">
        <v>20240128</v>
      </c>
      <c r="I588" s="1">
        <v>5</v>
      </c>
      <c r="J588" s="1">
        <v>2</v>
      </c>
      <c r="K588" s="1" t="s">
        <v>4002</v>
      </c>
      <c r="L588" s="1" t="s">
        <v>4003</v>
      </c>
      <c r="M588" s="1" t="s">
        <v>296</v>
      </c>
      <c r="N588" s="1" t="s">
        <v>297</v>
      </c>
      <c r="O588" s="1" t="s">
        <v>298</v>
      </c>
      <c r="P588" s="1" t="s">
        <v>299</v>
      </c>
      <c r="Q588" s="1">
        <v>205</v>
      </c>
      <c r="R588" s="1" t="s">
        <v>142</v>
      </c>
      <c r="S588" s="1" t="s">
        <v>4004</v>
      </c>
      <c r="T588" s="1" t="s">
        <v>4005</v>
      </c>
      <c r="U588" s="1">
        <v>39162</v>
      </c>
      <c r="V588" s="1">
        <v>2224</v>
      </c>
      <c r="W588" s="1">
        <v>23870</v>
      </c>
      <c r="X588" s="1">
        <v>0</v>
      </c>
      <c r="Y588" s="1">
        <v>155.65</v>
      </c>
      <c r="Z588" s="1">
        <v>0</v>
      </c>
      <c r="AA588" s="1">
        <v>836.76</v>
      </c>
      <c r="AB588" s="1">
        <v>992.41</v>
      </c>
      <c r="AC588" s="1">
        <v>80</v>
      </c>
      <c r="AD588" s="1">
        <v>0</v>
      </c>
      <c r="AE588" s="1">
        <v>49499</v>
      </c>
      <c r="AF588" s="1">
        <v>49499</v>
      </c>
      <c r="AG588" s="1">
        <v>-29.271317583905102</v>
      </c>
      <c r="AH588" s="1" t="s">
        <v>296</v>
      </c>
      <c r="AI588" s="1" t="s">
        <v>297</v>
      </c>
      <c r="AJ588" s="1" t="s">
        <v>298</v>
      </c>
      <c r="AK588" s="1" t="s">
        <v>299</v>
      </c>
      <c r="AL588" s="1">
        <v>4</v>
      </c>
      <c r="AM588" s="1">
        <v>2</v>
      </c>
      <c r="AN588" s="1">
        <v>7</v>
      </c>
      <c r="AO588" s="1">
        <v>46292</v>
      </c>
      <c r="AP588" s="1">
        <v>919</v>
      </c>
      <c r="AQ588" s="1">
        <v>1</v>
      </c>
      <c r="AR588" s="1">
        <v>3839</v>
      </c>
      <c r="AS588" s="1">
        <v>0.57869000000000004</v>
      </c>
      <c r="AT588" s="1">
        <v>0.56742999999999999</v>
      </c>
      <c r="AU588" s="1">
        <v>1.1259999999999999E-2</v>
      </c>
      <c r="AV588" s="1">
        <v>0.57869001943618059</v>
      </c>
      <c r="AW588" s="1">
        <v>0.56743001937866211</v>
      </c>
      <c r="AX588" s="1">
        <v>1.1260000057518482E-2</v>
      </c>
      <c r="AY588" s="1" t="s">
        <v>85</v>
      </c>
      <c r="AZ588" s="1" t="s">
        <v>86</v>
      </c>
      <c r="BA588" s="1" t="s">
        <v>296</v>
      </c>
      <c r="BB588" s="1" t="s">
        <v>296</v>
      </c>
      <c r="BC588" s="1" t="s">
        <v>302</v>
      </c>
      <c r="BD588" s="1"/>
      <c r="BE588" s="1" t="s">
        <v>2820</v>
      </c>
      <c r="BF588" s="1" t="s">
        <v>89</v>
      </c>
      <c r="BG588" s="1" t="s">
        <v>467</v>
      </c>
      <c r="BH588" s="1" t="s">
        <v>494</v>
      </c>
      <c r="BI588" s="1" t="s">
        <v>1315</v>
      </c>
      <c r="BJ588" s="1" t="s">
        <v>1316</v>
      </c>
      <c r="BK588" s="1"/>
      <c r="BL588" s="1" t="s">
        <v>1316</v>
      </c>
      <c r="BM588" s="1">
        <v>2024</v>
      </c>
      <c r="BN588" s="1" t="s">
        <v>4000</v>
      </c>
      <c r="BO588" s="2">
        <v>45315</v>
      </c>
      <c r="BP588" s="2">
        <v>45317</v>
      </c>
      <c r="BQ588" s="1" t="s">
        <v>93</v>
      </c>
      <c r="BR588" s="1" t="s">
        <v>94</v>
      </c>
      <c r="BS588" s="1" t="s">
        <v>95</v>
      </c>
      <c r="BT588" s="1" t="s">
        <v>96</v>
      </c>
      <c r="BV588" s="4">
        <f t="shared" si="9"/>
        <v>3</v>
      </c>
    </row>
    <row r="589" spans="1:74" hidden="1" x14ac:dyDescent="0.25">
      <c r="A589" s="1">
        <v>2024</v>
      </c>
      <c r="B589" s="1">
        <v>1</v>
      </c>
      <c r="C589" s="1" t="s">
        <v>4006</v>
      </c>
      <c r="D589" s="1" t="s">
        <v>4007</v>
      </c>
      <c r="E589" s="1">
        <v>71</v>
      </c>
      <c r="F589" s="1" t="s">
        <v>4008</v>
      </c>
      <c r="G589" s="1">
        <v>20240121</v>
      </c>
      <c r="H589" s="1">
        <v>20240130</v>
      </c>
      <c r="I589" s="1">
        <v>10</v>
      </c>
      <c r="J589" s="1">
        <v>4</v>
      </c>
      <c r="K589" s="1" t="s">
        <v>4009</v>
      </c>
      <c r="L589" s="1" t="s">
        <v>4010</v>
      </c>
      <c r="M589" s="1" t="s">
        <v>78</v>
      </c>
      <c r="N589" s="1" t="s">
        <v>79</v>
      </c>
      <c r="O589" s="1" t="s">
        <v>80</v>
      </c>
      <c r="P589" s="1" t="s">
        <v>81</v>
      </c>
      <c r="Q589" s="1">
        <v>205</v>
      </c>
      <c r="R589" s="1" t="s">
        <v>142</v>
      </c>
      <c r="S589" s="1" t="s">
        <v>1616</v>
      </c>
      <c r="T589" s="1" t="s">
        <v>1617</v>
      </c>
      <c r="U589" s="1">
        <v>176503</v>
      </c>
      <c r="V589" s="1">
        <v>5733</v>
      </c>
      <c r="W589" s="1">
        <v>47740</v>
      </c>
      <c r="X589" s="1">
        <v>0</v>
      </c>
      <c r="Y589" s="1">
        <v>2216.37</v>
      </c>
      <c r="Z589" s="1">
        <v>13096.86</v>
      </c>
      <c r="AA589" s="1">
        <v>23553.45</v>
      </c>
      <c r="AB589" s="1">
        <v>37472.78</v>
      </c>
      <c r="AC589" s="1">
        <v>600</v>
      </c>
      <c r="AD589" s="1">
        <v>600</v>
      </c>
      <c r="AE589" s="1">
        <v>401058</v>
      </c>
      <c r="AF589" s="1">
        <v>399664</v>
      </c>
      <c r="AG589" s="1">
        <v>30197.684116311997</v>
      </c>
      <c r="AH589" s="1" t="s">
        <v>78</v>
      </c>
      <c r="AI589" s="1" t="s">
        <v>79</v>
      </c>
      <c r="AJ589" s="1" t="s">
        <v>80</v>
      </c>
      <c r="AK589" s="1" t="s">
        <v>81</v>
      </c>
      <c r="AL589" s="1">
        <v>15</v>
      </c>
      <c r="AM589" s="1">
        <v>5</v>
      </c>
      <c r="AN589" s="1">
        <v>30</v>
      </c>
      <c r="AO589" s="1">
        <v>316642</v>
      </c>
      <c r="AP589" s="1">
        <v>64541</v>
      </c>
      <c r="AQ589" s="1">
        <v>21514</v>
      </c>
      <c r="AR589" s="1">
        <v>128869</v>
      </c>
      <c r="AS589" s="1">
        <v>4.6724399999999999</v>
      </c>
      <c r="AT589" s="1">
        <v>3.88131</v>
      </c>
      <c r="AU589" s="1">
        <v>0.79113</v>
      </c>
      <c r="AV589" s="1">
        <v>4.6724399924278259</v>
      </c>
      <c r="AW589" s="1">
        <v>3.881309986114502</v>
      </c>
      <c r="AX589" s="1">
        <v>0.79113000631332397</v>
      </c>
      <c r="AY589" s="1" t="s">
        <v>85</v>
      </c>
      <c r="AZ589" s="1" t="s">
        <v>188</v>
      </c>
      <c r="BA589" s="1" t="s">
        <v>78</v>
      </c>
      <c r="BB589" s="1" t="s">
        <v>739</v>
      </c>
      <c r="BC589" s="1" t="s">
        <v>2638</v>
      </c>
      <c r="BD589" s="1"/>
      <c r="BE589" s="1" t="s">
        <v>3529</v>
      </c>
      <c r="BF589" s="1" t="s">
        <v>89</v>
      </c>
      <c r="BG589" s="1" t="s">
        <v>467</v>
      </c>
      <c r="BH589" s="1" t="s">
        <v>494</v>
      </c>
      <c r="BI589" s="1" t="s">
        <v>362</v>
      </c>
      <c r="BJ589" s="1" t="s">
        <v>363</v>
      </c>
      <c r="BK589" s="1" t="s">
        <v>364</v>
      </c>
      <c r="BL589" s="1" t="s">
        <v>364</v>
      </c>
      <c r="BM589" s="1">
        <v>2024</v>
      </c>
      <c r="BN589" s="1" t="s">
        <v>4007</v>
      </c>
      <c r="BO589" s="2">
        <v>45313</v>
      </c>
      <c r="BP589" s="2">
        <v>45317</v>
      </c>
      <c r="BQ589" s="1" t="s">
        <v>93</v>
      </c>
      <c r="BR589" s="1" t="s">
        <v>94</v>
      </c>
      <c r="BS589" s="1" t="s">
        <v>95</v>
      </c>
      <c r="BT589" s="1" t="s">
        <v>96</v>
      </c>
      <c r="BV589" s="4">
        <f t="shared" si="9"/>
        <v>5</v>
      </c>
    </row>
    <row r="590" spans="1:74" hidden="1" x14ac:dyDescent="0.25">
      <c r="A590" s="1">
        <v>2024</v>
      </c>
      <c r="B590" s="1">
        <v>1</v>
      </c>
      <c r="C590" s="1" t="s">
        <v>4011</v>
      </c>
      <c r="D590" s="1" t="s">
        <v>4012</v>
      </c>
      <c r="E590" s="1">
        <v>50</v>
      </c>
      <c r="F590" s="1" t="s">
        <v>4013</v>
      </c>
      <c r="G590" s="1">
        <v>20240121</v>
      </c>
      <c r="H590" s="1">
        <v>20240131</v>
      </c>
      <c r="I590" s="1">
        <v>11</v>
      </c>
      <c r="J590" s="1">
        <v>2</v>
      </c>
      <c r="K590" s="1" t="s">
        <v>4014</v>
      </c>
      <c r="L590" s="1" t="s">
        <v>4015</v>
      </c>
      <c r="M590" s="1" t="s">
        <v>160</v>
      </c>
      <c r="N590" s="1" t="s">
        <v>161</v>
      </c>
      <c r="O590" s="1" t="s">
        <v>162</v>
      </c>
      <c r="P590" s="1" t="s">
        <v>226</v>
      </c>
      <c r="Q590" s="1">
        <v>205</v>
      </c>
      <c r="R590" s="1" t="s">
        <v>125</v>
      </c>
      <c r="S590" s="1" t="s">
        <v>310</v>
      </c>
      <c r="T590" s="1" t="s">
        <v>311</v>
      </c>
      <c r="U590" s="1">
        <v>159621</v>
      </c>
      <c r="V590" s="1">
        <v>9240</v>
      </c>
      <c r="W590" s="1">
        <v>39939</v>
      </c>
      <c r="X590" s="1">
        <v>0</v>
      </c>
      <c r="Y590" s="1">
        <v>163.03</v>
      </c>
      <c r="Z590" s="1">
        <v>0</v>
      </c>
      <c r="AA590" s="1">
        <v>1237.93</v>
      </c>
      <c r="AB590" s="1">
        <v>1400.96</v>
      </c>
      <c r="AC590" s="1">
        <v>960</v>
      </c>
      <c r="AD590" s="1">
        <v>600</v>
      </c>
      <c r="AE590" s="1">
        <v>399196</v>
      </c>
      <c r="AF590" s="1">
        <v>399196</v>
      </c>
      <c r="AG590" s="1">
        <v>14970.996919123845</v>
      </c>
      <c r="AH590" s="1" t="s">
        <v>160</v>
      </c>
      <c r="AI590" s="1" t="s">
        <v>161</v>
      </c>
      <c r="AJ590" s="1" t="s">
        <v>162</v>
      </c>
      <c r="AK590" s="1" t="s">
        <v>226</v>
      </c>
      <c r="AL590" s="1">
        <v>15</v>
      </c>
      <c r="AM590" s="1">
        <v>5</v>
      </c>
      <c r="AN590" s="1">
        <v>22</v>
      </c>
      <c r="AO590" s="1">
        <v>399243</v>
      </c>
      <c r="AP590" s="1">
        <v>17074</v>
      </c>
      <c r="AQ590" s="1">
        <v>1</v>
      </c>
      <c r="AR590" s="1">
        <v>42016</v>
      </c>
      <c r="AS590" s="1">
        <v>5.1031000000000004</v>
      </c>
      <c r="AT590" s="1">
        <v>4.8938100000000002</v>
      </c>
      <c r="AU590" s="1">
        <v>0.20929</v>
      </c>
      <c r="AV590" s="1">
        <v>5.1030997931957245</v>
      </c>
      <c r="AW590" s="1">
        <v>4.8938097953796387</v>
      </c>
      <c r="AX590" s="1">
        <v>0.20928999781608582</v>
      </c>
      <c r="AY590" s="1" t="s">
        <v>85</v>
      </c>
      <c r="AZ590" s="1" t="s">
        <v>86</v>
      </c>
      <c r="BA590" s="1" t="s">
        <v>160</v>
      </c>
      <c r="BB590" s="1" t="s">
        <v>160</v>
      </c>
      <c r="BC590" s="1" t="s">
        <v>465</v>
      </c>
      <c r="BD590" s="1"/>
      <c r="BE590" s="1" t="s">
        <v>4016</v>
      </c>
      <c r="BF590" s="1" t="s">
        <v>241</v>
      </c>
      <c r="BG590" s="1" t="s">
        <v>4017</v>
      </c>
      <c r="BH590" s="1" t="s">
        <v>4017</v>
      </c>
      <c r="BI590" s="1" t="s">
        <v>754</v>
      </c>
      <c r="BJ590" s="1" t="s">
        <v>755</v>
      </c>
      <c r="BK590" s="1"/>
      <c r="BL590" s="1" t="s">
        <v>755</v>
      </c>
      <c r="BM590" s="1">
        <v>2024</v>
      </c>
      <c r="BN590" s="1" t="s">
        <v>4012</v>
      </c>
      <c r="BO590" s="2">
        <v>45314</v>
      </c>
      <c r="BP590" s="2">
        <v>45315</v>
      </c>
      <c r="BQ590" s="1" t="s">
        <v>93</v>
      </c>
      <c r="BR590" s="1" t="s">
        <v>94</v>
      </c>
      <c r="BS590" s="1" t="s">
        <v>95</v>
      </c>
      <c r="BT590" s="1" t="s">
        <v>96</v>
      </c>
      <c r="BV590" s="4">
        <f t="shared" si="9"/>
        <v>2</v>
      </c>
    </row>
    <row r="591" spans="1:74" hidden="1" x14ac:dyDescent="0.25">
      <c r="A591" s="1">
        <v>2024</v>
      </c>
      <c r="B591" s="1">
        <v>1</v>
      </c>
      <c r="C591" s="1" t="s">
        <v>4018</v>
      </c>
      <c r="D591" s="1" t="s">
        <v>4019</v>
      </c>
      <c r="E591" s="1">
        <v>52</v>
      </c>
      <c r="F591" s="1" t="s">
        <v>4020</v>
      </c>
      <c r="G591" s="1">
        <v>20240114</v>
      </c>
      <c r="H591" s="1">
        <v>20240123</v>
      </c>
      <c r="I591" s="1">
        <v>10</v>
      </c>
      <c r="J591" s="1">
        <v>2</v>
      </c>
      <c r="K591" s="1" t="s">
        <v>4021</v>
      </c>
      <c r="L591" s="1" t="s">
        <v>4022</v>
      </c>
      <c r="M591" s="1" t="s">
        <v>160</v>
      </c>
      <c r="N591" s="1" t="s">
        <v>161</v>
      </c>
      <c r="O591" s="1" t="s">
        <v>162</v>
      </c>
      <c r="P591" s="1" t="s">
        <v>226</v>
      </c>
      <c r="Q591" s="1">
        <v>205</v>
      </c>
      <c r="R591" s="1" t="s">
        <v>125</v>
      </c>
      <c r="S591" s="1" t="s">
        <v>1080</v>
      </c>
      <c r="T591" s="1" t="s">
        <v>1081</v>
      </c>
      <c r="U591" s="1">
        <v>82316</v>
      </c>
      <c r="V591" s="1">
        <v>7941</v>
      </c>
      <c r="W591" s="1">
        <v>18649</v>
      </c>
      <c r="X591" s="1">
        <v>0</v>
      </c>
      <c r="Y591" s="1">
        <v>152.32</v>
      </c>
      <c r="Z591" s="1">
        <v>0</v>
      </c>
      <c r="AA591" s="1">
        <v>521.12</v>
      </c>
      <c r="AB591" s="1">
        <v>673.44</v>
      </c>
      <c r="AC591" s="1">
        <v>840</v>
      </c>
      <c r="AD591" s="1">
        <v>600</v>
      </c>
      <c r="AE591" s="1">
        <v>248985</v>
      </c>
      <c r="AF591" s="1">
        <v>248985</v>
      </c>
      <c r="AG591" s="1">
        <v>11625.264159813829</v>
      </c>
      <c r="AH591" s="1" t="s">
        <v>160</v>
      </c>
      <c r="AI591" s="1" t="s">
        <v>161</v>
      </c>
      <c r="AJ591" s="1" t="s">
        <v>162</v>
      </c>
      <c r="AK591" s="1" t="s">
        <v>226</v>
      </c>
      <c r="AL591" s="1">
        <v>11</v>
      </c>
      <c r="AM591" s="1">
        <v>4</v>
      </c>
      <c r="AN591" s="1">
        <v>17</v>
      </c>
      <c r="AO591" s="1">
        <v>246838</v>
      </c>
      <c r="AP591" s="1">
        <v>12826</v>
      </c>
      <c r="AQ591" s="1">
        <v>1</v>
      </c>
      <c r="AR591" s="1">
        <v>36071</v>
      </c>
      <c r="AS591" s="1">
        <v>3.18289</v>
      </c>
      <c r="AT591" s="1">
        <v>3.0256699999999999</v>
      </c>
      <c r="AU591" s="1">
        <v>0.15722</v>
      </c>
      <c r="AV591" s="1">
        <v>3.1828900575637817</v>
      </c>
      <c r="AW591" s="1">
        <v>3.025670051574707</v>
      </c>
      <c r="AX591" s="1">
        <v>0.15722000598907471</v>
      </c>
      <c r="AY591" s="1" t="s">
        <v>85</v>
      </c>
      <c r="AZ591" s="1" t="s">
        <v>86</v>
      </c>
      <c r="BA591" s="1" t="s">
        <v>160</v>
      </c>
      <c r="BB591" s="1" t="s">
        <v>160</v>
      </c>
      <c r="BC591" s="1" t="s">
        <v>203</v>
      </c>
      <c r="BD591" s="1" t="s">
        <v>229</v>
      </c>
      <c r="BE591" s="1" t="s">
        <v>3031</v>
      </c>
      <c r="BF591" s="1" t="s">
        <v>314</v>
      </c>
      <c r="BG591" s="1" t="s">
        <v>329</v>
      </c>
      <c r="BH591" s="1" t="s">
        <v>329</v>
      </c>
      <c r="BI591" s="1" t="s">
        <v>230</v>
      </c>
      <c r="BJ591" s="1" t="s">
        <v>1082</v>
      </c>
      <c r="BK591" s="1"/>
      <c r="BL591" s="1" t="s">
        <v>1082</v>
      </c>
      <c r="BM591" s="1">
        <v>2024</v>
      </c>
      <c r="BN591" s="1" t="s">
        <v>4019</v>
      </c>
      <c r="BO591" s="2">
        <v>45306</v>
      </c>
      <c r="BP591" s="2">
        <v>45308</v>
      </c>
      <c r="BQ591" s="1" t="s">
        <v>93</v>
      </c>
      <c r="BR591" s="1" t="s">
        <v>94</v>
      </c>
      <c r="BS591" s="1" t="s">
        <v>95</v>
      </c>
      <c r="BT591" s="1" t="s">
        <v>96</v>
      </c>
      <c r="BV591" s="4">
        <f t="shared" si="9"/>
        <v>3</v>
      </c>
    </row>
    <row r="592" spans="1:74" hidden="1" x14ac:dyDescent="0.25">
      <c r="A592" s="1">
        <v>2024</v>
      </c>
      <c r="B592" s="1">
        <v>1</v>
      </c>
      <c r="C592" s="1" t="s">
        <v>4023</v>
      </c>
      <c r="D592" s="1" t="s">
        <v>4024</v>
      </c>
      <c r="E592" s="1">
        <v>68</v>
      </c>
      <c r="F592" s="1" t="s">
        <v>4025</v>
      </c>
      <c r="G592" s="1">
        <v>20240114</v>
      </c>
      <c r="H592" s="1">
        <v>20240126</v>
      </c>
      <c r="I592" s="1">
        <v>13</v>
      </c>
      <c r="J592" s="1">
        <v>2</v>
      </c>
      <c r="K592" s="1" t="s">
        <v>4026</v>
      </c>
      <c r="L592" s="1" t="s">
        <v>4027</v>
      </c>
      <c r="M592" s="1" t="s">
        <v>121</v>
      </c>
      <c r="N592" s="1" t="s">
        <v>122</v>
      </c>
      <c r="O592" s="1" t="s">
        <v>123</v>
      </c>
      <c r="P592" s="1" t="s">
        <v>124</v>
      </c>
      <c r="Q592" s="1">
        <v>205</v>
      </c>
      <c r="R592" s="1" t="s">
        <v>125</v>
      </c>
      <c r="S592" s="1" t="s">
        <v>126</v>
      </c>
      <c r="T592" s="1" t="s">
        <v>127</v>
      </c>
      <c r="U592" s="1">
        <v>82540</v>
      </c>
      <c r="V592" s="1">
        <v>11494</v>
      </c>
      <c r="W592" s="1">
        <v>18649</v>
      </c>
      <c r="X592" s="1">
        <v>0</v>
      </c>
      <c r="Y592" s="1">
        <v>1748.47</v>
      </c>
      <c r="Z592" s="1">
        <v>5851.48</v>
      </c>
      <c r="AA592" s="1">
        <v>6768.64</v>
      </c>
      <c r="AB592" s="1">
        <v>14368.59</v>
      </c>
      <c r="AC592" s="1">
        <v>1200</v>
      </c>
      <c r="AD592" s="1">
        <v>750</v>
      </c>
      <c r="AE592" s="1">
        <v>367466</v>
      </c>
      <c r="AF592" s="1">
        <v>367466</v>
      </c>
      <c r="AG592" s="1">
        <v>12218.147019159234</v>
      </c>
      <c r="AH592" s="1" t="s">
        <v>121</v>
      </c>
      <c r="AI592" s="1" t="s">
        <v>122</v>
      </c>
      <c r="AJ592" s="1" t="s">
        <v>123</v>
      </c>
      <c r="AK592" s="1" t="s">
        <v>124</v>
      </c>
      <c r="AL592" s="1">
        <v>14</v>
      </c>
      <c r="AM592" s="1">
        <v>5</v>
      </c>
      <c r="AN592" s="1">
        <v>22</v>
      </c>
      <c r="AO592" s="1">
        <v>355499</v>
      </c>
      <c r="AP592" s="1">
        <v>27727</v>
      </c>
      <c r="AQ592" s="1">
        <v>1</v>
      </c>
      <c r="AR592" s="1">
        <v>92079</v>
      </c>
      <c r="AS592" s="1">
        <v>4.6974799999999997</v>
      </c>
      <c r="AT592" s="1">
        <v>4.3576100000000002</v>
      </c>
      <c r="AU592" s="1">
        <v>0.33987000000000001</v>
      </c>
      <c r="AV592" s="1">
        <v>4.6974802315235138</v>
      </c>
      <c r="AW592" s="1">
        <v>4.3576102256774902</v>
      </c>
      <c r="AX592" s="1">
        <v>0.33987000584602356</v>
      </c>
      <c r="AY592" s="1" t="s">
        <v>85</v>
      </c>
      <c r="AZ592" s="1" t="s">
        <v>86</v>
      </c>
      <c r="BA592" s="1" t="s">
        <v>121</v>
      </c>
      <c r="BB592" s="1" t="s">
        <v>121</v>
      </c>
      <c r="BC592" s="1" t="s">
        <v>538</v>
      </c>
      <c r="BD592" s="1"/>
      <c r="BE592" s="1" t="s">
        <v>4028</v>
      </c>
      <c r="BF592" s="1" t="s">
        <v>89</v>
      </c>
      <c r="BG592" s="1" t="s">
        <v>112</v>
      </c>
      <c r="BH592" s="1" t="s">
        <v>113</v>
      </c>
      <c r="BI592" s="1" t="s">
        <v>131</v>
      </c>
      <c r="BJ592" s="1" t="s">
        <v>132</v>
      </c>
      <c r="BK592" s="1"/>
      <c r="BL592" s="1" t="s">
        <v>132</v>
      </c>
      <c r="BM592" s="1">
        <v>2024</v>
      </c>
      <c r="BN592" s="1" t="s">
        <v>4024</v>
      </c>
      <c r="BO592" s="2">
        <v>45306</v>
      </c>
      <c r="BP592" s="2">
        <v>45308</v>
      </c>
      <c r="BQ592" s="1" t="s">
        <v>93</v>
      </c>
      <c r="BR592" s="1" t="s">
        <v>94</v>
      </c>
      <c r="BS592" s="1" t="s">
        <v>95</v>
      </c>
      <c r="BT592" s="1" t="s">
        <v>96</v>
      </c>
      <c r="BV592" s="4">
        <f t="shared" si="9"/>
        <v>3</v>
      </c>
    </row>
    <row r="593" spans="1:74" hidden="1" x14ac:dyDescent="0.25">
      <c r="A593" s="1">
        <v>2024</v>
      </c>
      <c r="B593" s="1">
        <v>1</v>
      </c>
      <c r="C593" s="1" t="s">
        <v>4029</v>
      </c>
      <c r="D593" s="1" t="s">
        <v>4030</v>
      </c>
      <c r="E593" s="1">
        <v>72</v>
      </c>
      <c r="F593" s="1" t="s">
        <v>4031</v>
      </c>
      <c r="G593" s="1">
        <v>20240102</v>
      </c>
      <c r="H593" s="1">
        <v>20240110</v>
      </c>
      <c r="I593" s="1">
        <v>9</v>
      </c>
      <c r="J593" s="1">
        <v>1</v>
      </c>
      <c r="K593" s="1" t="s">
        <v>4032</v>
      </c>
      <c r="L593" s="1" t="s">
        <v>4033</v>
      </c>
      <c r="M593" s="1" t="s">
        <v>78</v>
      </c>
      <c r="N593" s="1" t="s">
        <v>79</v>
      </c>
      <c r="O593" s="1" t="s">
        <v>80</v>
      </c>
      <c r="P593" s="1" t="s">
        <v>81</v>
      </c>
      <c r="Q593" s="1">
        <v>205</v>
      </c>
      <c r="R593" s="1" t="s">
        <v>142</v>
      </c>
      <c r="S593" s="1" t="s">
        <v>737</v>
      </c>
      <c r="T593" s="1" t="s">
        <v>738</v>
      </c>
      <c r="U593" s="1">
        <v>56105</v>
      </c>
      <c r="V593" s="1">
        <v>8405</v>
      </c>
      <c r="W593" s="1">
        <v>6714</v>
      </c>
      <c r="X593" s="1">
        <v>0</v>
      </c>
      <c r="Y593" s="1">
        <v>1075.22</v>
      </c>
      <c r="Z593" s="1">
        <v>5851.48</v>
      </c>
      <c r="AA593" s="1">
        <v>43041.599999999999</v>
      </c>
      <c r="AB593" s="1">
        <v>49968.3</v>
      </c>
      <c r="AC593" s="1">
        <v>840</v>
      </c>
      <c r="AD593" s="1">
        <v>675</v>
      </c>
      <c r="AE593" s="1">
        <v>175433</v>
      </c>
      <c r="AF593" s="1">
        <v>175433</v>
      </c>
      <c r="AG593" s="1">
        <v>-23992.54538312267</v>
      </c>
      <c r="AH593" s="1" t="s">
        <v>78</v>
      </c>
      <c r="AI593" s="1" t="s">
        <v>79</v>
      </c>
      <c r="AJ593" s="1" t="s">
        <v>80</v>
      </c>
      <c r="AK593" s="1" t="s">
        <v>81</v>
      </c>
      <c r="AL593" s="1">
        <v>8</v>
      </c>
      <c r="AM593" s="1">
        <v>3</v>
      </c>
      <c r="AN593" s="1">
        <v>14</v>
      </c>
      <c r="AO593" s="1">
        <v>142546</v>
      </c>
      <c r="AP593" s="1">
        <v>8964</v>
      </c>
      <c r="AQ593" s="1">
        <v>1</v>
      </c>
      <c r="AR593" s="1">
        <v>30206</v>
      </c>
      <c r="AS593" s="1">
        <v>1.85717</v>
      </c>
      <c r="AT593" s="1">
        <v>1.74729</v>
      </c>
      <c r="AU593" s="1">
        <v>0.10988000000000001</v>
      </c>
      <c r="AV593" s="1">
        <v>2.0509700179100037</v>
      </c>
      <c r="AW593" s="1">
        <v>1.7472900152206421</v>
      </c>
      <c r="AX593" s="1">
        <v>0.30368000268936157</v>
      </c>
      <c r="AY593" s="1" t="s">
        <v>85</v>
      </c>
      <c r="AZ593" s="1" t="s">
        <v>86</v>
      </c>
      <c r="BA593" s="1" t="s">
        <v>78</v>
      </c>
      <c r="BB593" s="1" t="s">
        <v>78</v>
      </c>
      <c r="BC593" s="1" t="s">
        <v>739</v>
      </c>
      <c r="BD593" s="1"/>
      <c r="BE593" s="1" t="s">
        <v>4034</v>
      </c>
      <c r="BF593" s="1" t="s">
        <v>89</v>
      </c>
      <c r="BG593" s="1" t="s">
        <v>467</v>
      </c>
      <c r="BH593" s="1" t="s">
        <v>494</v>
      </c>
      <c r="BI593" s="1" t="s">
        <v>362</v>
      </c>
      <c r="BJ593" s="1" t="s">
        <v>363</v>
      </c>
      <c r="BK593" s="1" t="s">
        <v>364</v>
      </c>
      <c r="BL593" s="1" t="s">
        <v>364</v>
      </c>
      <c r="BM593" s="1">
        <v>2024</v>
      </c>
      <c r="BN593" s="1" t="s">
        <v>4030</v>
      </c>
      <c r="BO593" s="2">
        <v>45294</v>
      </c>
      <c r="BP593" s="2">
        <v>45295</v>
      </c>
      <c r="BQ593" s="1" t="s">
        <v>93</v>
      </c>
      <c r="BR593" s="1" t="s">
        <v>94</v>
      </c>
      <c r="BS593" s="1" t="s">
        <v>95</v>
      </c>
      <c r="BT593" s="1" t="s">
        <v>96</v>
      </c>
      <c r="BV593" s="4">
        <f t="shared" si="9"/>
        <v>2</v>
      </c>
    </row>
    <row r="594" spans="1:74" hidden="1" x14ac:dyDescent="0.25">
      <c r="A594" s="1">
        <v>2024</v>
      </c>
      <c r="B594" s="1">
        <v>1</v>
      </c>
      <c r="C594" s="1" t="s">
        <v>4035</v>
      </c>
      <c r="D594" s="1" t="s">
        <v>4036</v>
      </c>
      <c r="E594" s="1">
        <v>29</v>
      </c>
      <c r="F594" s="1" t="s">
        <v>4037</v>
      </c>
      <c r="G594" s="1">
        <v>20231227</v>
      </c>
      <c r="H594" s="1">
        <v>20240105</v>
      </c>
      <c r="I594" s="1">
        <v>10</v>
      </c>
      <c r="J594" s="1">
        <v>3</v>
      </c>
      <c r="K594" s="1" t="s">
        <v>4038</v>
      </c>
      <c r="L594" s="1" t="s">
        <v>4039</v>
      </c>
      <c r="M594" s="1" t="s">
        <v>296</v>
      </c>
      <c r="N594" s="1" t="s">
        <v>297</v>
      </c>
      <c r="O594" s="1" t="s">
        <v>298</v>
      </c>
      <c r="P594" s="1" t="s">
        <v>299</v>
      </c>
      <c r="Q594" s="1">
        <v>205</v>
      </c>
      <c r="R594" s="1" t="s">
        <v>82</v>
      </c>
      <c r="S594" s="1" t="s">
        <v>829</v>
      </c>
      <c r="T594" s="1" t="s">
        <v>830</v>
      </c>
      <c r="U594" s="1">
        <v>95705</v>
      </c>
      <c r="V594" s="1">
        <v>6513</v>
      </c>
      <c r="W594" s="1">
        <v>54704</v>
      </c>
      <c r="X594" s="1">
        <v>0</v>
      </c>
      <c r="Y594" s="1">
        <v>652.11</v>
      </c>
      <c r="Z594" s="1">
        <v>0</v>
      </c>
      <c r="AA594" s="1">
        <v>0</v>
      </c>
      <c r="AB594" s="1">
        <v>652.11</v>
      </c>
      <c r="AC594" s="1">
        <v>240</v>
      </c>
      <c r="AD594" s="1">
        <v>375</v>
      </c>
      <c r="AE594" s="1">
        <v>151855</v>
      </c>
      <c r="AF594" s="1">
        <v>151855</v>
      </c>
      <c r="AG594" s="1">
        <v>1464.0558221856099</v>
      </c>
      <c r="AH594" s="1" t="s">
        <v>296</v>
      </c>
      <c r="AI594" s="1" t="s">
        <v>297</v>
      </c>
      <c r="AJ594" s="1" t="s">
        <v>298</v>
      </c>
      <c r="AK594" s="1" t="s">
        <v>299</v>
      </c>
      <c r="AL594" s="1">
        <v>9</v>
      </c>
      <c r="AM594" s="1">
        <v>3</v>
      </c>
      <c r="AN594" s="1">
        <v>16</v>
      </c>
      <c r="AO594" s="1">
        <v>142815</v>
      </c>
      <c r="AP594" s="1">
        <v>2018</v>
      </c>
      <c r="AQ594" s="1">
        <v>1</v>
      </c>
      <c r="AR594" s="1">
        <v>6443</v>
      </c>
      <c r="AS594" s="1">
        <v>1.7753300000000001</v>
      </c>
      <c r="AT594" s="1">
        <v>1.7505900000000001</v>
      </c>
      <c r="AU594" s="1">
        <v>2.4740000000000002E-2</v>
      </c>
      <c r="AV594" s="1">
        <v>1.7753299660980701</v>
      </c>
      <c r="AW594" s="1">
        <v>1.7505899667739868</v>
      </c>
      <c r="AX594" s="1">
        <v>2.4739999324083328E-2</v>
      </c>
      <c r="AY594" s="1" t="s">
        <v>85</v>
      </c>
      <c r="AZ594" s="1" t="s">
        <v>86</v>
      </c>
      <c r="BA594" s="1" t="s">
        <v>109</v>
      </c>
      <c r="BB594" s="1" t="s">
        <v>296</v>
      </c>
      <c r="BC594" s="1" t="s">
        <v>302</v>
      </c>
      <c r="BD594" s="1"/>
      <c r="BE594" s="1" t="s">
        <v>272</v>
      </c>
      <c r="BF594" s="1" t="s">
        <v>89</v>
      </c>
      <c r="BG594" s="1" t="s">
        <v>112</v>
      </c>
      <c r="BH594" s="1" t="s">
        <v>113</v>
      </c>
      <c r="BI594" s="1" t="s">
        <v>4040</v>
      </c>
      <c r="BJ594" s="1" t="s">
        <v>4041</v>
      </c>
      <c r="BK594" s="1"/>
      <c r="BL594" s="1" t="s">
        <v>4041</v>
      </c>
      <c r="BM594" s="1">
        <v>2024</v>
      </c>
      <c r="BN594" s="1" t="s">
        <v>4036</v>
      </c>
      <c r="BO594" s="2">
        <v>45293</v>
      </c>
      <c r="BP594" s="2">
        <v>45294</v>
      </c>
      <c r="BQ594" s="1" t="s">
        <v>93</v>
      </c>
      <c r="BR594" s="1" t="s">
        <v>94</v>
      </c>
      <c r="BS594" s="1" t="s">
        <v>95</v>
      </c>
      <c r="BT594" s="1" t="s">
        <v>96</v>
      </c>
      <c r="BV594" s="4">
        <f t="shared" si="9"/>
        <v>2</v>
      </c>
    </row>
    <row r="595" spans="1:74" hidden="1" x14ac:dyDescent="0.25">
      <c r="A595" s="1">
        <v>2024</v>
      </c>
      <c r="B595" s="1">
        <v>1</v>
      </c>
      <c r="C595" s="1" t="s">
        <v>4042</v>
      </c>
      <c r="D595" s="1" t="s">
        <v>4043</v>
      </c>
      <c r="E595" s="1">
        <v>71</v>
      </c>
      <c r="F595" s="1" t="s">
        <v>4044</v>
      </c>
      <c r="G595" s="1">
        <v>20240117</v>
      </c>
      <c r="H595" s="1">
        <v>20240122</v>
      </c>
      <c r="I595" s="1">
        <v>6</v>
      </c>
      <c r="J595" s="1">
        <v>1</v>
      </c>
      <c r="K595" s="1" t="s">
        <v>4045</v>
      </c>
      <c r="L595" s="1" t="s">
        <v>4046</v>
      </c>
      <c r="M595" s="1" t="s">
        <v>160</v>
      </c>
      <c r="N595" s="1" t="s">
        <v>161</v>
      </c>
      <c r="O595" s="1" t="s">
        <v>162</v>
      </c>
      <c r="P595" s="1" t="s">
        <v>226</v>
      </c>
      <c r="Q595" s="1">
        <v>205</v>
      </c>
      <c r="R595" s="1" t="s">
        <v>82</v>
      </c>
      <c r="S595" s="1" t="s">
        <v>1950</v>
      </c>
      <c r="T595" s="1" t="s">
        <v>1951</v>
      </c>
      <c r="U595" s="1">
        <v>39327</v>
      </c>
      <c r="V595" s="1">
        <v>5181</v>
      </c>
      <c r="W595" s="1">
        <v>11935</v>
      </c>
      <c r="X595" s="1">
        <v>0</v>
      </c>
      <c r="Y595" s="1">
        <v>380.4</v>
      </c>
      <c r="Z595" s="1">
        <v>0</v>
      </c>
      <c r="AA595" s="1">
        <v>0</v>
      </c>
      <c r="AB595" s="1">
        <v>380.4</v>
      </c>
      <c r="AC595" s="1">
        <v>480</v>
      </c>
      <c r="AD595" s="1">
        <v>375</v>
      </c>
      <c r="AE595" s="1">
        <v>108215</v>
      </c>
      <c r="AF595" s="1">
        <v>108215</v>
      </c>
      <c r="AG595" s="1">
        <v>2368.7484683198363</v>
      </c>
      <c r="AH595" s="1" t="s">
        <v>160</v>
      </c>
      <c r="AI595" s="1" t="s">
        <v>161</v>
      </c>
      <c r="AJ595" s="1" t="s">
        <v>162</v>
      </c>
      <c r="AK595" s="1" t="s">
        <v>226</v>
      </c>
      <c r="AL595" s="1">
        <v>7</v>
      </c>
      <c r="AM595" s="1">
        <v>2</v>
      </c>
      <c r="AN595" s="1">
        <v>11</v>
      </c>
      <c r="AO595" s="1">
        <v>100589</v>
      </c>
      <c r="AP595" s="1">
        <v>2622</v>
      </c>
      <c r="AQ595" s="1">
        <v>1</v>
      </c>
      <c r="AR595" s="1">
        <v>11378</v>
      </c>
      <c r="AS595" s="1">
        <v>1.2651300000000001</v>
      </c>
      <c r="AT595" s="1">
        <v>1.23299</v>
      </c>
      <c r="AU595" s="1">
        <v>3.2140000000000002E-2</v>
      </c>
      <c r="AV595" s="1">
        <v>1.265130028128624</v>
      </c>
      <c r="AW595" s="1">
        <v>1.232990026473999</v>
      </c>
      <c r="AX595" s="1">
        <v>3.2140001654624939E-2</v>
      </c>
      <c r="AY595" s="1" t="s">
        <v>170</v>
      </c>
      <c r="AZ595" s="1" t="s">
        <v>86</v>
      </c>
      <c r="BA595" s="1" t="s">
        <v>109</v>
      </c>
      <c r="BB595" s="1" t="s">
        <v>160</v>
      </c>
      <c r="BC595" s="1" t="s">
        <v>203</v>
      </c>
      <c r="BD595" s="1"/>
      <c r="BE595" s="1" t="s">
        <v>151</v>
      </c>
      <c r="BF595" s="1" t="s">
        <v>89</v>
      </c>
      <c r="BG595" s="1" t="s">
        <v>112</v>
      </c>
      <c r="BH595" s="1" t="s">
        <v>113</v>
      </c>
      <c r="BI595" s="1" t="s">
        <v>885</v>
      </c>
      <c r="BJ595" s="1" t="s">
        <v>4047</v>
      </c>
      <c r="BK595" s="1"/>
      <c r="BL595" s="1" t="s">
        <v>4047</v>
      </c>
      <c r="BM595" s="1">
        <v>2024</v>
      </c>
      <c r="BN595" s="1" t="s">
        <v>4043</v>
      </c>
      <c r="BO595" s="2">
        <v>45308</v>
      </c>
      <c r="BP595" s="2">
        <v>45309</v>
      </c>
      <c r="BQ595" s="1" t="s">
        <v>93</v>
      </c>
      <c r="BR595" s="1" t="s">
        <v>94</v>
      </c>
      <c r="BS595" s="1" t="s">
        <v>95</v>
      </c>
      <c r="BT595" s="1" t="s">
        <v>96</v>
      </c>
      <c r="BV595" s="4">
        <f t="shared" si="9"/>
        <v>2</v>
      </c>
    </row>
    <row r="596" spans="1:74" hidden="1" x14ac:dyDescent="0.25">
      <c r="A596" s="1">
        <v>2024</v>
      </c>
      <c r="B596" s="1">
        <v>1</v>
      </c>
      <c r="C596" s="1" t="s">
        <v>4048</v>
      </c>
      <c r="D596" s="1" t="s">
        <v>4049</v>
      </c>
      <c r="E596" s="1">
        <v>36</v>
      </c>
      <c r="F596" s="1" t="s">
        <v>4050</v>
      </c>
      <c r="G596" s="1">
        <v>20240116</v>
      </c>
      <c r="H596" s="1">
        <v>20240123</v>
      </c>
      <c r="I596" s="1">
        <v>8</v>
      </c>
      <c r="J596" s="1">
        <v>2</v>
      </c>
      <c r="K596" s="1" t="s">
        <v>4051</v>
      </c>
      <c r="L596" s="1" t="s">
        <v>4052</v>
      </c>
      <c r="M596" s="1" t="s">
        <v>166</v>
      </c>
      <c r="N596" s="1" t="s">
        <v>167</v>
      </c>
      <c r="O596" s="1" t="s">
        <v>168</v>
      </c>
      <c r="P596" s="1" t="s">
        <v>169</v>
      </c>
      <c r="Q596" s="1">
        <v>205</v>
      </c>
      <c r="R596" s="1" t="s">
        <v>142</v>
      </c>
      <c r="S596" s="1" t="s">
        <v>1015</v>
      </c>
      <c r="T596" s="1" t="s">
        <v>1016</v>
      </c>
      <c r="U596" s="1">
        <v>45500</v>
      </c>
      <c r="V596" s="1">
        <v>7027</v>
      </c>
      <c r="W596" s="1">
        <v>13428</v>
      </c>
      <c r="X596" s="1">
        <v>0</v>
      </c>
      <c r="Y596" s="1">
        <v>1578.68</v>
      </c>
      <c r="Z596" s="1">
        <v>0</v>
      </c>
      <c r="AA596" s="1">
        <v>521.12</v>
      </c>
      <c r="AB596" s="1">
        <v>2099.8000000000002</v>
      </c>
      <c r="AC596" s="1">
        <v>300</v>
      </c>
      <c r="AD596" s="1">
        <v>375</v>
      </c>
      <c r="AE596" s="1">
        <v>154977</v>
      </c>
      <c r="AF596" s="1">
        <v>154977</v>
      </c>
      <c r="AG596" s="1">
        <v>1550.8836425149348</v>
      </c>
      <c r="AH596" s="1" t="s">
        <v>166</v>
      </c>
      <c r="AI596" s="1" t="s">
        <v>167</v>
      </c>
      <c r="AJ596" s="1" t="s">
        <v>168</v>
      </c>
      <c r="AK596" s="1" t="s">
        <v>169</v>
      </c>
      <c r="AL596" s="1">
        <v>9</v>
      </c>
      <c r="AM596" s="1">
        <v>3</v>
      </c>
      <c r="AN596" s="1">
        <v>16</v>
      </c>
      <c r="AO596" s="1">
        <v>144329</v>
      </c>
      <c r="AP596" s="1">
        <v>3482</v>
      </c>
      <c r="AQ596" s="1">
        <v>1</v>
      </c>
      <c r="AR596" s="1">
        <v>13319</v>
      </c>
      <c r="AS596" s="1">
        <v>1.8118300000000001</v>
      </c>
      <c r="AT596" s="1">
        <v>1.76915</v>
      </c>
      <c r="AU596" s="1">
        <v>4.2680000000000003E-2</v>
      </c>
      <c r="AV596" s="1">
        <v>1.8118300177156925</v>
      </c>
      <c r="AW596" s="1">
        <v>1.7691500186920166</v>
      </c>
      <c r="AX596" s="1">
        <v>4.2679999023675919E-2</v>
      </c>
      <c r="AY596" s="1" t="s">
        <v>85</v>
      </c>
      <c r="AZ596" s="1" t="s">
        <v>86</v>
      </c>
      <c r="BA596" s="1" t="s">
        <v>166</v>
      </c>
      <c r="BB596" s="1" t="s">
        <v>166</v>
      </c>
      <c r="BC596" s="1" t="s">
        <v>1609</v>
      </c>
      <c r="BD596" s="1"/>
      <c r="BE596" s="1" t="s">
        <v>151</v>
      </c>
      <c r="BF596" s="1" t="s">
        <v>89</v>
      </c>
      <c r="BG596" s="1" t="s">
        <v>112</v>
      </c>
      <c r="BH596" s="1" t="s">
        <v>113</v>
      </c>
      <c r="BI596" s="1" t="s">
        <v>340</v>
      </c>
      <c r="BJ596" s="1" t="s">
        <v>457</v>
      </c>
      <c r="BK596" s="1"/>
      <c r="BL596" s="1" t="s">
        <v>457</v>
      </c>
      <c r="BM596" s="1">
        <v>2024</v>
      </c>
      <c r="BN596" s="1" t="s">
        <v>4049</v>
      </c>
      <c r="BO596" s="2">
        <v>45307</v>
      </c>
      <c r="BP596" s="2">
        <v>45309</v>
      </c>
      <c r="BQ596" s="1" t="s">
        <v>93</v>
      </c>
      <c r="BR596" s="1" t="s">
        <v>94</v>
      </c>
      <c r="BS596" s="1" t="s">
        <v>95</v>
      </c>
      <c r="BT596" s="1" t="s">
        <v>96</v>
      </c>
      <c r="BV596" s="4">
        <f t="shared" si="9"/>
        <v>3</v>
      </c>
    </row>
    <row r="597" spans="1:74" hidden="1" x14ac:dyDescent="0.25">
      <c r="A597" s="1">
        <v>2024</v>
      </c>
      <c r="B597" s="1">
        <v>1</v>
      </c>
      <c r="C597" s="1" t="s">
        <v>4053</v>
      </c>
      <c r="D597" s="1" t="s">
        <v>4054</v>
      </c>
      <c r="E597" s="1">
        <v>66</v>
      </c>
      <c r="F597" s="1" t="s">
        <v>4055</v>
      </c>
      <c r="G597" s="1">
        <v>20231229</v>
      </c>
      <c r="H597" s="1">
        <v>20240105</v>
      </c>
      <c r="I597" s="1">
        <v>8</v>
      </c>
      <c r="J597" s="1">
        <v>1</v>
      </c>
      <c r="K597" s="1" t="s">
        <v>4056</v>
      </c>
      <c r="L597" s="1" t="s">
        <v>4057</v>
      </c>
      <c r="M597" s="1" t="s">
        <v>121</v>
      </c>
      <c r="N597" s="1" t="s">
        <v>122</v>
      </c>
      <c r="O597" s="1" t="s">
        <v>123</v>
      </c>
      <c r="P597" s="1" t="s">
        <v>124</v>
      </c>
      <c r="Q597" s="1">
        <v>205</v>
      </c>
      <c r="R597" s="1" t="s">
        <v>199</v>
      </c>
      <c r="S597" s="1" t="s">
        <v>4058</v>
      </c>
      <c r="T597" s="1" t="s">
        <v>4059</v>
      </c>
      <c r="U597" s="1">
        <v>31290</v>
      </c>
      <c r="V597" s="1">
        <v>8349</v>
      </c>
      <c r="W597" s="1">
        <v>6714</v>
      </c>
      <c r="X597" s="1">
        <v>0</v>
      </c>
      <c r="Y597" s="1">
        <v>0</v>
      </c>
      <c r="Z597" s="1">
        <v>8256.08</v>
      </c>
      <c r="AA597" s="1">
        <v>0</v>
      </c>
      <c r="AB597" s="1">
        <v>8256.08</v>
      </c>
      <c r="AC597" s="1">
        <v>720</v>
      </c>
      <c r="AD597" s="1">
        <v>825</v>
      </c>
      <c r="AE597" s="1">
        <v>52992</v>
      </c>
      <c r="AF597" s="1">
        <v>52992</v>
      </c>
      <c r="AG597" s="1">
        <v>-5811.8362045311815</v>
      </c>
      <c r="AH597" s="1" t="s">
        <v>121</v>
      </c>
      <c r="AI597" s="1" t="s">
        <v>122</v>
      </c>
      <c r="AJ597" s="1" t="s">
        <v>123</v>
      </c>
      <c r="AK597" s="1" t="s">
        <v>124</v>
      </c>
      <c r="AL597" s="1">
        <v>6</v>
      </c>
      <c r="AM597" s="1">
        <v>2</v>
      </c>
      <c r="AN597" s="1">
        <v>10</v>
      </c>
      <c r="AO597" s="1">
        <v>49821</v>
      </c>
      <c r="AP597" s="1">
        <v>2092</v>
      </c>
      <c r="AQ597" s="1">
        <v>1</v>
      </c>
      <c r="AR597" s="1">
        <v>7859</v>
      </c>
      <c r="AS597" s="1">
        <v>0.63632999999999995</v>
      </c>
      <c r="AT597" s="1">
        <v>0.61068999999999996</v>
      </c>
      <c r="AU597" s="1">
        <v>2.564E-2</v>
      </c>
      <c r="AV597" s="1">
        <v>0.64021999761462212</v>
      </c>
      <c r="AW597" s="1">
        <v>0.61068999767303467</v>
      </c>
      <c r="AX597" s="1">
        <v>2.9529999941587448E-2</v>
      </c>
      <c r="AY597" s="1" t="s">
        <v>85</v>
      </c>
      <c r="AZ597" s="1" t="s">
        <v>86</v>
      </c>
      <c r="BA597" s="1" t="s">
        <v>121</v>
      </c>
      <c r="BB597" s="1"/>
      <c r="BC597" s="1" t="s">
        <v>398</v>
      </c>
      <c r="BD597" s="1"/>
      <c r="BE597" s="1" t="s">
        <v>1006</v>
      </c>
      <c r="BF597" s="1" t="s">
        <v>89</v>
      </c>
      <c r="BG597" s="1" t="s">
        <v>112</v>
      </c>
      <c r="BH597" s="1" t="s">
        <v>1007</v>
      </c>
      <c r="BI597" s="1" t="s">
        <v>4060</v>
      </c>
      <c r="BJ597" s="1"/>
      <c r="BK597" s="1"/>
      <c r="BL597" s="1" t="s">
        <v>4060</v>
      </c>
      <c r="BM597" s="1">
        <v>2024</v>
      </c>
      <c r="BN597" s="1" t="s">
        <v>4054</v>
      </c>
      <c r="BO597" s="2">
        <v>45293</v>
      </c>
      <c r="BP597" s="2">
        <v>45294</v>
      </c>
      <c r="BQ597" s="1" t="s">
        <v>93</v>
      </c>
      <c r="BR597" s="1" t="s">
        <v>94</v>
      </c>
      <c r="BS597" s="1" t="s">
        <v>95</v>
      </c>
      <c r="BT597" s="1" t="s">
        <v>96</v>
      </c>
      <c r="BV597" s="4">
        <f t="shared" si="9"/>
        <v>2</v>
      </c>
    </row>
    <row r="598" spans="1:74" hidden="1" x14ac:dyDescent="0.25">
      <c r="A598" s="1">
        <v>2024</v>
      </c>
      <c r="B598" s="1">
        <v>1</v>
      </c>
      <c r="C598" s="1" t="s">
        <v>3948</v>
      </c>
      <c r="D598" s="1" t="s">
        <v>3949</v>
      </c>
      <c r="E598" s="1">
        <v>70</v>
      </c>
      <c r="F598" s="1" t="s">
        <v>3950</v>
      </c>
      <c r="G598" s="1">
        <v>20240103</v>
      </c>
      <c r="H598" s="1">
        <v>20240130</v>
      </c>
      <c r="I598" s="1">
        <v>27</v>
      </c>
      <c r="J598" s="1">
        <v>7</v>
      </c>
      <c r="K598" s="1" t="s">
        <v>3951</v>
      </c>
      <c r="L598" s="1" t="s">
        <v>3952</v>
      </c>
      <c r="M598" s="1" t="s">
        <v>296</v>
      </c>
      <c r="N598" s="1" t="s">
        <v>297</v>
      </c>
      <c r="O598" s="1" t="s">
        <v>298</v>
      </c>
      <c r="P598" s="1" t="s">
        <v>299</v>
      </c>
      <c r="Q598" s="1">
        <v>205</v>
      </c>
      <c r="R598" s="1" t="s">
        <v>125</v>
      </c>
      <c r="S598" s="1" t="s">
        <v>3953</v>
      </c>
      <c r="T598" s="1" t="s">
        <v>3954</v>
      </c>
      <c r="U598" s="1">
        <v>315960</v>
      </c>
      <c r="V598" s="1">
        <v>14398</v>
      </c>
      <c r="W598" s="1">
        <v>135821</v>
      </c>
      <c r="X598" s="1">
        <v>0</v>
      </c>
      <c r="Y598" s="1">
        <v>3098.84</v>
      </c>
      <c r="Z598" s="1">
        <v>10139.540000000001</v>
      </c>
      <c r="AA598" s="1">
        <v>2619.29</v>
      </c>
      <c r="AB598" s="1">
        <v>15857.67</v>
      </c>
      <c r="AC598" s="1">
        <v>680</v>
      </c>
      <c r="AD598" s="1">
        <v>300</v>
      </c>
      <c r="AE598" s="1">
        <v>311051</v>
      </c>
      <c r="AF598" s="1">
        <v>311051</v>
      </c>
      <c r="AG598" s="1">
        <v>-5884.606575796015</v>
      </c>
      <c r="AH598" s="1" t="s">
        <v>296</v>
      </c>
      <c r="AI598" s="1" t="s">
        <v>297</v>
      </c>
      <c r="AJ598" s="1" t="s">
        <v>298</v>
      </c>
      <c r="AK598" s="1" t="s">
        <v>299</v>
      </c>
      <c r="AL598" s="1">
        <v>8</v>
      </c>
      <c r="AM598" s="1">
        <v>3</v>
      </c>
      <c r="AN598" s="1">
        <v>13</v>
      </c>
      <c r="AO598" s="1">
        <v>153166</v>
      </c>
      <c r="AP598" s="1">
        <v>1537</v>
      </c>
      <c r="AQ598" s="1">
        <v>1</v>
      </c>
      <c r="AR598" s="1">
        <v>4778</v>
      </c>
      <c r="AS598" s="1">
        <v>1.8963099999999999</v>
      </c>
      <c r="AT598" s="1">
        <v>1.87747</v>
      </c>
      <c r="AU598" s="1">
        <v>1.8839999999999999E-2</v>
      </c>
      <c r="AV598" s="1">
        <v>3.9762999564409256</v>
      </c>
      <c r="AW598" s="1">
        <v>3.8488099575042725</v>
      </c>
      <c r="AX598" s="1">
        <v>0.12748999893665314</v>
      </c>
      <c r="AY598" s="1" t="s">
        <v>85</v>
      </c>
      <c r="AZ598" s="1" t="s">
        <v>86</v>
      </c>
      <c r="BA598" s="1" t="s">
        <v>296</v>
      </c>
      <c r="BB598" s="1" t="s">
        <v>417</v>
      </c>
      <c r="BC598" s="1" t="s">
        <v>3955</v>
      </c>
      <c r="BD598" s="1"/>
      <c r="BE598" s="1" t="s">
        <v>810</v>
      </c>
      <c r="BF598" s="1" t="s">
        <v>89</v>
      </c>
      <c r="BG598" s="1" t="s">
        <v>112</v>
      </c>
      <c r="BH598" s="1" t="s">
        <v>113</v>
      </c>
      <c r="BI598" s="1" t="s">
        <v>330</v>
      </c>
      <c r="BJ598" s="1" t="s">
        <v>331</v>
      </c>
      <c r="BK598" s="1"/>
      <c r="BL598" s="1" t="s">
        <v>331</v>
      </c>
      <c r="BM598" s="1">
        <v>2024</v>
      </c>
      <c r="BN598" s="1" t="s">
        <v>3949</v>
      </c>
      <c r="BO598" s="2">
        <v>45297</v>
      </c>
      <c r="BP598" s="2">
        <v>45298</v>
      </c>
      <c r="BQ598" s="1" t="s">
        <v>93</v>
      </c>
      <c r="BR598" s="1" t="s">
        <v>94</v>
      </c>
      <c r="BS598" s="1" t="s">
        <v>95</v>
      </c>
      <c r="BT598" s="1" t="s">
        <v>96</v>
      </c>
      <c r="BV598" s="4">
        <f t="shared" si="9"/>
        <v>2</v>
      </c>
    </row>
    <row r="599" spans="1:74" hidden="1" x14ac:dyDescent="0.25">
      <c r="A599" s="1">
        <v>2024</v>
      </c>
      <c r="B599" s="1">
        <v>1</v>
      </c>
      <c r="C599" s="1" t="s">
        <v>4061</v>
      </c>
      <c r="D599" s="1" t="s">
        <v>4062</v>
      </c>
      <c r="E599" s="1">
        <v>56</v>
      </c>
      <c r="F599" s="1" t="s">
        <v>4063</v>
      </c>
      <c r="G599" s="1">
        <v>20240101</v>
      </c>
      <c r="H599" s="1">
        <v>20240126</v>
      </c>
      <c r="I599" s="1">
        <v>26</v>
      </c>
      <c r="J599" s="1">
        <v>4</v>
      </c>
      <c r="K599" s="1" t="s">
        <v>4064</v>
      </c>
      <c r="L599" s="1" t="s">
        <v>4065</v>
      </c>
      <c r="M599" s="1" t="s">
        <v>160</v>
      </c>
      <c r="N599" s="1" t="s">
        <v>161</v>
      </c>
      <c r="O599" s="1" t="s">
        <v>162</v>
      </c>
      <c r="P599" s="1" t="s">
        <v>226</v>
      </c>
      <c r="Q599" s="1">
        <v>205</v>
      </c>
      <c r="R599" s="1" t="s">
        <v>82</v>
      </c>
      <c r="S599" s="1" t="s">
        <v>647</v>
      </c>
      <c r="T599" s="1" t="s">
        <v>648</v>
      </c>
      <c r="U599" s="1">
        <v>208210</v>
      </c>
      <c r="V599" s="1">
        <v>19306</v>
      </c>
      <c r="W599" s="1">
        <v>47740</v>
      </c>
      <c r="X599" s="1">
        <v>0</v>
      </c>
      <c r="Y599" s="1">
        <v>6541.6</v>
      </c>
      <c r="Z599" s="1">
        <v>2925.74</v>
      </c>
      <c r="AA599" s="1">
        <v>13273.97</v>
      </c>
      <c r="AB599" s="1">
        <v>22741.31</v>
      </c>
      <c r="AC599" s="1">
        <v>2520</v>
      </c>
      <c r="AD599" s="1">
        <v>1650</v>
      </c>
      <c r="AE599" s="1">
        <v>424144</v>
      </c>
      <c r="AF599" s="1">
        <v>424144</v>
      </c>
      <c r="AG599" s="1">
        <v>-2859.2400776553804</v>
      </c>
      <c r="AH599" s="1" t="s">
        <v>160</v>
      </c>
      <c r="AI599" s="1" t="s">
        <v>161</v>
      </c>
      <c r="AJ599" s="1" t="s">
        <v>162</v>
      </c>
      <c r="AK599" s="1" t="s">
        <v>339</v>
      </c>
      <c r="AL599" s="1">
        <v>18</v>
      </c>
      <c r="AM599" s="1">
        <v>6</v>
      </c>
      <c r="AN599" s="1">
        <v>33</v>
      </c>
      <c r="AO599" s="1">
        <v>385569</v>
      </c>
      <c r="AP599" s="1">
        <v>18963</v>
      </c>
      <c r="AQ599" s="1">
        <v>1</v>
      </c>
      <c r="AR599" s="1">
        <v>60418</v>
      </c>
      <c r="AS599" s="1">
        <v>4.9586399999999999</v>
      </c>
      <c r="AT599" s="1">
        <v>4.7262000000000004</v>
      </c>
      <c r="AU599" s="1">
        <v>0.23244000000000001</v>
      </c>
      <c r="AV599" s="1">
        <v>4.9586400985717773</v>
      </c>
      <c r="AW599" s="1">
        <v>4.7262001037597656</v>
      </c>
      <c r="AX599" s="1">
        <v>0.23243999481201172</v>
      </c>
      <c r="AY599" s="1" t="s">
        <v>85</v>
      </c>
      <c r="AZ599" s="1" t="s">
        <v>86</v>
      </c>
      <c r="BA599" s="1" t="s">
        <v>160</v>
      </c>
      <c r="BB599" s="1" t="s">
        <v>160</v>
      </c>
      <c r="BC599" s="1" t="s">
        <v>649</v>
      </c>
      <c r="BD599" s="1"/>
      <c r="BE599" s="1" t="s">
        <v>4066</v>
      </c>
      <c r="BF599" s="1" t="s">
        <v>241</v>
      </c>
      <c r="BG599" s="1" t="s">
        <v>528</v>
      </c>
      <c r="BH599" s="1" t="s">
        <v>528</v>
      </c>
      <c r="BI599" s="1" t="s">
        <v>230</v>
      </c>
      <c r="BJ599" s="1" t="s">
        <v>231</v>
      </c>
      <c r="BK599" s="1"/>
      <c r="BL599" s="1" t="s">
        <v>231</v>
      </c>
      <c r="BM599" s="1">
        <v>2024</v>
      </c>
      <c r="BN599" s="1" t="s">
        <v>4062</v>
      </c>
      <c r="BO599" s="2">
        <v>45293</v>
      </c>
      <c r="BP599" s="2">
        <v>45297</v>
      </c>
      <c r="BQ599" s="1" t="s">
        <v>93</v>
      </c>
      <c r="BR599" s="1" t="s">
        <v>94</v>
      </c>
      <c r="BS599" s="1" t="s">
        <v>95</v>
      </c>
      <c r="BT599" s="1" t="s">
        <v>96</v>
      </c>
      <c r="BV599" s="4">
        <f t="shared" si="9"/>
        <v>5</v>
      </c>
    </row>
    <row r="600" spans="1:74" hidden="1" x14ac:dyDescent="0.25">
      <c r="A600" s="1">
        <v>2024</v>
      </c>
      <c r="B600" s="1">
        <v>4</v>
      </c>
      <c r="C600" s="1" t="s">
        <v>4067</v>
      </c>
      <c r="D600" s="1" t="s">
        <v>4068</v>
      </c>
      <c r="E600" s="1">
        <v>81</v>
      </c>
      <c r="F600" s="1" t="s">
        <v>4069</v>
      </c>
      <c r="G600" s="1">
        <v>20240221</v>
      </c>
      <c r="H600" s="1">
        <v>20240404</v>
      </c>
      <c r="I600" s="1">
        <v>44</v>
      </c>
      <c r="J600" s="1">
        <v>5</v>
      </c>
      <c r="K600" s="1" t="s">
        <v>4070</v>
      </c>
      <c r="L600" s="1" t="s">
        <v>4071</v>
      </c>
      <c r="M600" s="1" t="s">
        <v>210</v>
      </c>
      <c r="N600" s="1" t="s">
        <v>211</v>
      </c>
      <c r="O600" s="1" t="s">
        <v>212</v>
      </c>
      <c r="P600" s="1" t="s">
        <v>213</v>
      </c>
      <c r="Q600" s="1">
        <v>211</v>
      </c>
      <c r="R600" s="1" t="s">
        <v>142</v>
      </c>
      <c r="S600" s="1" t="s">
        <v>4072</v>
      </c>
      <c r="T600" s="1" t="s">
        <v>4073</v>
      </c>
      <c r="U600" s="1">
        <v>228683</v>
      </c>
      <c r="V600" s="1">
        <v>46022</v>
      </c>
      <c r="W600" s="1">
        <v>44012</v>
      </c>
      <c r="X600" s="1">
        <v>0</v>
      </c>
      <c r="Y600" s="1">
        <v>16575.84</v>
      </c>
      <c r="Z600" s="1">
        <v>18948.34</v>
      </c>
      <c r="AA600" s="1">
        <v>45072.7</v>
      </c>
      <c r="AB600" s="1">
        <v>79202.98</v>
      </c>
      <c r="AC600" s="1">
        <v>3040</v>
      </c>
      <c r="AD600" s="1">
        <v>5700</v>
      </c>
      <c r="AE600" s="1">
        <v>494646</v>
      </c>
      <c r="AF600" s="1">
        <v>493252</v>
      </c>
      <c r="AG600" s="1">
        <v>-26739.153924740414</v>
      </c>
      <c r="AH600" s="1" t="s">
        <v>210</v>
      </c>
      <c r="AI600" s="1" t="s">
        <v>211</v>
      </c>
      <c r="AJ600" s="1" t="s">
        <v>212</v>
      </c>
      <c r="AK600" s="1" t="s">
        <v>213</v>
      </c>
      <c r="AL600" s="1">
        <v>19</v>
      </c>
      <c r="AM600" s="1">
        <v>6</v>
      </c>
      <c r="AN600" s="1">
        <v>33</v>
      </c>
      <c r="AO600" s="1">
        <v>307466</v>
      </c>
      <c r="AP600" s="1">
        <v>49308</v>
      </c>
      <c r="AQ600" s="1">
        <v>1</v>
      </c>
      <c r="AR600" s="1">
        <v>100958</v>
      </c>
      <c r="AS600" s="1">
        <v>4.37324</v>
      </c>
      <c r="AT600" s="1">
        <v>3.76884</v>
      </c>
      <c r="AU600" s="1">
        <v>0.60440000000000005</v>
      </c>
      <c r="AV600" s="1">
        <v>5.6824200749397278</v>
      </c>
      <c r="AW600" s="1">
        <v>5.0780200958251953</v>
      </c>
      <c r="AX600" s="1">
        <v>0.60439997911453247</v>
      </c>
      <c r="AY600" s="1" t="s">
        <v>85</v>
      </c>
      <c r="AZ600" s="1" t="s">
        <v>86</v>
      </c>
      <c r="BA600" s="1" t="s">
        <v>210</v>
      </c>
      <c r="BB600" s="1" t="s">
        <v>4074</v>
      </c>
      <c r="BC600" s="1" t="s">
        <v>4075</v>
      </c>
      <c r="BD600" s="1"/>
      <c r="BE600" s="1" t="s">
        <v>1146</v>
      </c>
      <c r="BF600" s="1" t="s">
        <v>89</v>
      </c>
      <c r="BG600" s="1" t="s">
        <v>112</v>
      </c>
      <c r="BH600" s="1" t="s">
        <v>113</v>
      </c>
      <c r="BI600" s="1" t="s">
        <v>219</v>
      </c>
      <c r="BJ600" s="1"/>
      <c r="BK600" s="1" t="s">
        <v>220</v>
      </c>
      <c r="BL600" s="1" t="s">
        <v>220</v>
      </c>
      <c r="BM600" s="1">
        <v>2024</v>
      </c>
      <c r="BN600" s="1" t="s">
        <v>4068</v>
      </c>
      <c r="BO600" s="2">
        <v>45370</v>
      </c>
      <c r="BP600" s="2">
        <v>45373</v>
      </c>
      <c r="BQ600" s="1" t="s">
        <v>93</v>
      </c>
      <c r="BR600" s="1" t="s">
        <v>94</v>
      </c>
      <c r="BS600" s="1" t="s">
        <v>95</v>
      </c>
      <c r="BT600" s="1" t="s">
        <v>96</v>
      </c>
      <c r="BV600" s="4">
        <f t="shared" si="9"/>
        <v>4</v>
      </c>
    </row>
    <row r="601" spans="1:74" hidden="1" x14ac:dyDescent="0.25">
      <c r="A601" s="1">
        <v>2024</v>
      </c>
      <c r="B601" s="1">
        <v>3</v>
      </c>
      <c r="C601" s="1" t="s">
        <v>4076</v>
      </c>
      <c r="D601" s="1" t="s">
        <v>4077</v>
      </c>
      <c r="E601" s="1">
        <v>63</v>
      </c>
      <c r="F601" s="1" t="s">
        <v>4078</v>
      </c>
      <c r="G601" s="1">
        <v>20240319</v>
      </c>
      <c r="H601" s="1">
        <v>20240327</v>
      </c>
      <c r="I601" s="1">
        <v>9</v>
      </c>
      <c r="J601" s="1">
        <v>4</v>
      </c>
      <c r="K601" s="1" t="s">
        <v>4079</v>
      </c>
      <c r="L601" s="1" t="s">
        <v>4080</v>
      </c>
      <c r="M601" s="1" t="s">
        <v>160</v>
      </c>
      <c r="N601" s="1" t="s">
        <v>161</v>
      </c>
      <c r="O601" s="1" t="s">
        <v>162</v>
      </c>
      <c r="P601" s="1" t="s">
        <v>163</v>
      </c>
      <c r="Q601" s="1">
        <v>205</v>
      </c>
      <c r="R601" s="1" t="s">
        <v>142</v>
      </c>
      <c r="S601" s="1" t="s">
        <v>3353</v>
      </c>
      <c r="T601" s="1" t="s">
        <v>3354</v>
      </c>
      <c r="U601" s="1">
        <v>111098</v>
      </c>
      <c r="V601" s="1">
        <v>4522</v>
      </c>
      <c r="W601" s="1">
        <v>66657</v>
      </c>
      <c r="X601" s="1">
        <v>0</v>
      </c>
      <c r="Y601" s="1">
        <v>2567.46</v>
      </c>
      <c r="Z601" s="1">
        <v>0</v>
      </c>
      <c r="AA601" s="1">
        <v>1042.24</v>
      </c>
      <c r="AB601" s="1">
        <v>3609.7</v>
      </c>
      <c r="AC601" s="1">
        <v>480</v>
      </c>
      <c r="AD601" s="1">
        <v>300</v>
      </c>
      <c r="AE601" s="1">
        <v>285258</v>
      </c>
      <c r="AF601" s="1">
        <v>285258</v>
      </c>
      <c r="AG601" s="1">
        <v>12861.194834650007</v>
      </c>
      <c r="AH601" s="1" t="s">
        <v>160</v>
      </c>
      <c r="AI601" s="1" t="s">
        <v>161</v>
      </c>
      <c r="AJ601" s="1" t="s">
        <v>162</v>
      </c>
      <c r="AK601" s="1" t="s">
        <v>163</v>
      </c>
      <c r="AL601" s="1">
        <v>18</v>
      </c>
      <c r="AM601" s="1">
        <v>6</v>
      </c>
      <c r="AN601" s="1">
        <v>34</v>
      </c>
      <c r="AO601" s="1">
        <v>256358</v>
      </c>
      <c r="AP601" s="1">
        <v>15709</v>
      </c>
      <c r="AQ601" s="1">
        <v>1</v>
      </c>
      <c r="AR601" s="1">
        <v>46331</v>
      </c>
      <c r="AS601" s="1">
        <v>3.3349299999999999</v>
      </c>
      <c r="AT601" s="1">
        <v>3.1423700000000001</v>
      </c>
      <c r="AU601" s="1">
        <v>0.19256000000000001</v>
      </c>
      <c r="AV601" s="1">
        <v>3.3349299877882004</v>
      </c>
      <c r="AW601" s="1">
        <v>3.1423699855804443</v>
      </c>
      <c r="AX601" s="1">
        <v>0.19256000220775604</v>
      </c>
      <c r="AY601" s="1" t="s">
        <v>170</v>
      </c>
      <c r="AZ601" s="1" t="s">
        <v>86</v>
      </c>
      <c r="BA601" s="1" t="s">
        <v>160</v>
      </c>
      <c r="BB601" s="1" t="s">
        <v>160</v>
      </c>
      <c r="BC601" s="1" t="s">
        <v>492</v>
      </c>
      <c r="BD601" s="1"/>
      <c r="BE601" s="1" t="s">
        <v>1256</v>
      </c>
      <c r="BF601" s="1" t="s">
        <v>89</v>
      </c>
      <c r="BG601" s="1" t="s">
        <v>467</v>
      </c>
      <c r="BH601" s="1" t="s">
        <v>494</v>
      </c>
      <c r="BI601" s="1" t="s">
        <v>340</v>
      </c>
      <c r="BJ601" s="1" t="s">
        <v>355</v>
      </c>
      <c r="BK601" s="1"/>
      <c r="BL601" s="1" t="s">
        <v>355</v>
      </c>
      <c r="BM601" s="1">
        <v>2024</v>
      </c>
      <c r="BN601" s="1" t="s">
        <v>4077</v>
      </c>
      <c r="BO601" s="2">
        <v>45370</v>
      </c>
      <c r="BP601" s="2">
        <v>45372</v>
      </c>
      <c r="BQ601" s="1" t="s">
        <v>93</v>
      </c>
      <c r="BR601" s="1" t="s">
        <v>94</v>
      </c>
      <c r="BS601" s="1" t="s">
        <v>95</v>
      </c>
      <c r="BT601" s="1" t="s">
        <v>96</v>
      </c>
      <c r="BV601" s="4">
        <f t="shared" si="9"/>
        <v>3</v>
      </c>
    </row>
    <row r="602" spans="1:74" hidden="1" x14ac:dyDescent="0.25">
      <c r="A602" s="1">
        <v>2024</v>
      </c>
      <c r="B602" s="1">
        <v>3</v>
      </c>
      <c r="C602" s="1" t="s">
        <v>4081</v>
      </c>
      <c r="D602" s="1" t="s">
        <v>4082</v>
      </c>
      <c r="E602" s="1">
        <v>48</v>
      </c>
      <c r="F602" s="1" t="s">
        <v>4083</v>
      </c>
      <c r="G602" s="1">
        <v>20240319</v>
      </c>
      <c r="H602" s="1">
        <v>20240324</v>
      </c>
      <c r="I602" s="1">
        <v>6</v>
      </c>
      <c r="J602" s="1">
        <v>1</v>
      </c>
      <c r="K602" s="1" t="s">
        <v>4084</v>
      </c>
      <c r="L602" s="1" t="s">
        <v>4085</v>
      </c>
      <c r="M602" s="1" t="s">
        <v>121</v>
      </c>
      <c r="N602" s="1" t="s">
        <v>122</v>
      </c>
      <c r="O602" s="1" t="s">
        <v>123</v>
      </c>
      <c r="P602" s="1" t="s">
        <v>124</v>
      </c>
      <c r="Q602" s="1">
        <v>205</v>
      </c>
      <c r="R602" s="1" t="s">
        <v>125</v>
      </c>
      <c r="S602" s="1" t="s">
        <v>514</v>
      </c>
      <c r="T602" s="1" t="s">
        <v>515</v>
      </c>
      <c r="U602" s="1">
        <v>80508</v>
      </c>
      <c r="V602" s="1">
        <v>5552</v>
      </c>
      <c r="W602" s="1">
        <v>6714</v>
      </c>
      <c r="X602" s="1">
        <v>0</v>
      </c>
      <c r="Y602" s="1">
        <v>553.33000000000004</v>
      </c>
      <c r="Z602" s="1">
        <v>0</v>
      </c>
      <c r="AA602" s="1">
        <v>42691.15</v>
      </c>
      <c r="AB602" s="1">
        <v>43244.480000000003</v>
      </c>
      <c r="AC602" s="1">
        <v>480</v>
      </c>
      <c r="AD602" s="1">
        <v>600</v>
      </c>
      <c r="AE602" s="1">
        <v>189616</v>
      </c>
      <c r="AF602" s="1">
        <v>189616</v>
      </c>
      <c r="AG602" s="1">
        <v>16961.656894454754</v>
      </c>
      <c r="AH602" s="1" t="s">
        <v>121</v>
      </c>
      <c r="AI602" s="1" t="s">
        <v>122</v>
      </c>
      <c r="AJ602" s="1" t="s">
        <v>123</v>
      </c>
      <c r="AK602" s="1" t="s">
        <v>124</v>
      </c>
      <c r="AL602" s="1">
        <v>6</v>
      </c>
      <c r="AM602" s="1">
        <v>2</v>
      </c>
      <c r="AN602" s="1">
        <v>10</v>
      </c>
      <c r="AO602" s="1">
        <v>134960</v>
      </c>
      <c r="AP602" s="1">
        <v>62788</v>
      </c>
      <c r="AQ602" s="1">
        <v>20929</v>
      </c>
      <c r="AR602" s="1">
        <v>88793</v>
      </c>
      <c r="AS602" s="1">
        <v>2.42394</v>
      </c>
      <c r="AT602" s="1">
        <v>1.6543000000000001</v>
      </c>
      <c r="AU602" s="1">
        <v>0.76963999999999999</v>
      </c>
      <c r="AV602" s="1">
        <v>2.4239400029182434</v>
      </c>
      <c r="AW602" s="1">
        <v>1.6542999744415283</v>
      </c>
      <c r="AX602" s="1">
        <v>0.76964002847671509</v>
      </c>
      <c r="AY602" s="1" t="s">
        <v>85</v>
      </c>
      <c r="AZ602" s="1" t="s">
        <v>86</v>
      </c>
      <c r="BA602" s="1" t="s">
        <v>121</v>
      </c>
      <c r="BB602" s="1" t="s">
        <v>121</v>
      </c>
      <c r="BC602" s="1" t="s">
        <v>448</v>
      </c>
      <c r="BD602" s="1" t="s">
        <v>204</v>
      </c>
      <c r="BE602" s="1" t="s">
        <v>4086</v>
      </c>
      <c r="BF602" s="1" t="s">
        <v>89</v>
      </c>
      <c r="BG602" s="1" t="s">
        <v>467</v>
      </c>
      <c r="BH602" s="1" t="s">
        <v>494</v>
      </c>
      <c r="BI602" s="1" t="s">
        <v>518</v>
      </c>
      <c r="BJ602" s="1"/>
      <c r="BK602" s="1"/>
      <c r="BL602" s="1" t="s">
        <v>518</v>
      </c>
      <c r="BM602" s="1">
        <v>2024</v>
      </c>
      <c r="BN602" s="1" t="s">
        <v>4082</v>
      </c>
      <c r="BO602" s="2">
        <v>45370</v>
      </c>
      <c r="BP602" s="2">
        <v>45371</v>
      </c>
      <c r="BQ602" s="1" t="s">
        <v>93</v>
      </c>
      <c r="BR602" s="1" t="s">
        <v>94</v>
      </c>
      <c r="BS602" s="1" t="s">
        <v>95</v>
      </c>
      <c r="BT602" s="1" t="s">
        <v>96</v>
      </c>
      <c r="BV602" s="4">
        <f t="shared" si="9"/>
        <v>2</v>
      </c>
    </row>
    <row r="603" spans="1:74" hidden="1" x14ac:dyDescent="0.25">
      <c r="A603" s="1">
        <v>2024</v>
      </c>
      <c r="B603" s="1">
        <v>3</v>
      </c>
      <c r="C603" s="1" t="s">
        <v>4087</v>
      </c>
      <c r="D603" s="1" t="s">
        <v>2315</v>
      </c>
      <c r="E603" s="1">
        <v>51</v>
      </c>
      <c r="F603" s="1" t="s">
        <v>2316</v>
      </c>
      <c r="G603" s="1">
        <v>20240317</v>
      </c>
      <c r="H603" s="1">
        <v>20240327</v>
      </c>
      <c r="I603" s="1">
        <v>11</v>
      </c>
      <c r="J603" s="1">
        <v>2</v>
      </c>
      <c r="K603" s="1" t="s">
        <v>4088</v>
      </c>
      <c r="L603" s="1" t="s">
        <v>4089</v>
      </c>
      <c r="M603" s="1" t="s">
        <v>160</v>
      </c>
      <c r="N603" s="1" t="s">
        <v>161</v>
      </c>
      <c r="O603" s="1" t="s">
        <v>162</v>
      </c>
      <c r="P603" s="1" t="s">
        <v>226</v>
      </c>
      <c r="Q603" s="1">
        <v>205</v>
      </c>
      <c r="R603" s="1" t="s">
        <v>82</v>
      </c>
      <c r="S603" s="1" t="s">
        <v>619</v>
      </c>
      <c r="T603" s="1" t="s">
        <v>620</v>
      </c>
      <c r="U603" s="1">
        <v>97684</v>
      </c>
      <c r="V603" s="1">
        <v>8926</v>
      </c>
      <c r="W603" s="1">
        <v>23870</v>
      </c>
      <c r="X603" s="1">
        <v>0</v>
      </c>
      <c r="Y603" s="1">
        <v>506.47</v>
      </c>
      <c r="Z603" s="1">
        <v>0</v>
      </c>
      <c r="AA603" s="1">
        <v>5272.38</v>
      </c>
      <c r="AB603" s="1">
        <v>5778.85</v>
      </c>
      <c r="AC603" s="1">
        <v>960</v>
      </c>
      <c r="AD603" s="1">
        <v>675</v>
      </c>
      <c r="AE603" s="1">
        <v>227929</v>
      </c>
      <c r="AF603" s="1">
        <v>227929</v>
      </c>
      <c r="AG603" s="1">
        <v>12818.486969221611</v>
      </c>
      <c r="AH603" s="1" t="s">
        <v>160</v>
      </c>
      <c r="AI603" s="1" t="s">
        <v>161</v>
      </c>
      <c r="AJ603" s="1" t="s">
        <v>162</v>
      </c>
      <c r="AK603" s="1" t="s">
        <v>226</v>
      </c>
      <c r="AL603" s="1">
        <v>11</v>
      </c>
      <c r="AM603" s="1">
        <v>4</v>
      </c>
      <c r="AN603" s="1">
        <v>19</v>
      </c>
      <c r="AO603" s="1">
        <v>199652</v>
      </c>
      <c r="AP603" s="1">
        <v>17737</v>
      </c>
      <c r="AQ603" s="1">
        <v>1</v>
      </c>
      <c r="AR603" s="1">
        <v>47639</v>
      </c>
      <c r="AS603" s="1">
        <v>2.6646999999999998</v>
      </c>
      <c r="AT603" s="1">
        <v>2.4472800000000001</v>
      </c>
      <c r="AU603" s="1">
        <v>0.21742</v>
      </c>
      <c r="AV603" s="1">
        <v>2.6646999269723892</v>
      </c>
      <c r="AW603" s="1">
        <v>2.4472799301147461</v>
      </c>
      <c r="AX603" s="1">
        <v>0.21741999685764313</v>
      </c>
      <c r="AY603" s="1" t="s">
        <v>170</v>
      </c>
      <c r="AZ603" s="1" t="s">
        <v>86</v>
      </c>
      <c r="BA603" s="1" t="s">
        <v>160</v>
      </c>
      <c r="BB603" s="1" t="s">
        <v>160</v>
      </c>
      <c r="BC603" s="1" t="s">
        <v>203</v>
      </c>
      <c r="BD603" s="1" t="s">
        <v>229</v>
      </c>
      <c r="BE603" s="1" t="s">
        <v>527</v>
      </c>
      <c r="BF603" s="1" t="s">
        <v>241</v>
      </c>
      <c r="BG603" s="1" t="s">
        <v>528</v>
      </c>
      <c r="BH603" s="1" t="s">
        <v>528</v>
      </c>
      <c r="BI603" s="1" t="s">
        <v>4090</v>
      </c>
      <c r="BJ603" s="1" t="s">
        <v>4091</v>
      </c>
      <c r="BK603" s="1"/>
      <c r="BL603" s="1" t="s">
        <v>4091</v>
      </c>
      <c r="BM603" s="1">
        <v>2024</v>
      </c>
      <c r="BN603" s="1" t="s">
        <v>2315</v>
      </c>
      <c r="BO603" s="2">
        <v>45369</v>
      </c>
      <c r="BP603" s="2">
        <v>45371</v>
      </c>
      <c r="BQ603" s="1" t="s">
        <v>93</v>
      </c>
      <c r="BR603" s="1" t="s">
        <v>94</v>
      </c>
      <c r="BS603" s="1" t="s">
        <v>95</v>
      </c>
      <c r="BT603" s="1" t="s">
        <v>96</v>
      </c>
      <c r="BV603" s="4">
        <f t="shared" si="9"/>
        <v>3</v>
      </c>
    </row>
    <row r="604" spans="1:74" hidden="1" x14ac:dyDescent="0.25">
      <c r="A604" s="1">
        <v>2024</v>
      </c>
      <c r="B604" s="1">
        <v>4</v>
      </c>
      <c r="C604" s="1" t="s">
        <v>4092</v>
      </c>
      <c r="D604" s="1" t="s">
        <v>4093</v>
      </c>
      <c r="E604" s="1">
        <v>39</v>
      </c>
      <c r="F604" s="1" t="s">
        <v>4094</v>
      </c>
      <c r="G604" s="1">
        <v>20240324</v>
      </c>
      <c r="H604" s="1">
        <v>20240404</v>
      </c>
      <c r="I604" s="1">
        <v>12</v>
      </c>
      <c r="J604" s="1">
        <v>1</v>
      </c>
      <c r="K604" s="1" t="s">
        <v>4095</v>
      </c>
      <c r="L604" s="1" t="s">
        <v>4096</v>
      </c>
      <c r="M604" s="1" t="s">
        <v>321</v>
      </c>
      <c r="N604" s="1" t="s">
        <v>322</v>
      </c>
      <c r="O604" s="1" t="s">
        <v>323</v>
      </c>
      <c r="P604" s="1" t="s">
        <v>324</v>
      </c>
      <c r="Q604" s="1">
        <v>205</v>
      </c>
      <c r="R604" s="1" t="s">
        <v>125</v>
      </c>
      <c r="S604" s="1" t="s">
        <v>788</v>
      </c>
      <c r="T604" s="1" t="s">
        <v>789</v>
      </c>
      <c r="U604" s="1">
        <v>65643</v>
      </c>
      <c r="V604" s="1">
        <v>10508</v>
      </c>
      <c r="W604" s="1">
        <v>11935</v>
      </c>
      <c r="X604" s="1">
        <v>0</v>
      </c>
      <c r="Y604" s="1">
        <v>2272.6</v>
      </c>
      <c r="Z604" s="1">
        <v>3359.54</v>
      </c>
      <c r="AA604" s="1">
        <v>2383.62</v>
      </c>
      <c r="AB604" s="1">
        <v>8015.76</v>
      </c>
      <c r="AC604" s="1">
        <v>350</v>
      </c>
      <c r="AD604" s="1">
        <v>525</v>
      </c>
      <c r="AE604" s="1">
        <v>381353</v>
      </c>
      <c r="AF604" s="1">
        <v>381353</v>
      </c>
      <c r="AG604" s="1">
        <v>515.59495586445155</v>
      </c>
      <c r="AH604" s="1" t="s">
        <v>321</v>
      </c>
      <c r="AI604" s="1" t="s">
        <v>322</v>
      </c>
      <c r="AJ604" s="1" t="s">
        <v>323</v>
      </c>
      <c r="AK604" s="1" t="s">
        <v>324</v>
      </c>
      <c r="AL604" s="1">
        <v>14</v>
      </c>
      <c r="AM604" s="1">
        <v>5</v>
      </c>
      <c r="AN604" s="1">
        <v>26</v>
      </c>
      <c r="AO604" s="1">
        <v>388811</v>
      </c>
      <c r="AP604" s="1">
        <v>8897</v>
      </c>
      <c r="AQ604" s="1">
        <v>1</v>
      </c>
      <c r="AR604" s="1">
        <v>27421</v>
      </c>
      <c r="AS604" s="1">
        <v>4.875</v>
      </c>
      <c r="AT604" s="1">
        <v>4.7659399999999996</v>
      </c>
      <c r="AU604" s="1">
        <v>0.10906</v>
      </c>
      <c r="AV604" s="1">
        <v>4.8750001862645149</v>
      </c>
      <c r="AW604" s="1">
        <v>4.7659401893615723</v>
      </c>
      <c r="AX604" s="1">
        <v>0.10905999690294266</v>
      </c>
      <c r="AY604" s="1" t="s">
        <v>85</v>
      </c>
      <c r="AZ604" s="1" t="s">
        <v>86</v>
      </c>
      <c r="BA604" s="1" t="s">
        <v>321</v>
      </c>
      <c r="BB604" s="1" t="s">
        <v>321</v>
      </c>
      <c r="BC604" s="1" t="s">
        <v>727</v>
      </c>
      <c r="BD604" s="1" t="s">
        <v>1047</v>
      </c>
      <c r="BE604" s="1" t="s">
        <v>1221</v>
      </c>
      <c r="BF604" s="1" t="s">
        <v>89</v>
      </c>
      <c r="BG604" s="1" t="s">
        <v>112</v>
      </c>
      <c r="BH604" s="1" t="s">
        <v>1007</v>
      </c>
      <c r="BI604" s="1" t="s">
        <v>4097</v>
      </c>
      <c r="BJ604" s="1" t="s">
        <v>4098</v>
      </c>
      <c r="BK604" s="1"/>
      <c r="BL604" s="1" t="s">
        <v>4098</v>
      </c>
      <c r="BM604" s="1">
        <v>2024</v>
      </c>
      <c r="BN604" s="1" t="s">
        <v>4093</v>
      </c>
      <c r="BO604" s="2">
        <v>45376</v>
      </c>
      <c r="BP604" s="2">
        <v>45377</v>
      </c>
      <c r="BQ604" s="1" t="s">
        <v>93</v>
      </c>
      <c r="BR604" s="1" t="s">
        <v>94</v>
      </c>
      <c r="BS604" s="1" t="s">
        <v>95</v>
      </c>
      <c r="BT604" s="1" t="s">
        <v>96</v>
      </c>
      <c r="BV604" s="4">
        <f t="shared" si="9"/>
        <v>2</v>
      </c>
    </row>
    <row r="605" spans="1:74" hidden="1" x14ac:dyDescent="0.25">
      <c r="A605" s="1">
        <v>2024</v>
      </c>
      <c r="B605" s="1">
        <v>4</v>
      </c>
      <c r="C605" s="1" t="s">
        <v>4099</v>
      </c>
      <c r="D605" s="1" t="s">
        <v>4100</v>
      </c>
      <c r="E605" s="1">
        <v>56</v>
      </c>
      <c r="F605" s="1" t="s">
        <v>4101</v>
      </c>
      <c r="G605" s="1">
        <v>20240314</v>
      </c>
      <c r="H605" s="1">
        <v>20240403</v>
      </c>
      <c r="I605" s="1">
        <v>21</v>
      </c>
      <c r="J605" s="1">
        <v>2</v>
      </c>
      <c r="K605" s="1" t="s">
        <v>4102</v>
      </c>
      <c r="L605" s="1" t="s">
        <v>4103</v>
      </c>
      <c r="M605" s="1" t="s">
        <v>3205</v>
      </c>
      <c r="N605" s="1" t="s">
        <v>3206</v>
      </c>
      <c r="O605" s="1" t="s">
        <v>3207</v>
      </c>
      <c r="P605" s="1" t="s">
        <v>3208</v>
      </c>
      <c r="Q605" s="1">
        <v>205</v>
      </c>
      <c r="R605" s="1" t="s">
        <v>199</v>
      </c>
      <c r="S605" s="1" t="s">
        <v>4104</v>
      </c>
      <c r="T605" s="1" t="s">
        <v>4105</v>
      </c>
      <c r="U605" s="1">
        <v>93310</v>
      </c>
      <c r="V605" s="1">
        <v>21183</v>
      </c>
      <c r="W605" s="1">
        <v>12228</v>
      </c>
      <c r="X605" s="1">
        <v>0</v>
      </c>
      <c r="Y605" s="1">
        <v>1273.29</v>
      </c>
      <c r="Z605" s="1">
        <v>0</v>
      </c>
      <c r="AA605" s="1">
        <v>2248.58</v>
      </c>
      <c r="AB605" s="1">
        <v>3521.87</v>
      </c>
      <c r="AC605" s="1">
        <v>1140</v>
      </c>
      <c r="AD605" s="1">
        <v>1425</v>
      </c>
      <c r="AE605" s="1">
        <v>98401</v>
      </c>
      <c r="AF605" s="1">
        <v>98401</v>
      </c>
      <c r="AG605" s="1">
        <v>-2861.3550541245968</v>
      </c>
      <c r="AH605" s="1" t="s">
        <v>138</v>
      </c>
      <c r="AI605" s="1" t="s">
        <v>139</v>
      </c>
      <c r="AJ605" s="1" t="s">
        <v>140</v>
      </c>
      <c r="AK605" s="1" t="s">
        <v>141</v>
      </c>
      <c r="AL605" s="1">
        <v>8</v>
      </c>
      <c r="AM605" s="1">
        <v>3</v>
      </c>
      <c r="AN605" s="1">
        <v>16</v>
      </c>
      <c r="AO605" s="1">
        <v>70062</v>
      </c>
      <c r="AP605" s="1">
        <v>623</v>
      </c>
      <c r="AQ605" s="1">
        <v>1</v>
      </c>
      <c r="AR605" s="1">
        <v>3487</v>
      </c>
      <c r="AS605" s="1">
        <v>0.86643999999999999</v>
      </c>
      <c r="AT605" s="1">
        <v>0.85880000000000001</v>
      </c>
      <c r="AU605" s="1">
        <v>7.6400000000000001E-3</v>
      </c>
      <c r="AV605" s="1">
        <v>1.188830029219389</v>
      </c>
      <c r="AW605" s="1">
        <v>1.1808500289916992</v>
      </c>
      <c r="AX605" s="1">
        <v>7.980000227689743E-3</v>
      </c>
      <c r="AY605" s="1" t="s">
        <v>85</v>
      </c>
      <c r="AZ605" s="1" t="s">
        <v>86</v>
      </c>
      <c r="BA605" s="1" t="s">
        <v>3205</v>
      </c>
      <c r="BB605" s="1" t="s">
        <v>138</v>
      </c>
      <c r="BC605" s="1" t="s">
        <v>4106</v>
      </c>
      <c r="BD605" s="1" t="s">
        <v>150</v>
      </c>
      <c r="BE605" s="1" t="s">
        <v>151</v>
      </c>
      <c r="BF605" s="1" t="s">
        <v>89</v>
      </c>
      <c r="BG605" s="1" t="s">
        <v>112</v>
      </c>
      <c r="BH605" s="1" t="s">
        <v>113</v>
      </c>
      <c r="BI605" s="1" t="s">
        <v>4107</v>
      </c>
      <c r="BJ605" s="1" t="s">
        <v>4108</v>
      </c>
      <c r="BK605" s="1"/>
      <c r="BL605" s="1" t="s">
        <v>4108</v>
      </c>
      <c r="BM605" s="1">
        <v>2024</v>
      </c>
      <c r="BN605" s="1" t="s">
        <v>4100</v>
      </c>
      <c r="BO605" s="2">
        <v>45366</v>
      </c>
      <c r="BP605" s="2">
        <v>45368</v>
      </c>
      <c r="BQ605" s="1" t="s">
        <v>93</v>
      </c>
      <c r="BR605" s="1" t="s">
        <v>94</v>
      </c>
      <c r="BS605" s="1" t="s">
        <v>95</v>
      </c>
      <c r="BT605" s="1" t="s">
        <v>96</v>
      </c>
      <c r="BV605" s="4">
        <f t="shared" si="9"/>
        <v>3</v>
      </c>
    </row>
    <row r="606" spans="1:74" hidden="1" x14ac:dyDescent="0.25">
      <c r="A606" s="1">
        <v>2024</v>
      </c>
      <c r="B606" s="1">
        <v>3</v>
      </c>
      <c r="C606" s="1" t="s">
        <v>1132</v>
      </c>
      <c r="D606" s="1" t="s">
        <v>1026</v>
      </c>
      <c r="E606" s="1">
        <v>65</v>
      </c>
      <c r="F606" s="1" t="s">
        <v>1027</v>
      </c>
      <c r="G606" s="1">
        <v>20240215</v>
      </c>
      <c r="H606" s="1">
        <v>20240330</v>
      </c>
      <c r="I606" s="1">
        <v>45</v>
      </c>
      <c r="J606" s="1">
        <v>30</v>
      </c>
      <c r="K606" s="1" t="s">
        <v>1133</v>
      </c>
      <c r="L606" s="1" t="s">
        <v>1134</v>
      </c>
      <c r="M606" s="1" t="s">
        <v>321</v>
      </c>
      <c r="N606" s="1" t="s">
        <v>322</v>
      </c>
      <c r="O606" s="1" t="s">
        <v>323</v>
      </c>
      <c r="P606" s="1" t="s">
        <v>324</v>
      </c>
      <c r="Q606" s="1">
        <v>205</v>
      </c>
      <c r="R606" s="1" t="s">
        <v>199</v>
      </c>
      <c r="S606" s="1" t="s">
        <v>1135</v>
      </c>
      <c r="T606" s="1" t="s">
        <v>1136</v>
      </c>
      <c r="U606" s="1">
        <v>813992</v>
      </c>
      <c r="V606" s="1">
        <v>14435</v>
      </c>
      <c r="W606" s="1">
        <v>578002</v>
      </c>
      <c r="X606" s="1">
        <v>0</v>
      </c>
      <c r="Y606" s="1">
        <v>25876.65</v>
      </c>
      <c r="Z606" s="1">
        <v>28215.119999999999</v>
      </c>
      <c r="AA606" s="1">
        <v>3656.24</v>
      </c>
      <c r="AB606" s="1">
        <v>53025.5</v>
      </c>
      <c r="AC606" s="1">
        <v>490</v>
      </c>
      <c r="AD606" s="1">
        <v>675</v>
      </c>
      <c r="AE606" s="1">
        <v>1609859</v>
      </c>
      <c r="AF606" s="1">
        <v>1605137</v>
      </c>
      <c r="AG606" s="1">
        <v>89248.923335809232</v>
      </c>
      <c r="AH606" s="1" t="s">
        <v>321</v>
      </c>
      <c r="AI606" s="1" t="s">
        <v>322</v>
      </c>
      <c r="AJ606" s="1" t="s">
        <v>323</v>
      </c>
      <c r="AK606" s="1" t="s">
        <v>324</v>
      </c>
      <c r="AL606" s="1">
        <v>27</v>
      </c>
      <c r="AM606" s="1">
        <v>9</v>
      </c>
      <c r="AN606" s="1">
        <v>44</v>
      </c>
      <c r="AO606" s="1">
        <v>1410488</v>
      </c>
      <c r="AP606" s="1">
        <v>140229</v>
      </c>
      <c r="AQ606" s="1">
        <v>46743</v>
      </c>
      <c r="AR606" s="1">
        <v>292957</v>
      </c>
      <c r="AS606" s="1">
        <v>19.00827</v>
      </c>
      <c r="AT606" s="1">
        <v>17.289380000000001</v>
      </c>
      <c r="AU606" s="1">
        <v>1.71889</v>
      </c>
      <c r="AV606" s="1">
        <v>19.392479658126831</v>
      </c>
      <c r="AW606" s="1">
        <v>17.673589706420898</v>
      </c>
      <c r="AX606" s="1">
        <v>1.7188899517059326</v>
      </c>
      <c r="AY606" s="1" t="s">
        <v>85</v>
      </c>
      <c r="AZ606" s="1" t="s">
        <v>86</v>
      </c>
      <c r="BA606" s="1" t="s">
        <v>321</v>
      </c>
      <c r="BB606" s="1" t="s">
        <v>1137</v>
      </c>
      <c r="BC606" s="1" t="s">
        <v>1138</v>
      </c>
      <c r="BD606" s="1"/>
      <c r="BE606" s="1" t="s">
        <v>1006</v>
      </c>
      <c r="BF606" s="1" t="s">
        <v>89</v>
      </c>
      <c r="BG606" s="1" t="s">
        <v>112</v>
      </c>
      <c r="BH606" s="1" t="s">
        <v>1007</v>
      </c>
      <c r="BI606" s="1" t="s">
        <v>1139</v>
      </c>
      <c r="BJ606" s="1" t="s">
        <v>1140</v>
      </c>
      <c r="BK606" s="1"/>
      <c r="BL606" s="1" t="s">
        <v>1140</v>
      </c>
      <c r="BM606" s="1">
        <v>2024</v>
      </c>
      <c r="BN606" s="1" t="s">
        <v>1026</v>
      </c>
      <c r="BO606" s="2">
        <v>45361</v>
      </c>
      <c r="BP606" s="2">
        <v>45368</v>
      </c>
      <c r="BQ606" s="1" t="s">
        <v>93</v>
      </c>
      <c r="BR606" s="1" t="s">
        <v>94</v>
      </c>
      <c r="BS606" s="1" t="s">
        <v>95</v>
      </c>
      <c r="BT606" s="1" t="s">
        <v>96</v>
      </c>
      <c r="BV606" s="4">
        <f t="shared" si="9"/>
        <v>8</v>
      </c>
    </row>
    <row r="607" spans="1:74" hidden="1" x14ac:dyDescent="0.25">
      <c r="A607" s="1">
        <v>2024</v>
      </c>
      <c r="B607" s="1">
        <v>3</v>
      </c>
      <c r="C607" s="1" t="s">
        <v>4109</v>
      </c>
      <c r="D607" s="1" t="s">
        <v>4110</v>
      </c>
      <c r="E607" s="1">
        <v>69</v>
      </c>
      <c r="F607" s="1" t="s">
        <v>4111</v>
      </c>
      <c r="G607" s="1">
        <v>20240313</v>
      </c>
      <c r="H607" s="1">
        <v>20240327</v>
      </c>
      <c r="I607" s="1">
        <v>15</v>
      </c>
      <c r="J607" s="1">
        <v>2</v>
      </c>
      <c r="K607" s="1" t="s">
        <v>4112</v>
      </c>
      <c r="L607" s="1" t="s">
        <v>4113</v>
      </c>
      <c r="M607" s="1" t="s">
        <v>160</v>
      </c>
      <c r="N607" s="1" t="s">
        <v>161</v>
      </c>
      <c r="O607" s="1" t="s">
        <v>162</v>
      </c>
      <c r="P607" s="1" t="s">
        <v>226</v>
      </c>
      <c r="Q607" s="1">
        <v>205</v>
      </c>
      <c r="R607" s="1" t="s">
        <v>125</v>
      </c>
      <c r="S607" s="1" t="s">
        <v>3316</v>
      </c>
      <c r="T607" s="1" t="s">
        <v>3317</v>
      </c>
      <c r="U607" s="1">
        <v>122227</v>
      </c>
      <c r="V607" s="1">
        <v>12941</v>
      </c>
      <c r="W607" s="1">
        <v>18649</v>
      </c>
      <c r="X607" s="1">
        <v>0</v>
      </c>
      <c r="Y607" s="1">
        <v>14386.56</v>
      </c>
      <c r="Z607" s="1">
        <v>0</v>
      </c>
      <c r="AA607" s="1">
        <v>521.12</v>
      </c>
      <c r="AB607" s="1">
        <v>14907.68</v>
      </c>
      <c r="AC607" s="1">
        <v>1440</v>
      </c>
      <c r="AD607" s="1">
        <v>1050</v>
      </c>
      <c r="AE607" s="1">
        <v>416539</v>
      </c>
      <c r="AF607" s="1">
        <v>416539</v>
      </c>
      <c r="AG607" s="1">
        <v>14223.763819428517</v>
      </c>
      <c r="AH607" s="1" t="s">
        <v>160</v>
      </c>
      <c r="AI607" s="1" t="s">
        <v>161</v>
      </c>
      <c r="AJ607" s="1" t="s">
        <v>162</v>
      </c>
      <c r="AK607" s="1" t="s">
        <v>226</v>
      </c>
      <c r="AL607" s="1">
        <v>17</v>
      </c>
      <c r="AM607" s="1">
        <v>6</v>
      </c>
      <c r="AN607" s="1">
        <v>22</v>
      </c>
      <c r="AO607" s="1">
        <v>404023</v>
      </c>
      <c r="AP607" s="1">
        <v>30381</v>
      </c>
      <c r="AQ607" s="1">
        <v>1</v>
      </c>
      <c r="AR607" s="1">
        <v>52310</v>
      </c>
      <c r="AS607" s="1">
        <v>5.3247999999999998</v>
      </c>
      <c r="AT607" s="1">
        <v>4.9523999999999999</v>
      </c>
      <c r="AU607" s="1">
        <v>0.37240000000000001</v>
      </c>
      <c r="AV607" s="1">
        <v>5.3248001933097839</v>
      </c>
      <c r="AW607" s="1">
        <v>4.9524002075195313</v>
      </c>
      <c r="AX607" s="1">
        <v>0.37239998579025269</v>
      </c>
      <c r="AY607" s="1" t="s">
        <v>170</v>
      </c>
      <c r="AZ607" s="1" t="s">
        <v>86</v>
      </c>
      <c r="BA607" s="1" t="s">
        <v>160</v>
      </c>
      <c r="BB607" s="1" t="s">
        <v>160</v>
      </c>
      <c r="BC607" s="1" t="s">
        <v>4114</v>
      </c>
      <c r="BD607" s="1" t="s">
        <v>229</v>
      </c>
      <c r="BE607" s="1" t="s">
        <v>4115</v>
      </c>
      <c r="BF607" s="1" t="s">
        <v>241</v>
      </c>
      <c r="BG607" s="1" t="s">
        <v>599</v>
      </c>
      <c r="BH607" s="1" t="s">
        <v>600</v>
      </c>
      <c r="BI607" s="1" t="s">
        <v>244</v>
      </c>
      <c r="BJ607" s="1" t="s">
        <v>4116</v>
      </c>
      <c r="BK607" s="1"/>
      <c r="BL607" s="1" t="s">
        <v>4116</v>
      </c>
      <c r="BM607" s="1">
        <v>2024</v>
      </c>
      <c r="BN607" s="1" t="s">
        <v>4110</v>
      </c>
      <c r="BO607" s="2">
        <v>45365</v>
      </c>
      <c r="BP607" s="2">
        <v>45367</v>
      </c>
      <c r="BQ607" s="1" t="s">
        <v>93</v>
      </c>
      <c r="BR607" s="1" t="s">
        <v>94</v>
      </c>
      <c r="BS607" s="1" t="s">
        <v>95</v>
      </c>
      <c r="BT607" s="1" t="s">
        <v>96</v>
      </c>
      <c r="BV607" s="4">
        <f t="shared" si="9"/>
        <v>3</v>
      </c>
    </row>
    <row r="608" spans="1:74" hidden="1" x14ac:dyDescent="0.25">
      <c r="A608" s="1">
        <v>2024</v>
      </c>
      <c r="B608" s="1">
        <v>3</v>
      </c>
      <c r="C608" s="1" t="s">
        <v>4117</v>
      </c>
      <c r="D608" s="1" t="s">
        <v>4118</v>
      </c>
      <c r="E608" s="1">
        <v>51</v>
      </c>
      <c r="F608" s="1" t="s">
        <v>4119</v>
      </c>
      <c r="G608" s="1">
        <v>20240314</v>
      </c>
      <c r="H608" s="1">
        <v>20240319</v>
      </c>
      <c r="I608" s="1">
        <v>6</v>
      </c>
      <c r="J608" s="1">
        <v>2</v>
      </c>
      <c r="K608" s="1" t="s">
        <v>4120</v>
      </c>
      <c r="L608" s="1" t="s">
        <v>4121</v>
      </c>
      <c r="M608" s="1" t="s">
        <v>296</v>
      </c>
      <c r="N608" s="1" t="s">
        <v>297</v>
      </c>
      <c r="O608" s="1" t="s">
        <v>298</v>
      </c>
      <c r="P608" s="1" t="s">
        <v>299</v>
      </c>
      <c r="Q608" s="1">
        <v>205</v>
      </c>
      <c r="R608" s="1" t="s">
        <v>199</v>
      </c>
      <c r="S608" s="1" t="s">
        <v>1390</v>
      </c>
      <c r="T608" s="1" t="s">
        <v>1391</v>
      </c>
      <c r="U608" s="1">
        <v>42281</v>
      </c>
      <c r="V608" s="1">
        <v>3500</v>
      </c>
      <c r="W608" s="1">
        <v>23870</v>
      </c>
      <c r="X608" s="1">
        <v>0</v>
      </c>
      <c r="Y608" s="1">
        <v>1059.6500000000001</v>
      </c>
      <c r="Z608" s="1">
        <v>0</v>
      </c>
      <c r="AA608" s="1">
        <v>0</v>
      </c>
      <c r="AB608" s="1">
        <v>1059.6500000000001</v>
      </c>
      <c r="AC608" s="1">
        <v>120</v>
      </c>
      <c r="AD608" s="1">
        <v>75</v>
      </c>
      <c r="AE608" s="1">
        <v>200271</v>
      </c>
      <c r="AF608" s="1">
        <v>200271</v>
      </c>
      <c r="AG608" s="1">
        <v>2839.690773603757</v>
      </c>
      <c r="AH608" s="1" t="s">
        <v>296</v>
      </c>
      <c r="AI608" s="1" t="s">
        <v>297</v>
      </c>
      <c r="AJ608" s="1" t="s">
        <v>298</v>
      </c>
      <c r="AK608" s="1" t="s">
        <v>299</v>
      </c>
      <c r="AL608" s="1">
        <v>10</v>
      </c>
      <c r="AM608" s="1">
        <v>3</v>
      </c>
      <c r="AN608" s="1">
        <v>14</v>
      </c>
      <c r="AO608" s="1">
        <v>193549</v>
      </c>
      <c r="AP608" s="1">
        <v>3843</v>
      </c>
      <c r="AQ608" s="1">
        <v>1</v>
      </c>
      <c r="AR608" s="1">
        <v>6777</v>
      </c>
      <c r="AS608" s="1">
        <v>2.4195799999999998</v>
      </c>
      <c r="AT608" s="1">
        <v>2.3724699999999999</v>
      </c>
      <c r="AU608" s="1">
        <v>4.7109999999999999E-2</v>
      </c>
      <c r="AV608" s="1">
        <v>2.4195799008011818</v>
      </c>
      <c r="AW608" s="1">
        <v>2.3724699020385742</v>
      </c>
      <c r="AX608" s="1">
        <v>4.7109998762607574E-2</v>
      </c>
      <c r="AY608" s="1" t="s">
        <v>170</v>
      </c>
      <c r="AZ608" s="1" t="s">
        <v>86</v>
      </c>
      <c r="BA608" s="1" t="s">
        <v>109</v>
      </c>
      <c r="BB608" s="1"/>
      <c r="BC608" s="1" t="s">
        <v>417</v>
      </c>
      <c r="BD608" s="1"/>
      <c r="BE608" s="1" t="s">
        <v>2532</v>
      </c>
      <c r="BF608" s="1" t="s">
        <v>89</v>
      </c>
      <c r="BG608" s="1" t="s">
        <v>353</v>
      </c>
      <c r="BH608" s="1" t="s">
        <v>354</v>
      </c>
      <c r="BI608" s="1" t="s">
        <v>831</v>
      </c>
      <c r="BJ608" s="1"/>
      <c r="BK608" s="1"/>
      <c r="BL608" s="1" t="s">
        <v>831</v>
      </c>
      <c r="BM608" s="1">
        <v>2024</v>
      </c>
      <c r="BN608" s="1" t="s">
        <v>4118</v>
      </c>
      <c r="BO608" s="2">
        <v>45365</v>
      </c>
      <c r="BP608" s="2">
        <v>45367</v>
      </c>
      <c r="BQ608" s="1" t="s">
        <v>93</v>
      </c>
      <c r="BR608" s="1" t="s">
        <v>94</v>
      </c>
      <c r="BS608" s="1" t="s">
        <v>95</v>
      </c>
      <c r="BT608" s="1" t="s">
        <v>96</v>
      </c>
      <c r="BV608" s="4">
        <f t="shared" si="9"/>
        <v>3</v>
      </c>
    </row>
    <row r="609" spans="1:74" hidden="1" x14ac:dyDescent="0.25">
      <c r="A609" s="1">
        <v>2024</v>
      </c>
      <c r="B609" s="1">
        <v>3</v>
      </c>
      <c r="C609" s="1" t="s">
        <v>4122</v>
      </c>
      <c r="D609" s="1" t="s">
        <v>1060</v>
      </c>
      <c r="E609" s="1">
        <v>70</v>
      </c>
      <c r="F609" s="1" t="s">
        <v>1061</v>
      </c>
      <c r="G609" s="1">
        <v>20240311</v>
      </c>
      <c r="H609" s="1">
        <v>20240328</v>
      </c>
      <c r="I609" s="1">
        <v>18</v>
      </c>
      <c r="J609" s="1">
        <v>1</v>
      </c>
      <c r="K609" s="1" t="s">
        <v>4123</v>
      </c>
      <c r="L609" s="1" t="s">
        <v>4124</v>
      </c>
      <c r="M609" s="1" t="s">
        <v>138</v>
      </c>
      <c r="N609" s="1" t="s">
        <v>139</v>
      </c>
      <c r="O609" s="1" t="s">
        <v>140</v>
      </c>
      <c r="P609" s="1" t="s">
        <v>141</v>
      </c>
      <c r="Q609" s="1">
        <v>205</v>
      </c>
      <c r="R609" s="1" t="s">
        <v>199</v>
      </c>
      <c r="S609" s="1" t="s">
        <v>1657</v>
      </c>
      <c r="T609" s="1" t="s">
        <v>1658</v>
      </c>
      <c r="U609" s="1">
        <v>51971</v>
      </c>
      <c r="V609" s="1">
        <v>17311</v>
      </c>
      <c r="W609" s="1">
        <v>6714</v>
      </c>
      <c r="X609" s="1">
        <v>0</v>
      </c>
      <c r="Y609" s="1">
        <v>0</v>
      </c>
      <c r="Z609" s="1">
        <v>14631.85</v>
      </c>
      <c r="AA609" s="1">
        <v>7087</v>
      </c>
      <c r="AB609" s="1">
        <v>21718.85</v>
      </c>
      <c r="AC609" s="1">
        <v>1280</v>
      </c>
      <c r="AD609" s="1">
        <v>1275</v>
      </c>
      <c r="AE609" s="1">
        <v>170037</v>
      </c>
      <c r="AF609" s="1">
        <v>170037</v>
      </c>
      <c r="AG609" s="1">
        <v>-7604.6952676924375</v>
      </c>
      <c r="AH609" s="1" t="s">
        <v>138</v>
      </c>
      <c r="AI609" s="1" t="s">
        <v>139</v>
      </c>
      <c r="AJ609" s="1" t="s">
        <v>140</v>
      </c>
      <c r="AK609" s="1" t="s">
        <v>141</v>
      </c>
      <c r="AL609" s="1">
        <v>16</v>
      </c>
      <c r="AM609" s="1">
        <v>5</v>
      </c>
      <c r="AN609" s="1">
        <v>31</v>
      </c>
      <c r="AO609" s="1">
        <v>153681</v>
      </c>
      <c r="AP609" s="1">
        <v>13911</v>
      </c>
      <c r="AQ609" s="1">
        <v>1</v>
      </c>
      <c r="AR609" s="1">
        <v>46664</v>
      </c>
      <c r="AS609" s="1">
        <v>2.0543</v>
      </c>
      <c r="AT609" s="1">
        <v>1.88378</v>
      </c>
      <c r="AU609" s="1">
        <v>0.17052</v>
      </c>
      <c r="AV609" s="1">
        <v>2.054299995303154</v>
      </c>
      <c r="AW609" s="1">
        <v>1.8837800025939941</v>
      </c>
      <c r="AX609" s="1">
        <v>0.17051999270915985</v>
      </c>
      <c r="AY609" s="1" t="s">
        <v>85</v>
      </c>
      <c r="AZ609" s="1" t="s">
        <v>86</v>
      </c>
      <c r="BA609" s="1" t="s">
        <v>138</v>
      </c>
      <c r="BB609" s="1" t="s">
        <v>138</v>
      </c>
      <c r="BC609" s="1" t="s">
        <v>373</v>
      </c>
      <c r="BD609" s="1"/>
      <c r="BE609" s="1" t="s">
        <v>1066</v>
      </c>
      <c r="BF609" s="1" t="s">
        <v>241</v>
      </c>
      <c r="BG609" s="1" t="s">
        <v>599</v>
      </c>
      <c r="BH609" s="1" t="s">
        <v>600</v>
      </c>
      <c r="BI609" s="1" t="s">
        <v>152</v>
      </c>
      <c r="BJ609" s="1" t="s">
        <v>4125</v>
      </c>
      <c r="BK609" s="1" t="s">
        <v>4126</v>
      </c>
      <c r="BL609" s="1" t="s">
        <v>4126</v>
      </c>
      <c r="BM609" s="1">
        <v>2024</v>
      </c>
      <c r="BN609" s="1" t="s">
        <v>1060</v>
      </c>
      <c r="BO609" s="2">
        <v>45363</v>
      </c>
      <c r="BP609" s="2">
        <v>45364</v>
      </c>
      <c r="BQ609" s="1" t="s">
        <v>93</v>
      </c>
      <c r="BR609" s="1" t="s">
        <v>94</v>
      </c>
      <c r="BS609" s="1" t="s">
        <v>95</v>
      </c>
      <c r="BT609" s="1" t="s">
        <v>96</v>
      </c>
      <c r="BV609" s="4">
        <f t="shared" si="9"/>
        <v>2</v>
      </c>
    </row>
    <row r="610" spans="1:74" hidden="1" x14ac:dyDescent="0.25">
      <c r="A610" s="1">
        <v>2024</v>
      </c>
      <c r="B610" s="1">
        <v>3</v>
      </c>
      <c r="C610" s="1" t="s">
        <v>4127</v>
      </c>
      <c r="D610" s="1" t="s">
        <v>4128</v>
      </c>
      <c r="E610" s="1">
        <v>53</v>
      </c>
      <c r="F610" s="1" t="s">
        <v>4129</v>
      </c>
      <c r="G610" s="1">
        <v>20240308</v>
      </c>
      <c r="H610" s="1">
        <v>20240320</v>
      </c>
      <c r="I610" s="1">
        <v>13</v>
      </c>
      <c r="J610" s="1">
        <v>4</v>
      </c>
      <c r="K610" s="1" t="s">
        <v>4130</v>
      </c>
      <c r="L610" s="1" t="s">
        <v>4131</v>
      </c>
      <c r="M610" s="1" t="s">
        <v>121</v>
      </c>
      <c r="N610" s="1" t="s">
        <v>122</v>
      </c>
      <c r="O610" s="1" t="s">
        <v>123</v>
      </c>
      <c r="P610" s="1" t="s">
        <v>124</v>
      </c>
      <c r="Q610" s="1">
        <v>205</v>
      </c>
      <c r="R610" s="1" t="s">
        <v>199</v>
      </c>
      <c r="S610" s="1" t="s">
        <v>4132</v>
      </c>
      <c r="T610" s="1" t="s">
        <v>4133</v>
      </c>
      <c r="U610" s="1">
        <v>78866</v>
      </c>
      <c r="V610" s="1">
        <v>10067</v>
      </c>
      <c r="W610" s="1">
        <v>42519</v>
      </c>
      <c r="X610" s="1">
        <v>0</v>
      </c>
      <c r="Y610" s="1">
        <v>4614.8100000000004</v>
      </c>
      <c r="Z610" s="1">
        <v>0</v>
      </c>
      <c r="AA610" s="1">
        <v>0</v>
      </c>
      <c r="AB610" s="1">
        <v>4614.8100000000004</v>
      </c>
      <c r="AC610" s="1">
        <v>960</v>
      </c>
      <c r="AD610" s="1">
        <v>1125</v>
      </c>
      <c r="AE610" s="1">
        <v>84070</v>
      </c>
      <c r="AF610" s="1">
        <v>84070</v>
      </c>
      <c r="AG610" s="1">
        <v>-2435.4411595499728</v>
      </c>
      <c r="AH610" s="1" t="s">
        <v>121</v>
      </c>
      <c r="AI610" s="1" t="s">
        <v>122</v>
      </c>
      <c r="AJ610" s="1" t="s">
        <v>123</v>
      </c>
      <c r="AK610" s="1" t="s">
        <v>124</v>
      </c>
      <c r="AL610" s="1">
        <v>7</v>
      </c>
      <c r="AM610" s="1">
        <v>2</v>
      </c>
      <c r="AN610" s="1">
        <v>12</v>
      </c>
      <c r="AO610" s="1">
        <v>74341</v>
      </c>
      <c r="AP610" s="1">
        <v>1534</v>
      </c>
      <c r="AQ610" s="1">
        <v>1</v>
      </c>
      <c r="AR610" s="1">
        <v>3847</v>
      </c>
      <c r="AS610" s="1">
        <v>0.93005000000000004</v>
      </c>
      <c r="AT610" s="1">
        <v>0.91125</v>
      </c>
      <c r="AU610" s="1">
        <v>1.8800000000000001E-2</v>
      </c>
      <c r="AV610" s="1">
        <v>1.0156899746507406</v>
      </c>
      <c r="AW610" s="1">
        <v>0.98935997486114502</v>
      </c>
      <c r="AX610" s="1">
        <v>2.6329999789595604E-2</v>
      </c>
      <c r="AY610" s="1" t="s">
        <v>85</v>
      </c>
      <c r="AZ610" s="1" t="s">
        <v>86</v>
      </c>
      <c r="BA610" s="1" t="s">
        <v>121</v>
      </c>
      <c r="BB610" s="1"/>
      <c r="BC610" s="1" t="s">
        <v>121</v>
      </c>
      <c r="BD610" s="1"/>
      <c r="BE610" s="1" t="s">
        <v>151</v>
      </c>
      <c r="BF610" s="1" t="s">
        <v>89</v>
      </c>
      <c r="BG610" s="1" t="s">
        <v>112</v>
      </c>
      <c r="BH610" s="1" t="s">
        <v>113</v>
      </c>
      <c r="BI610" s="1" t="s">
        <v>4134</v>
      </c>
      <c r="BJ610" s="1" t="s">
        <v>4135</v>
      </c>
      <c r="BK610" s="1"/>
      <c r="BL610" s="1" t="s">
        <v>4135</v>
      </c>
      <c r="BM610" s="1">
        <v>2024</v>
      </c>
      <c r="BN610" s="1" t="s">
        <v>4128</v>
      </c>
      <c r="BO610" s="2">
        <v>45360</v>
      </c>
      <c r="BP610" s="2">
        <v>45364</v>
      </c>
      <c r="BQ610" s="1" t="s">
        <v>93</v>
      </c>
      <c r="BR610" s="1" t="s">
        <v>94</v>
      </c>
      <c r="BS610" s="1" t="s">
        <v>95</v>
      </c>
      <c r="BT610" s="1" t="s">
        <v>96</v>
      </c>
      <c r="BV610" s="4">
        <f t="shared" si="9"/>
        <v>5</v>
      </c>
    </row>
    <row r="611" spans="1:74" hidden="1" x14ac:dyDescent="0.25">
      <c r="A611" s="1">
        <v>2024</v>
      </c>
      <c r="B611" s="1">
        <v>3</v>
      </c>
      <c r="C611" s="1" t="s">
        <v>4136</v>
      </c>
      <c r="D611" s="1" t="s">
        <v>4137</v>
      </c>
      <c r="E611" s="1">
        <v>68</v>
      </c>
      <c r="F611" s="1" t="s">
        <v>4138</v>
      </c>
      <c r="G611" s="1">
        <v>20240310</v>
      </c>
      <c r="H611" s="1">
        <v>20240316</v>
      </c>
      <c r="I611" s="1">
        <v>7</v>
      </c>
      <c r="J611" s="1">
        <v>1</v>
      </c>
      <c r="K611" s="1" t="s">
        <v>4139</v>
      </c>
      <c r="L611" s="1" t="s">
        <v>4140</v>
      </c>
      <c r="M611" s="1" t="s">
        <v>121</v>
      </c>
      <c r="N611" s="1" t="s">
        <v>122</v>
      </c>
      <c r="O611" s="1" t="s">
        <v>123</v>
      </c>
      <c r="P611" s="1" t="s">
        <v>124</v>
      </c>
      <c r="Q611" s="1">
        <v>205</v>
      </c>
      <c r="R611" s="1" t="s">
        <v>199</v>
      </c>
      <c r="S611" s="1" t="s">
        <v>1958</v>
      </c>
      <c r="T611" s="1" t="s">
        <v>1959</v>
      </c>
      <c r="U611" s="1">
        <v>44112</v>
      </c>
      <c r="V611" s="1">
        <v>6571</v>
      </c>
      <c r="W611" s="1">
        <v>11935</v>
      </c>
      <c r="X611" s="1">
        <v>0</v>
      </c>
      <c r="Y611" s="1">
        <v>110.66</v>
      </c>
      <c r="Z611" s="1">
        <v>0</v>
      </c>
      <c r="AA611" s="1">
        <v>0</v>
      </c>
      <c r="AB611" s="1">
        <v>110.66</v>
      </c>
      <c r="AC611" s="1">
        <v>600</v>
      </c>
      <c r="AD611" s="1">
        <v>525</v>
      </c>
      <c r="AE611" s="1">
        <v>103856</v>
      </c>
      <c r="AF611" s="1">
        <v>103856</v>
      </c>
      <c r="AG611" s="1">
        <v>7329.6194001095628</v>
      </c>
      <c r="AH611" s="1" t="s">
        <v>121</v>
      </c>
      <c r="AI611" s="1" t="s">
        <v>122</v>
      </c>
      <c r="AJ611" s="1" t="s">
        <v>123</v>
      </c>
      <c r="AK611" s="1" t="s">
        <v>124</v>
      </c>
      <c r="AL611" s="1">
        <v>7</v>
      </c>
      <c r="AM611" s="1">
        <v>2</v>
      </c>
      <c r="AN611" s="1">
        <v>15</v>
      </c>
      <c r="AO611" s="1">
        <v>95030</v>
      </c>
      <c r="AP611" s="1">
        <v>7333</v>
      </c>
      <c r="AQ611" s="1">
        <v>1</v>
      </c>
      <c r="AR611" s="1">
        <v>21079</v>
      </c>
      <c r="AS611" s="1">
        <v>1.25474</v>
      </c>
      <c r="AT611" s="1">
        <v>1.1648499999999999</v>
      </c>
      <c r="AU611" s="1">
        <v>8.9889999999999998E-2</v>
      </c>
      <c r="AV611" s="1">
        <v>1.2547399997711182</v>
      </c>
      <c r="AW611" s="1">
        <v>1.1648499965667725</v>
      </c>
      <c r="AX611" s="1">
        <v>8.9890003204345703E-2</v>
      </c>
      <c r="AY611" s="1" t="s">
        <v>85</v>
      </c>
      <c r="AZ611" s="1" t="s">
        <v>86</v>
      </c>
      <c r="BA611" s="1" t="s">
        <v>121</v>
      </c>
      <c r="BB611" s="1" t="s">
        <v>121</v>
      </c>
      <c r="BC611" s="1" t="s">
        <v>448</v>
      </c>
      <c r="BD611" s="1"/>
      <c r="BE611" s="1" t="s">
        <v>4141</v>
      </c>
      <c r="BF611" s="1" t="s">
        <v>89</v>
      </c>
      <c r="BG611" s="1" t="s">
        <v>130</v>
      </c>
      <c r="BH611" s="1" t="s">
        <v>130</v>
      </c>
      <c r="BI611" s="1" t="s">
        <v>518</v>
      </c>
      <c r="BJ611" s="1"/>
      <c r="BK611" s="1"/>
      <c r="BL611" s="1" t="s">
        <v>518</v>
      </c>
      <c r="BM611" s="1">
        <v>2024</v>
      </c>
      <c r="BN611" s="1" t="s">
        <v>4137</v>
      </c>
      <c r="BO611" s="2">
        <v>45362</v>
      </c>
      <c r="BP611" s="2">
        <v>45363</v>
      </c>
      <c r="BQ611" s="1" t="s">
        <v>93</v>
      </c>
      <c r="BR611" s="1" t="s">
        <v>94</v>
      </c>
      <c r="BS611" s="1" t="s">
        <v>95</v>
      </c>
      <c r="BT611" s="1" t="s">
        <v>96</v>
      </c>
      <c r="BV611" s="4">
        <f t="shared" si="9"/>
        <v>2</v>
      </c>
    </row>
    <row r="612" spans="1:74" hidden="1" x14ac:dyDescent="0.25">
      <c r="A612" s="1">
        <v>2024</v>
      </c>
      <c r="B612" s="1">
        <v>4</v>
      </c>
      <c r="C612" s="1" t="s">
        <v>4142</v>
      </c>
      <c r="D612" s="1" t="s">
        <v>4143</v>
      </c>
      <c r="E612" s="1">
        <v>45</v>
      </c>
      <c r="F612" s="1" t="s">
        <v>4144</v>
      </c>
      <c r="G612" s="1">
        <v>20240317</v>
      </c>
      <c r="H612" s="1">
        <v>20240404</v>
      </c>
      <c r="I612" s="1">
        <v>19</v>
      </c>
      <c r="J612" s="1">
        <v>5</v>
      </c>
      <c r="K612" s="1" t="s">
        <v>4145</v>
      </c>
      <c r="L612" s="1" t="s">
        <v>4146</v>
      </c>
      <c r="M612" s="1" t="s">
        <v>321</v>
      </c>
      <c r="N612" s="1" t="s">
        <v>322</v>
      </c>
      <c r="O612" s="1" t="s">
        <v>323</v>
      </c>
      <c r="P612" s="1" t="s">
        <v>324</v>
      </c>
      <c r="Q612" s="1">
        <v>205</v>
      </c>
      <c r="R612" s="1" t="s">
        <v>125</v>
      </c>
      <c r="S612" s="1" t="s">
        <v>1360</v>
      </c>
      <c r="T612" s="1" t="s">
        <v>1361</v>
      </c>
      <c r="U612" s="1">
        <v>211156</v>
      </c>
      <c r="V612" s="1">
        <v>13295</v>
      </c>
      <c r="W612" s="1">
        <v>90661</v>
      </c>
      <c r="X612" s="1">
        <v>0</v>
      </c>
      <c r="Y612" s="1">
        <v>15016.22</v>
      </c>
      <c r="Z612" s="1">
        <v>8777.2199999999993</v>
      </c>
      <c r="AA612" s="1">
        <v>4121.6099999999997</v>
      </c>
      <c r="AB612" s="1">
        <v>27915.05</v>
      </c>
      <c r="AC612" s="1">
        <v>455</v>
      </c>
      <c r="AD612" s="1">
        <v>750</v>
      </c>
      <c r="AE612" s="1">
        <v>627140</v>
      </c>
      <c r="AF612" s="1">
        <v>627140</v>
      </c>
      <c r="AG612" s="1">
        <v>-6166.6097254369706</v>
      </c>
      <c r="AH612" s="1" t="s">
        <v>321</v>
      </c>
      <c r="AI612" s="1" t="s">
        <v>322</v>
      </c>
      <c r="AJ612" s="1" t="s">
        <v>323</v>
      </c>
      <c r="AK612" s="1" t="s">
        <v>324</v>
      </c>
      <c r="AL612" s="1">
        <v>22</v>
      </c>
      <c r="AM612" s="1">
        <v>7</v>
      </c>
      <c r="AN612" s="1">
        <v>26</v>
      </c>
      <c r="AO612" s="1">
        <v>631356</v>
      </c>
      <c r="AP612" s="1">
        <v>22681</v>
      </c>
      <c r="AQ612" s="1">
        <v>1</v>
      </c>
      <c r="AR612" s="1">
        <v>29807</v>
      </c>
      <c r="AS612" s="1">
        <v>8.0170100000000009</v>
      </c>
      <c r="AT612" s="1">
        <v>7.7389900000000003</v>
      </c>
      <c r="AU612" s="1">
        <v>0.27801999999999999</v>
      </c>
      <c r="AV612" s="1">
        <v>8.017009824514389</v>
      </c>
      <c r="AW612" s="1">
        <v>7.7389898300170898</v>
      </c>
      <c r="AX612" s="1">
        <v>0.27801999449729919</v>
      </c>
      <c r="AY612" s="1" t="s">
        <v>85</v>
      </c>
      <c r="AZ612" s="1" t="s">
        <v>86</v>
      </c>
      <c r="BA612" s="1" t="s">
        <v>321</v>
      </c>
      <c r="BB612" s="1" t="s">
        <v>321</v>
      </c>
      <c r="BC612" s="1" t="s">
        <v>2671</v>
      </c>
      <c r="BD612" s="1"/>
      <c r="BE612" s="1" t="s">
        <v>151</v>
      </c>
      <c r="BF612" s="1" t="s">
        <v>89</v>
      </c>
      <c r="BG612" s="1" t="s">
        <v>112</v>
      </c>
      <c r="BH612" s="1" t="s">
        <v>113</v>
      </c>
      <c r="BI612" s="1" t="s">
        <v>3656</v>
      </c>
      <c r="BJ612" s="1" t="s">
        <v>3657</v>
      </c>
      <c r="BK612" s="1"/>
      <c r="BL612" s="1" t="s">
        <v>3657</v>
      </c>
      <c r="BM612" s="1">
        <v>2024</v>
      </c>
      <c r="BN612" s="1" t="s">
        <v>4143</v>
      </c>
      <c r="BO612" s="2">
        <v>45375</v>
      </c>
      <c r="BP612" s="2">
        <v>45377</v>
      </c>
      <c r="BQ612" s="1" t="s">
        <v>93</v>
      </c>
      <c r="BR612" s="1" t="s">
        <v>94</v>
      </c>
      <c r="BS612" s="1" t="s">
        <v>95</v>
      </c>
      <c r="BT612" s="1" t="s">
        <v>96</v>
      </c>
      <c r="BV612" s="4">
        <f t="shared" si="9"/>
        <v>3</v>
      </c>
    </row>
    <row r="613" spans="1:74" hidden="1" x14ac:dyDescent="0.25">
      <c r="A613" s="1">
        <v>2024</v>
      </c>
      <c r="B613" s="1">
        <v>4</v>
      </c>
      <c r="C613" s="1" t="s">
        <v>4147</v>
      </c>
      <c r="D613" s="1" t="s">
        <v>4148</v>
      </c>
      <c r="E613" s="1">
        <v>74</v>
      </c>
      <c r="F613" s="1" t="s">
        <v>4149</v>
      </c>
      <c r="G613" s="1">
        <v>20240322</v>
      </c>
      <c r="H613" s="1">
        <v>20240424</v>
      </c>
      <c r="I613" s="1">
        <v>34</v>
      </c>
      <c r="J613" s="1">
        <v>1</v>
      </c>
      <c r="K613" s="1" t="s">
        <v>4150</v>
      </c>
      <c r="L613" s="1" t="s">
        <v>4151</v>
      </c>
      <c r="M613" s="1" t="s">
        <v>546</v>
      </c>
      <c r="N613" s="1" t="s">
        <v>547</v>
      </c>
      <c r="O613" s="1" t="s">
        <v>548</v>
      </c>
      <c r="P613" s="1" t="s">
        <v>549</v>
      </c>
      <c r="Q613" s="1">
        <v>205</v>
      </c>
      <c r="R613" s="1" t="s">
        <v>199</v>
      </c>
      <c r="S613" s="1" t="s">
        <v>857</v>
      </c>
      <c r="T613" s="1" t="s">
        <v>858</v>
      </c>
      <c r="U613" s="1">
        <v>102350</v>
      </c>
      <c r="V613" s="1">
        <v>40399</v>
      </c>
      <c r="W613" s="1">
        <v>6714</v>
      </c>
      <c r="X613" s="1">
        <v>0</v>
      </c>
      <c r="Y613" s="1">
        <v>4090.34</v>
      </c>
      <c r="Z613" s="1">
        <v>5851.48</v>
      </c>
      <c r="AA613" s="1">
        <v>0</v>
      </c>
      <c r="AB613" s="1">
        <v>9941.82</v>
      </c>
      <c r="AC613" s="1">
        <v>3000</v>
      </c>
      <c r="AD613" s="1">
        <v>5550</v>
      </c>
      <c r="AE613" s="1">
        <v>250828</v>
      </c>
      <c r="AF613" s="1">
        <v>250828</v>
      </c>
      <c r="AG613" s="1">
        <v>-1933.7125183612334</v>
      </c>
      <c r="AH613" s="1" t="s">
        <v>78</v>
      </c>
      <c r="AI613" s="1" t="s">
        <v>79</v>
      </c>
      <c r="AJ613" s="1" t="s">
        <v>80</v>
      </c>
      <c r="AK613" s="1" t="s">
        <v>81</v>
      </c>
      <c r="AL613" s="1">
        <v>13</v>
      </c>
      <c r="AM613" s="1">
        <v>4</v>
      </c>
      <c r="AN613" s="1">
        <v>25</v>
      </c>
      <c r="AO613" s="1">
        <v>169091</v>
      </c>
      <c r="AP613" s="1">
        <v>7893</v>
      </c>
      <c r="AQ613" s="1">
        <v>1</v>
      </c>
      <c r="AR613" s="1">
        <v>29101</v>
      </c>
      <c r="AS613" s="1">
        <v>2.1694200000000001</v>
      </c>
      <c r="AT613" s="1">
        <v>2.07267</v>
      </c>
      <c r="AU613" s="1">
        <v>9.6750000000000003E-2</v>
      </c>
      <c r="AV613" s="1">
        <v>3.0303799882531166</v>
      </c>
      <c r="AW613" s="1">
        <v>2.9336299896240234</v>
      </c>
      <c r="AX613" s="1">
        <v>9.674999862909317E-2</v>
      </c>
      <c r="AY613" s="1" t="s">
        <v>85</v>
      </c>
      <c r="AZ613" s="1" t="s">
        <v>202</v>
      </c>
      <c r="BA613" s="1" t="s">
        <v>78</v>
      </c>
      <c r="BB613" s="1" t="s">
        <v>78</v>
      </c>
      <c r="BC613" s="1" t="s">
        <v>4152</v>
      </c>
      <c r="BD613" s="1" t="s">
        <v>4153</v>
      </c>
      <c r="BE613" s="1" t="s">
        <v>151</v>
      </c>
      <c r="BF613" s="1" t="s">
        <v>89</v>
      </c>
      <c r="BG613" s="1" t="s">
        <v>112</v>
      </c>
      <c r="BH613" s="1" t="s">
        <v>113</v>
      </c>
      <c r="BI613" s="1" t="s">
        <v>362</v>
      </c>
      <c r="BJ613" s="1" t="s">
        <v>363</v>
      </c>
      <c r="BK613" s="1" t="s">
        <v>364</v>
      </c>
      <c r="BL613" s="1" t="s">
        <v>364</v>
      </c>
      <c r="BM613" s="1">
        <v>2024</v>
      </c>
      <c r="BN613" s="1" t="s">
        <v>4148</v>
      </c>
      <c r="BO613" s="2">
        <v>45374</v>
      </c>
      <c r="BP613" s="2">
        <v>45375</v>
      </c>
      <c r="BQ613" s="1" t="s">
        <v>93</v>
      </c>
      <c r="BR613" s="1" t="s">
        <v>94</v>
      </c>
      <c r="BS613" s="1" t="s">
        <v>95</v>
      </c>
      <c r="BT613" s="1" t="s">
        <v>96</v>
      </c>
      <c r="BV613" s="4">
        <f t="shared" si="9"/>
        <v>2</v>
      </c>
    </row>
    <row r="614" spans="1:74" hidden="1" x14ac:dyDescent="0.25">
      <c r="A614" s="1">
        <v>2024</v>
      </c>
      <c r="B614" s="1">
        <v>4</v>
      </c>
      <c r="C614" s="1" t="s">
        <v>4154</v>
      </c>
      <c r="D614" s="1" t="s">
        <v>1122</v>
      </c>
      <c r="E614" s="1">
        <v>66</v>
      </c>
      <c r="F614" s="1" t="s">
        <v>1123</v>
      </c>
      <c r="G614" s="1">
        <v>20240308</v>
      </c>
      <c r="H614" s="1">
        <v>20240405</v>
      </c>
      <c r="I614" s="1">
        <v>29</v>
      </c>
      <c r="J614" s="1">
        <v>15</v>
      </c>
      <c r="K614" s="1" t="s">
        <v>4155</v>
      </c>
      <c r="L614" s="1" t="s">
        <v>4156</v>
      </c>
      <c r="M614" s="1" t="s">
        <v>321</v>
      </c>
      <c r="N614" s="1" t="s">
        <v>322</v>
      </c>
      <c r="O614" s="1" t="s">
        <v>323</v>
      </c>
      <c r="P614" s="1" t="s">
        <v>324</v>
      </c>
      <c r="Q614" s="1">
        <v>205</v>
      </c>
      <c r="R614" s="1" t="s">
        <v>199</v>
      </c>
      <c r="S614" s="1" t="s">
        <v>837</v>
      </c>
      <c r="T614" s="1" t="s">
        <v>838</v>
      </c>
      <c r="U614" s="1">
        <v>350782</v>
      </c>
      <c r="V614" s="1">
        <v>13745</v>
      </c>
      <c r="W614" s="1">
        <v>240997</v>
      </c>
      <c r="X614" s="1">
        <v>0</v>
      </c>
      <c r="Y614" s="1">
        <v>2962.43</v>
      </c>
      <c r="Z614" s="1">
        <v>0</v>
      </c>
      <c r="AA614" s="1">
        <v>13470.62</v>
      </c>
      <c r="AB614" s="1">
        <v>16433.05</v>
      </c>
      <c r="AC614" s="1">
        <v>455</v>
      </c>
      <c r="AD614" s="1">
        <v>1200</v>
      </c>
      <c r="AE614" s="1">
        <v>442999</v>
      </c>
      <c r="AF614" s="1">
        <v>442999</v>
      </c>
      <c r="AG614" s="1">
        <v>-5343.3828572772363</v>
      </c>
      <c r="AH614" s="1" t="s">
        <v>109</v>
      </c>
      <c r="AI614" s="1" t="s">
        <v>181</v>
      </c>
      <c r="AJ614" s="1" t="s">
        <v>182</v>
      </c>
      <c r="AK614" s="1" t="s">
        <v>183</v>
      </c>
      <c r="AL614" s="1">
        <v>14</v>
      </c>
      <c r="AM614" s="1">
        <v>5</v>
      </c>
      <c r="AN614" s="1">
        <v>28</v>
      </c>
      <c r="AO614" s="1">
        <v>408206</v>
      </c>
      <c r="AP614" s="1">
        <v>10930</v>
      </c>
      <c r="AQ614" s="1">
        <v>1</v>
      </c>
      <c r="AR614" s="1">
        <v>46569</v>
      </c>
      <c r="AS614" s="1">
        <v>5.1376600000000003</v>
      </c>
      <c r="AT614" s="1">
        <v>5.0036800000000001</v>
      </c>
      <c r="AU614" s="1">
        <v>0.13397999999999999</v>
      </c>
      <c r="AV614" s="1">
        <v>5.3521001040935516</v>
      </c>
      <c r="AW614" s="1">
        <v>5.2181200981140137</v>
      </c>
      <c r="AX614" s="1">
        <v>0.13398000597953796</v>
      </c>
      <c r="AY614" s="1" t="s">
        <v>85</v>
      </c>
      <c r="AZ614" s="1" t="s">
        <v>86</v>
      </c>
      <c r="BA614" s="1" t="s">
        <v>109</v>
      </c>
      <c r="BB614" s="1"/>
      <c r="BC614" s="1" t="s">
        <v>4157</v>
      </c>
      <c r="BD614" s="1"/>
      <c r="BE614" s="1" t="s">
        <v>191</v>
      </c>
      <c r="BF614" s="1" t="s">
        <v>89</v>
      </c>
      <c r="BG614" s="1" t="s">
        <v>130</v>
      </c>
      <c r="BH614" s="1" t="s">
        <v>130</v>
      </c>
      <c r="BI614" s="1" t="s">
        <v>966</v>
      </c>
      <c r="BJ614" s="1" t="s">
        <v>967</v>
      </c>
      <c r="BK614" s="1"/>
      <c r="BL614" s="1" t="s">
        <v>967</v>
      </c>
      <c r="BM614" s="1">
        <v>2024</v>
      </c>
      <c r="BN614" s="1" t="s">
        <v>1122</v>
      </c>
      <c r="BO614" s="2">
        <v>45366</v>
      </c>
      <c r="BP614" s="2">
        <v>45374</v>
      </c>
      <c r="BQ614" s="1" t="s">
        <v>93</v>
      </c>
      <c r="BR614" s="1" t="s">
        <v>94</v>
      </c>
      <c r="BS614" s="1" t="s">
        <v>95</v>
      </c>
      <c r="BT614" s="1" t="s">
        <v>96</v>
      </c>
      <c r="BV614" s="4">
        <f t="shared" si="9"/>
        <v>9</v>
      </c>
    </row>
    <row r="615" spans="1:74" hidden="1" x14ac:dyDescent="0.25">
      <c r="A615" s="1">
        <v>2024</v>
      </c>
      <c r="B615" s="1">
        <v>3</v>
      </c>
      <c r="C615" s="1" t="s">
        <v>4158</v>
      </c>
      <c r="D615" s="1" t="s">
        <v>4159</v>
      </c>
      <c r="E615" s="1">
        <v>43</v>
      </c>
      <c r="F615" s="1" t="s">
        <v>4160</v>
      </c>
      <c r="G615" s="1">
        <v>20240313</v>
      </c>
      <c r="H615" s="1">
        <v>20240315</v>
      </c>
      <c r="I615" s="1">
        <v>3</v>
      </c>
      <c r="J615" s="1">
        <v>0</v>
      </c>
      <c r="K615" s="1" t="s">
        <v>4161</v>
      </c>
      <c r="L615" s="1" t="s">
        <v>4162</v>
      </c>
      <c r="M615" s="1" t="s">
        <v>321</v>
      </c>
      <c r="N615" s="1" t="s">
        <v>322</v>
      </c>
      <c r="O615" s="1" t="s">
        <v>323</v>
      </c>
      <c r="P615" s="1" t="s">
        <v>324</v>
      </c>
      <c r="Q615" s="1">
        <v>205</v>
      </c>
      <c r="R615" s="1" t="s">
        <v>82</v>
      </c>
      <c r="S615" s="1" t="s">
        <v>4163</v>
      </c>
      <c r="T615" s="1" t="s">
        <v>4164</v>
      </c>
      <c r="U615" s="1">
        <v>39664</v>
      </c>
      <c r="V615" s="1">
        <v>2655</v>
      </c>
      <c r="W615" s="1">
        <v>0</v>
      </c>
      <c r="X615" s="1">
        <v>0</v>
      </c>
      <c r="Y615" s="1">
        <v>221.33</v>
      </c>
      <c r="Z615" s="1">
        <v>0</v>
      </c>
      <c r="AA615" s="1">
        <v>3530.36</v>
      </c>
      <c r="AB615" s="1">
        <v>3751.69</v>
      </c>
      <c r="AC615" s="1">
        <v>70</v>
      </c>
      <c r="AD615" s="1">
        <v>225</v>
      </c>
      <c r="AE615" s="1">
        <v>95365</v>
      </c>
      <c r="AF615" s="1">
        <v>95365</v>
      </c>
      <c r="AG615" s="1">
        <v>3257.1346415090825</v>
      </c>
      <c r="AH615" s="1" t="s">
        <v>321</v>
      </c>
      <c r="AI615" s="1" t="s">
        <v>322</v>
      </c>
      <c r="AJ615" s="1" t="s">
        <v>323</v>
      </c>
      <c r="AK615" s="1" t="s">
        <v>324</v>
      </c>
      <c r="AL615" s="1">
        <v>5</v>
      </c>
      <c r="AM615" s="1">
        <v>2</v>
      </c>
      <c r="AN615" s="1">
        <v>8</v>
      </c>
      <c r="AO615" s="1">
        <v>84271</v>
      </c>
      <c r="AP615" s="1">
        <v>6685</v>
      </c>
      <c r="AQ615" s="1">
        <v>1</v>
      </c>
      <c r="AR615" s="1">
        <v>16001</v>
      </c>
      <c r="AS615" s="1">
        <v>1.1149100000000001</v>
      </c>
      <c r="AT615" s="1">
        <v>1.0329699999999999</v>
      </c>
      <c r="AU615" s="1">
        <v>8.1939999999999999E-2</v>
      </c>
      <c r="AV615" s="1">
        <v>1.1149099543690681</v>
      </c>
      <c r="AW615" s="1">
        <v>1.0329699516296387</v>
      </c>
      <c r="AX615" s="1">
        <v>8.1940002739429474E-2</v>
      </c>
      <c r="AY615" s="1" t="s">
        <v>85</v>
      </c>
      <c r="AZ615" s="1" t="s">
        <v>86</v>
      </c>
      <c r="BA615" s="1" t="s">
        <v>109</v>
      </c>
      <c r="BB615" s="1" t="s">
        <v>321</v>
      </c>
      <c r="BC615" s="1" t="s">
        <v>4165</v>
      </c>
      <c r="BD615" s="1"/>
      <c r="BE615" s="1" t="s">
        <v>4166</v>
      </c>
      <c r="BF615" s="1" t="s">
        <v>376</v>
      </c>
      <c r="BG615" s="1" t="s">
        <v>2476</v>
      </c>
      <c r="BH615" s="1" t="s">
        <v>2476</v>
      </c>
      <c r="BI615" s="1" t="s">
        <v>2031</v>
      </c>
      <c r="BJ615" s="1" t="s">
        <v>4167</v>
      </c>
      <c r="BK615" s="1" t="s">
        <v>4168</v>
      </c>
      <c r="BL615" s="1" t="s">
        <v>4168</v>
      </c>
      <c r="BM615" s="1">
        <v>2024</v>
      </c>
      <c r="BN615" s="1" t="s">
        <v>4159</v>
      </c>
      <c r="BO615" s="2">
        <v>45365</v>
      </c>
      <c r="BP615" s="2">
        <v>45365</v>
      </c>
      <c r="BQ615" s="1" t="s">
        <v>93</v>
      </c>
      <c r="BR615" s="1" t="s">
        <v>94</v>
      </c>
      <c r="BS615" s="1" t="s">
        <v>95</v>
      </c>
      <c r="BT615" s="1" t="s">
        <v>96</v>
      </c>
      <c r="BV615" s="4">
        <f t="shared" si="9"/>
        <v>1</v>
      </c>
    </row>
    <row r="616" spans="1:74" hidden="1" x14ac:dyDescent="0.25">
      <c r="A616" s="1">
        <v>2024</v>
      </c>
      <c r="B616" s="1">
        <v>4</v>
      </c>
      <c r="C616" s="1" t="s">
        <v>4154</v>
      </c>
      <c r="D616" s="1" t="s">
        <v>1122</v>
      </c>
      <c r="E616" s="1">
        <v>66</v>
      </c>
      <c r="F616" s="1" t="s">
        <v>1123</v>
      </c>
      <c r="G616" s="1">
        <v>20240308</v>
      </c>
      <c r="H616" s="1">
        <v>20240405</v>
      </c>
      <c r="I616" s="1">
        <v>29</v>
      </c>
      <c r="J616" s="1">
        <v>15</v>
      </c>
      <c r="K616" s="1" t="s">
        <v>4155</v>
      </c>
      <c r="L616" s="1" t="s">
        <v>4156</v>
      </c>
      <c r="M616" s="1" t="s">
        <v>321</v>
      </c>
      <c r="N616" s="1" t="s">
        <v>322</v>
      </c>
      <c r="O616" s="1" t="s">
        <v>323</v>
      </c>
      <c r="P616" s="1" t="s">
        <v>324</v>
      </c>
      <c r="Q616" s="1">
        <v>205</v>
      </c>
      <c r="R616" s="1" t="s">
        <v>199</v>
      </c>
      <c r="S616" s="1" t="s">
        <v>837</v>
      </c>
      <c r="T616" s="1" t="s">
        <v>838</v>
      </c>
      <c r="U616" s="1">
        <v>350782</v>
      </c>
      <c r="V616" s="1">
        <v>13745</v>
      </c>
      <c r="W616" s="1">
        <v>240997</v>
      </c>
      <c r="X616" s="1">
        <v>0</v>
      </c>
      <c r="Y616" s="1">
        <v>2962.43</v>
      </c>
      <c r="Z616" s="1">
        <v>0</v>
      </c>
      <c r="AA616" s="1">
        <v>13470.62</v>
      </c>
      <c r="AB616" s="1">
        <v>16433.05</v>
      </c>
      <c r="AC616" s="1">
        <v>455</v>
      </c>
      <c r="AD616" s="1">
        <v>1200</v>
      </c>
      <c r="AE616" s="1">
        <v>442999</v>
      </c>
      <c r="AF616" s="1">
        <v>442999</v>
      </c>
      <c r="AG616" s="1">
        <v>-5343.3828572772363</v>
      </c>
      <c r="AH616" s="1" t="s">
        <v>109</v>
      </c>
      <c r="AI616" s="1" t="s">
        <v>181</v>
      </c>
      <c r="AJ616" s="1" t="s">
        <v>182</v>
      </c>
      <c r="AK616" s="1" t="s">
        <v>183</v>
      </c>
      <c r="AL616" s="1">
        <v>14</v>
      </c>
      <c r="AM616" s="1">
        <v>5</v>
      </c>
      <c r="AN616" s="1">
        <v>28</v>
      </c>
      <c r="AO616" s="1">
        <v>408206</v>
      </c>
      <c r="AP616" s="1">
        <v>10930</v>
      </c>
      <c r="AQ616" s="1">
        <v>1</v>
      </c>
      <c r="AR616" s="1">
        <v>46569</v>
      </c>
      <c r="AS616" s="1">
        <v>5.1376600000000003</v>
      </c>
      <c r="AT616" s="1">
        <v>5.0036800000000001</v>
      </c>
      <c r="AU616" s="1">
        <v>0.13397999999999999</v>
      </c>
      <c r="AV616" s="1">
        <v>5.3521001040935516</v>
      </c>
      <c r="AW616" s="1">
        <v>5.2181200981140137</v>
      </c>
      <c r="AX616" s="1">
        <v>0.13398000597953796</v>
      </c>
      <c r="AY616" s="1" t="s">
        <v>85</v>
      </c>
      <c r="AZ616" s="1" t="s">
        <v>86</v>
      </c>
      <c r="BA616" s="1" t="s">
        <v>109</v>
      </c>
      <c r="BB616" s="1"/>
      <c r="BC616" s="1" t="s">
        <v>4157</v>
      </c>
      <c r="BD616" s="1"/>
      <c r="BE616" s="1" t="s">
        <v>191</v>
      </c>
      <c r="BF616" s="1" t="s">
        <v>89</v>
      </c>
      <c r="BG616" s="1" t="s">
        <v>130</v>
      </c>
      <c r="BH616" s="1" t="s">
        <v>130</v>
      </c>
      <c r="BI616" s="1" t="s">
        <v>966</v>
      </c>
      <c r="BJ616" s="1" t="s">
        <v>967</v>
      </c>
      <c r="BK616" s="1"/>
      <c r="BL616" s="1" t="s">
        <v>967</v>
      </c>
      <c r="BM616" s="1">
        <v>2024</v>
      </c>
      <c r="BN616" s="1" t="s">
        <v>1122</v>
      </c>
      <c r="BO616" s="2">
        <v>45364</v>
      </c>
      <c r="BP616" s="2">
        <v>45365</v>
      </c>
      <c r="BQ616" s="1" t="s">
        <v>93</v>
      </c>
      <c r="BR616" s="1" t="s">
        <v>94</v>
      </c>
      <c r="BS616" s="1" t="s">
        <v>95</v>
      </c>
      <c r="BT616" s="1" t="s">
        <v>96</v>
      </c>
      <c r="BV616" s="4">
        <f t="shared" si="9"/>
        <v>2</v>
      </c>
    </row>
    <row r="617" spans="1:74" hidden="1" x14ac:dyDescent="0.25">
      <c r="A617" s="1">
        <v>2024</v>
      </c>
      <c r="B617" s="1">
        <v>3</v>
      </c>
      <c r="C617" s="1" t="s">
        <v>1121</v>
      </c>
      <c r="D617" s="1" t="s">
        <v>1122</v>
      </c>
      <c r="E617" s="1">
        <v>66</v>
      </c>
      <c r="F617" s="1" t="s">
        <v>1123</v>
      </c>
      <c r="G617" s="1">
        <v>20240220</v>
      </c>
      <c r="H617" s="1">
        <v>20240305</v>
      </c>
      <c r="I617" s="1">
        <v>15</v>
      </c>
      <c r="J617" s="1">
        <v>11</v>
      </c>
      <c r="K617" s="1" t="s">
        <v>1124</v>
      </c>
      <c r="L617" s="1" t="s">
        <v>1125</v>
      </c>
      <c r="M617" s="1" t="s">
        <v>109</v>
      </c>
      <c r="N617" s="1" t="s">
        <v>181</v>
      </c>
      <c r="O617" s="1" t="s">
        <v>182</v>
      </c>
      <c r="P617" s="1" t="s">
        <v>183</v>
      </c>
      <c r="Q617" s="1">
        <v>205</v>
      </c>
      <c r="R617" s="1" t="s">
        <v>82</v>
      </c>
      <c r="S617" s="1" t="s">
        <v>963</v>
      </c>
      <c r="T617" s="1" t="s">
        <v>964</v>
      </c>
      <c r="U617" s="1">
        <v>258256</v>
      </c>
      <c r="V617" s="1">
        <v>2430</v>
      </c>
      <c r="W617" s="1">
        <v>143354</v>
      </c>
      <c r="X617" s="1">
        <v>0</v>
      </c>
      <c r="Y617" s="1">
        <v>9485.8799999999992</v>
      </c>
      <c r="Z617" s="1">
        <v>11702.96</v>
      </c>
      <c r="AA617" s="1">
        <v>12257.08</v>
      </c>
      <c r="AB617" s="1">
        <v>31170.28</v>
      </c>
      <c r="AC617" s="1">
        <v>70</v>
      </c>
      <c r="AD617" s="1">
        <v>0</v>
      </c>
      <c r="AE617" s="1">
        <v>174856</v>
      </c>
      <c r="AF617" s="1">
        <v>154962</v>
      </c>
      <c r="AG617" s="1">
        <v>-9467.0136944270671</v>
      </c>
      <c r="AH617" s="1" t="s">
        <v>321</v>
      </c>
      <c r="AI617" s="1" t="s">
        <v>322</v>
      </c>
      <c r="AJ617" s="1" t="s">
        <v>323</v>
      </c>
      <c r="AK617" s="1" t="s">
        <v>324</v>
      </c>
      <c r="AL617" s="1">
        <v>7</v>
      </c>
      <c r="AM617" s="1">
        <v>2</v>
      </c>
      <c r="AN617" s="1">
        <v>11</v>
      </c>
      <c r="AO617" s="1">
        <v>105408</v>
      </c>
      <c r="AP617" s="1">
        <v>967</v>
      </c>
      <c r="AQ617" s="1">
        <v>1</v>
      </c>
      <c r="AR617" s="1">
        <v>3555</v>
      </c>
      <c r="AS617" s="1">
        <v>1.3039099999999999</v>
      </c>
      <c r="AT617" s="1">
        <v>1.29206</v>
      </c>
      <c r="AU617" s="1">
        <v>1.1849999999999999E-2</v>
      </c>
      <c r="AV617" s="1">
        <v>2.0176299512386322</v>
      </c>
      <c r="AW617" s="1">
        <v>1.7350499629974365</v>
      </c>
      <c r="AX617" s="1">
        <v>0.28257998824119568</v>
      </c>
      <c r="AY617" s="1" t="s">
        <v>85</v>
      </c>
      <c r="AZ617" s="1" t="s">
        <v>202</v>
      </c>
      <c r="BA617" s="1" t="s">
        <v>321</v>
      </c>
      <c r="BB617" s="1" t="s">
        <v>321</v>
      </c>
      <c r="BC617" s="1" t="s">
        <v>1126</v>
      </c>
      <c r="BD617" s="1"/>
      <c r="BE617" s="1" t="s">
        <v>191</v>
      </c>
      <c r="BF617" s="1" t="s">
        <v>89</v>
      </c>
      <c r="BG617" s="1" t="s">
        <v>130</v>
      </c>
      <c r="BH617" s="1" t="s">
        <v>130</v>
      </c>
      <c r="BI617" s="1" t="s">
        <v>966</v>
      </c>
      <c r="BJ617" s="1" t="s">
        <v>967</v>
      </c>
      <c r="BK617" s="1"/>
      <c r="BL617" s="1" t="s">
        <v>967</v>
      </c>
      <c r="BM617" s="1">
        <v>2024</v>
      </c>
      <c r="BN617" s="1" t="s">
        <v>1122</v>
      </c>
      <c r="BO617" s="2">
        <v>45350</v>
      </c>
      <c r="BP617" s="2">
        <v>45355</v>
      </c>
      <c r="BQ617" s="1" t="s">
        <v>93</v>
      </c>
      <c r="BR617" s="1" t="s">
        <v>202</v>
      </c>
      <c r="BS617" s="1" t="s">
        <v>95</v>
      </c>
      <c r="BT617" s="1" t="s">
        <v>96</v>
      </c>
      <c r="BV617" s="4">
        <f t="shared" si="9"/>
        <v>6</v>
      </c>
    </row>
    <row r="618" spans="1:74" hidden="1" x14ac:dyDescent="0.25">
      <c r="A618" s="1">
        <v>2024</v>
      </c>
      <c r="B618" s="1">
        <v>3</v>
      </c>
      <c r="C618" s="1" t="s">
        <v>4169</v>
      </c>
      <c r="D618" s="1" t="s">
        <v>4170</v>
      </c>
      <c r="E618" s="1">
        <v>71</v>
      </c>
      <c r="F618" s="1" t="s">
        <v>4171</v>
      </c>
      <c r="G618" s="1">
        <v>20240314</v>
      </c>
      <c r="H618" s="1">
        <v>20240322</v>
      </c>
      <c r="I618" s="1">
        <v>9</v>
      </c>
      <c r="J618" s="1">
        <v>3</v>
      </c>
      <c r="K618" s="1" t="s">
        <v>4172</v>
      </c>
      <c r="L618" s="1" t="s">
        <v>4173</v>
      </c>
      <c r="M618" s="1" t="s">
        <v>166</v>
      </c>
      <c r="N618" s="1" t="s">
        <v>167</v>
      </c>
      <c r="O618" s="1" t="s">
        <v>168</v>
      </c>
      <c r="P618" s="1" t="s">
        <v>169</v>
      </c>
      <c r="Q618" s="1">
        <v>205</v>
      </c>
      <c r="R618" s="1" t="s">
        <v>82</v>
      </c>
      <c r="S618" s="1" t="s">
        <v>4174</v>
      </c>
      <c r="T618" s="1" t="s">
        <v>4175</v>
      </c>
      <c r="U618" s="1">
        <v>94009</v>
      </c>
      <c r="V618" s="1">
        <v>7027</v>
      </c>
      <c r="W618" s="1">
        <v>35805</v>
      </c>
      <c r="X618" s="1">
        <v>0</v>
      </c>
      <c r="Y618" s="1">
        <v>980.1</v>
      </c>
      <c r="Z618" s="1">
        <v>0</v>
      </c>
      <c r="AA618" s="1">
        <v>24401.47</v>
      </c>
      <c r="AB618" s="1">
        <v>25381.57</v>
      </c>
      <c r="AC618" s="1">
        <v>300</v>
      </c>
      <c r="AD618" s="1">
        <v>375</v>
      </c>
      <c r="AE618" s="1">
        <v>115724</v>
      </c>
      <c r="AF618" s="1">
        <v>115724</v>
      </c>
      <c r="AG618" s="1">
        <v>-7899.6262631057834</v>
      </c>
      <c r="AH618" s="1" t="s">
        <v>166</v>
      </c>
      <c r="AI618" s="1" t="s">
        <v>167</v>
      </c>
      <c r="AJ618" s="1" t="s">
        <v>168</v>
      </c>
      <c r="AK618" s="1" t="s">
        <v>169</v>
      </c>
      <c r="AL618" s="1">
        <v>7</v>
      </c>
      <c r="AM618" s="1">
        <v>2</v>
      </c>
      <c r="AN618" s="1">
        <v>11</v>
      </c>
      <c r="AO618" s="1">
        <v>93699</v>
      </c>
      <c r="AP618" s="1">
        <v>1038</v>
      </c>
      <c r="AQ618" s="1">
        <v>1</v>
      </c>
      <c r="AR618" s="1">
        <v>5831</v>
      </c>
      <c r="AS618" s="1">
        <v>1.16126</v>
      </c>
      <c r="AT618" s="1">
        <v>1.1485399999999999</v>
      </c>
      <c r="AU618" s="1">
        <v>1.272E-2</v>
      </c>
      <c r="AV618" s="1">
        <v>1.3529200255870819</v>
      </c>
      <c r="AW618" s="1">
        <v>1.1485400199890137</v>
      </c>
      <c r="AX618" s="1">
        <v>0.20438000559806824</v>
      </c>
      <c r="AY618" s="1" t="s">
        <v>85</v>
      </c>
      <c r="AZ618" s="1" t="s">
        <v>86</v>
      </c>
      <c r="BA618" s="1" t="s">
        <v>166</v>
      </c>
      <c r="BB618" s="1" t="s">
        <v>166</v>
      </c>
      <c r="BC618" s="1" t="s">
        <v>4176</v>
      </c>
      <c r="BD618" s="1"/>
      <c r="BE618" s="1" t="s">
        <v>1247</v>
      </c>
      <c r="BF618" s="1" t="s">
        <v>89</v>
      </c>
      <c r="BG618" s="1" t="s">
        <v>112</v>
      </c>
      <c r="BH618" s="1" t="s">
        <v>113</v>
      </c>
      <c r="BI618" s="1" t="s">
        <v>4177</v>
      </c>
      <c r="BJ618" s="1"/>
      <c r="BK618" s="1"/>
      <c r="BL618" s="1" t="s">
        <v>4177</v>
      </c>
      <c r="BM618" s="1">
        <v>2024</v>
      </c>
      <c r="BN618" s="1" t="s">
        <v>4170</v>
      </c>
      <c r="BO618" s="2">
        <v>45366</v>
      </c>
      <c r="BP618" s="2">
        <v>45369</v>
      </c>
      <c r="BQ618" s="1" t="s">
        <v>93</v>
      </c>
      <c r="BR618" s="1" t="s">
        <v>94</v>
      </c>
      <c r="BS618" s="1" t="s">
        <v>95</v>
      </c>
      <c r="BT618" s="1" t="s">
        <v>96</v>
      </c>
      <c r="BV618" s="4">
        <f t="shared" si="9"/>
        <v>4</v>
      </c>
    </row>
    <row r="619" spans="1:74" hidden="1" x14ac:dyDescent="0.25">
      <c r="A619" s="1">
        <v>2024</v>
      </c>
      <c r="B619" s="1">
        <v>3</v>
      </c>
      <c r="C619" s="1" t="s">
        <v>4178</v>
      </c>
      <c r="D619" s="1" t="s">
        <v>4179</v>
      </c>
      <c r="E619" s="1">
        <v>23</v>
      </c>
      <c r="F619" s="1" t="s">
        <v>4180</v>
      </c>
      <c r="G619" s="1">
        <v>20240315</v>
      </c>
      <c r="H619" s="1">
        <v>20240320</v>
      </c>
      <c r="I619" s="1">
        <v>6</v>
      </c>
      <c r="J619" s="1">
        <v>2</v>
      </c>
      <c r="K619" s="1" t="s">
        <v>4181</v>
      </c>
      <c r="L619" s="1" t="s">
        <v>4182</v>
      </c>
      <c r="M619" s="1" t="s">
        <v>166</v>
      </c>
      <c r="N619" s="1" t="s">
        <v>167</v>
      </c>
      <c r="O619" s="1" t="s">
        <v>168</v>
      </c>
      <c r="P619" s="1" t="s">
        <v>169</v>
      </c>
      <c r="Q619" s="1">
        <v>205</v>
      </c>
      <c r="R619" s="1" t="s">
        <v>82</v>
      </c>
      <c r="S619" s="1" t="s">
        <v>4183</v>
      </c>
      <c r="T619" s="1" t="s">
        <v>4184</v>
      </c>
      <c r="U619" s="1">
        <v>45786</v>
      </c>
      <c r="V619" s="1">
        <v>4473</v>
      </c>
      <c r="W619" s="1">
        <v>17449</v>
      </c>
      <c r="X619" s="1">
        <v>0</v>
      </c>
      <c r="Y619" s="1">
        <v>830</v>
      </c>
      <c r="Z619" s="1">
        <v>17416.5</v>
      </c>
      <c r="AA619" s="1">
        <v>0</v>
      </c>
      <c r="AB619" s="1">
        <v>15458.7</v>
      </c>
      <c r="AC619" s="1">
        <v>180</v>
      </c>
      <c r="AD619" s="1">
        <v>225</v>
      </c>
      <c r="AE619" s="1">
        <v>70658</v>
      </c>
      <c r="AF619" s="1">
        <v>67871</v>
      </c>
      <c r="AG619" s="1">
        <v>-5778.4840177641327</v>
      </c>
      <c r="AH619" s="1" t="s">
        <v>166</v>
      </c>
      <c r="AI619" s="1" t="s">
        <v>167</v>
      </c>
      <c r="AJ619" s="1" t="s">
        <v>168</v>
      </c>
      <c r="AK619" s="1" t="s">
        <v>632</v>
      </c>
      <c r="AL619" s="1">
        <v>5</v>
      </c>
      <c r="AM619" s="1">
        <v>2</v>
      </c>
      <c r="AN619" s="1">
        <v>8</v>
      </c>
      <c r="AO619" s="1">
        <v>55500</v>
      </c>
      <c r="AP619" s="1">
        <v>1026</v>
      </c>
      <c r="AQ619" s="1">
        <v>1</v>
      </c>
      <c r="AR619" s="1">
        <v>5204</v>
      </c>
      <c r="AS619" s="1">
        <v>0.69288000000000005</v>
      </c>
      <c r="AT619" s="1">
        <v>0.68030000000000002</v>
      </c>
      <c r="AU619" s="1">
        <v>1.2579999999999999E-2</v>
      </c>
      <c r="AV619" s="1">
        <v>0.79346999526023865</v>
      </c>
      <c r="AW619" s="1">
        <v>0.68029999732971191</v>
      </c>
      <c r="AX619" s="1">
        <v>0.11316999793052673</v>
      </c>
      <c r="AY619" s="1" t="s">
        <v>170</v>
      </c>
      <c r="AZ619" s="1" t="s">
        <v>86</v>
      </c>
      <c r="BA619" s="1" t="s">
        <v>166</v>
      </c>
      <c r="BB619" s="1"/>
      <c r="BC619" s="1" t="s">
        <v>671</v>
      </c>
      <c r="BD619" s="1" t="s">
        <v>634</v>
      </c>
      <c r="BE619" s="1" t="s">
        <v>151</v>
      </c>
      <c r="BF619" s="1" t="s">
        <v>89</v>
      </c>
      <c r="BG619" s="1" t="s">
        <v>112</v>
      </c>
      <c r="BH619" s="1" t="s">
        <v>113</v>
      </c>
      <c r="BI619" s="1" t="s">
        <v>4185</v>
      </c>
      <c r="BJ619" s="1" t="s">
        <v>4186</v>
      </c>
      <c r="BK619" s="1"/>
      <c r="BL619" s="1" t="s">
        <v>4186</v>
      </c>
      <c r="BM619" s="1">
        <v>2024</v>
      </c>
      <c r="BN619" s="1" t="s">
        <v>4179</v>
      </c>
      <c r="BO619" s="2">
        <v>45366</v>
      </c>
      <c r="BP619" s="2">
        <v>45368</v>
      </c>
      <c r="BQ619" s="1" t="s">
        <v>93</v>
      </c>
      <c r="BR619" s="1" t="s">
        <v>94</v>
      </c>
      <c r="BS619" s="1" t="s">
        <v>95</v>
      </c>
      <c r="BT619" s="1" t="s">
        <v>96</v>
      </c>
      <c r="BV619" s="4">
        <f t="shared" si="9"/>
        <v>3</v>
      </c>
    </row>
    <row r="620" spans="1:74" hidden="1" x14ac:dyDescent="0.25">
      <c r="A620" s="1">
        <v>2024</v>
      </c>
      <c r="B620" s="1">
        <v>4</v>
      </c>
      <c r="C620" s="1" t="s">
        <v>4187</v>
      </c>
      <c r="D620" s="1" t="s">
        <v>4188</v>
      </c>
      <c r="E620" s="1">
        <v>31</v>
      </c>
      <c r="F620" s="1" t="s">
        <v>4189</v>
      </c>
      <c r="G620" s="1">
        <v>20240306</v>
      </c>
      <c r="H620" s="1">
        <v>20240423</v>
      </c>
      <c r="I620" s="1">
        <v>49</v>
      </c>
      <c r="J620" s="1">
        <v>15</v>
      </c>
      <c r="K620" s="1" t="s">
        <v>4190</v>
      </c>
      <c r="L620" s="1" t="s">
        <v>4191</v>
      </c>
      <c r="M620" s="1" t="s">
        <v>267</v>
      </c>
      <c r="N620" s="1" t="s">
        <v>268</v>
      </c>
      <c r="O620" s="1" t="s">
        <v>269</v>
      </c>
      <c r="P620" s="1" t="s">
        <v>270</v>
      </c>
      <c r="Q620" s="1">
        <v>205</v>
      </c>
      <c r="R620" s="1" t="s">
        <v>125</v>
      </c>
      <c r="S620" s="1" t="s">
        <v>4192</v>
      </c>
      <c r="T620" s="1" t="s">
        <v>4193</v>
      </c>
      <c r="U620" s="1">
        <v>332000</v>
      </c>
      <c r="V620" s="1">
        <v>27504</v>
      </c>
      <c r="W620" s="1">
        <v>158141</v>
      </c>
      <c r="X620" s="1">
        <v>0</v>
      </c>
      <c r="Y620" s="1">
        <v>27609.13</v>
      </c>
      <c r="Z620" s="1">
        <v>13096.86</v>
      </c>
      <c r="AA620" s="1">
        <v>10440.26</v>
      </c>
      <c r="AB620" s="1">
        <v>49752.35</v>
      </c>
      <c r="AC620" s="1">
        <v>3960</v>
      </c>
      <c r="AD620" s="1">
        <v>4950</v>
      </c>
      <c r="AE620" s="1">
        <v>407955</v>
      </c>
      <c r="AF620" s="1">
        <v>406561</v>
      </c>
      <c r="AG620" s="1">
        <v>-18634.757470888511</v>
      </c>
      <c r="AH620" s="1" t="s">
        <v>267</v>
      </c>
      <c r="AI620" s="1" t="s">
        <v>268</v>
      </c>
      <c r="AJ620" s="1" t="s">
        <v>269</v>
      </c>
      <c r="AK620" s="1" t="s">
        <v>270</v>
      </c>
      <c r="AL620" s="1">
        <v>7</v>
      </c>
      <c r="AM620" s="1">
        <v>2</v>
      </c>
      <c r="AN620" s="1">
        <v>11</v>
      </c>
      <c r="AO620" s="1">
        <v>91974</v>
      </c>
      <c r="AP620" s="1">
        <v>2095</v>
      </c>
      <c r="AQ620" s="1">
        <v>1</v>
      </c>
      <c r="AR620" s="1">
        <v>11806</v>
      </c>
      <c r="AS620" s="1">
        <v>1.15307</v>
      </c>
      <c r="AT620" s="1">
        <v>1.1273899999999999</v>
      </c>
      <c r="AU620" s="1">
        <v>2.5680000000000001E-2</v>
      </c>
      <c r="AV620" s="1">
        <v>5.1972499489784241</v>
      </c>
      <c r="AW620" s="1">
        <v>4.7994599342346191</v>
      </c>
      <c r="AX620" s="1">
        <v>0.39779001474380493</v>
      </c>
      <c r="AY620" s="1" t="s">
        <v>85</v>
      </c>
      <c r="AZ620" s="1" t="s">
        <v>202</v>
      </c>
      <c r="BA620" s="1" t="s">
        <v>267</v>
      </c>
      <c r="BB620" s="1" t="s">
        <v>4194</v>
      </c>
      <c r="BC620" s="1" t="s">
        <v>4195</v>
      </c>
      <c r="BD620" s="1"/>
      <c r="BE620" s="1" t="s">
        <v>151</v>
      </c>
      <c r="BF620" s="1" t="s">
        <v>89</v>
      </c>
      <c r="BG620" s="1" t="s">
        <v>112</v>
      </c>
      <c r="BH620" s="1" t="s">
        <v>113</v>
      </c>
      <c r="BI620" s="1" t="s">
        <v>391</v>
      </c>
      <c r="BJ620" s="1" t="s">
        <v>4196</v>
      </c>
      <c r="BK620" s="1"/>
      <c r="BL620" s="1" t="s">
        <v>4196</v>
      </c>
      <c r="BM620" s="1">
        <v>2024</v>
      </c>
      <c r="BN620" s="1" t="s">
        <v>4188</v>
      </c>
      <c r="BO620" s="2">
        <v>45360</v>
      </c>
      <c r="BP620" s="2">
        <v>45365</v>
      </c>
      <c r="BQ620" s="1" t="s">
        <v>93</v>
      </c>
      <c r="BR620" s="1" t="s">
        <v>94</v>
      </c>
      <c r="BS620" s="1" t="s">
        <v>95</v>
      </c>
      <c r="BT620" s="1" t="s">
        <v>96</v>
      </c>
      <c r="BV620" s="4">
        <f t="shared" si="9"/>
        <v>6</v>
      </c>
    </row>
    <row r="621" spans="1:74" hidden="1" x14ac:dyDescent="0.25">
      <c r="A621" s="1">
        <v>2024</v>
      </c>
      <c r="B621" s="1">
        <v>3</v>
      </c>
      <c r="C621" s="1" t="s">
        <v>4197</v>
      </c>
      <c r="D621" s="1" t="s">
        <v>4198</v>
      </c>
      <c r="E621" s="1">
        <v>68</v>
      </c>
      <c r="F621" s="1" t="s">
        <v>4199</v>
      </c>
      <c r="G621" s="1">
        <v>20240228</v>
      </c>
      <c r="H621" s="1">
        <v>20240312</v>
      </c>
      <c r="I621" s="1">
        <v>14</v>
      </c>
      <c r="J621" s="1">
        <v>3</v>
      </c>
      <c r="K621" s="1" t="s">
        <v>4200</v>
      </c>
      <c r="L621" s="1" t="s">
        <v>4201</v>
      </c>
      <c r="M621" s="1" t="s">
        <v>160</v>
      </c>
      <c r="N621" s="1" t="s">
        <v>161</v>
      </c>
      <c r="O621" s="1" t="s">
        <v>162</v>
      </c>
      <c r="P621" s="1" t="s">
        <v>339</v>
      </c>
      <c r="Q621" s="1">
        <v>205</v>
      </c>
      <c r="R621" s="1" t="s">
        <v>82</v>
      </c>
      <c r="S621" s="1" t="s">
        <v>1004</v>
      </c>
      <c r="T621" s="1" t="s">
        <v>1005</v>
      </c>
      <c r="U621" s="1">
        <v>133189</v>
      </c>
      <c r="V621" s="1">
        <v>10896</v>
      </c>
      <c r="W621" s="1">
        <v>35805</v>
      </c>
      <c r="X621" s="1">
        <v>0</v>
      </c>
      <c r="Y621" s="1">
        <v>2291.33</v>
      </c>
      <c r="Z621" s="1">
        <v>0</v>
      </c>
      <c r="AA621" s="1">
        <v>41089.629999999997</v>
      </c>
      <c r="AB621" s="1">
        <v>43380.959999999999</v>
      </c>
      <c r="AC621" s="1">
        <v>1200</v>
      </c>
      <c r="AD621" s="1">
        <v>825</v>
      </c>
      <c r="AE621" s="1">
        <v>348085</v>
      </c>
      <c r="AF621" s="1">
        <v>348085</v>
      </c>
      <c r="AG621" s="1">
        <v>-8834.5433945793047</v>
      </c>
      <c r="AH621" s="1" t="s">
        <v>160</v>
      </c>
      <c r="AI621" s="1" t="s">
        <v>161</v>
      </c>
      <c r="AJ621" s="1" t="s">
        <v>162</v>
      </c>
      <c r="AK621" s="1" t="s">
        <v>339</v>
      </c>
      <c r="AL621" s="1">
        <v>14</v>
      </c>
      <c r="AM621" s="1">
        <v>5</v>
      </c>
      <c r="AN621" s="1">
        <v>23</v>
      </c>
      <c r="AO621" s="1">
        <v>299041</v>
      </c>
      <c r="AP621" s="1">
        <v>32949</v>
      </c>
      <c r="AQ621" s="1">
        <v>1</v>
      </c>
      <c r="AR621" s="1">
        <v>64994</v>
      </c>
      <c r="AS621" s="1">
        <v>4.0694400000000002</v>
      </c>
      <c r="AT621" s="1">
        <v>3.6655600000000002</v>
      </c>
      <c r="AU621" s="1">
        <v>0.40388000000000002</v>
      </c>
      <c r="AV621" s="1">
        <v>4.0694400072097778</v>
      </c>
      <c r="AW621" s="1">
        <v>3.6655600070953369</v>
      </c>
      <c r="AX621" s="1">
        <v>0.40388000011444092</v>
      </c>
      <c r="AY621" s="1" t="s">
        <v>170</v>
      </c>
      <c r="AZ621" s="1" t="s">
        <v>86</v>
      </c>
      <c r="BA621" s="1" t="s">
        <v>160</v>
      </c>
      <c r="BB621" s="1" t="s">
        <v>160</v>
      </c>
      <c r="BC621" s="1" t="s">
        <v>203</v>
      </c>
      <c r="BD621" s="1"/>
      <c r="BE621" s="1" t="s">
        <v>1006</v>
      </c>
      <c r="BF621" s="1" t="s">
        <v>89</v>
      </c>
      <c r="BG621" s="1" t="s">
        <v>112</v>
      </c>
      <c r="BH621" s="1" t="s">
        <v>1007</v>
      </c>
      <c r="BI621" s="1" t="s">
        <v>1008</v>
      </c>
      <c r="BJ621" s="1" t="s">
        <v>2436</v>
      </c>
      <c r="BK621" s="1"/>
      <c r="BL621" s="1" t="s">
        <v>2436</v>
      </c>
      <c r="BM621" s="1">
        <v>2024</v>
      </c>
      <c r="BN621" s="1" t="s">
        <v>4198</v>
      </c>
      <c r="BO621" s="2">
        <v>45351</v>
      </c>
      <c r="BP621" s="2">
        <v>45354</v>
      </c>
      <c r="BQ621" s="1" t="s">
        <v>93</v>
      </c>
      <c r="BR621" s="1" t="s">
        <v>94</v>
      </c>
      <c r="BS621" s="1" t="s">
        <v>95</v>
      </c>
      <c r="BT621" s="1" t="s">
        <v>96</v>
      </c>
      <c r="BV621" s="4">
        <f t="shared" si="9"/>
        <v>4</v>
      </c>
    </row>
    <row r="622" spans="1:74" hidden="1" x14ac:dyDescent="0.25">
      <c r="A622" s="1">
        <v>2024</v>
      </c>
      <c r="B622" s="1">
        <v>9</v>
      </c>
      <c r="C622" s="1" t="s">
        <v>4202</v>
      </c>
      <c r="D622" s="1" t="s">
        <v>4203</v>
      </c>
      <c r="E622" s="1">
        <v>61</v>
      </c>
      <c r="F622" s="1" t="s">
        <v>4204</v>
      </c>
      <c r="G622" s="1">
        <v>20240825</v>
      </c>
      <c r="H622" s="1">
        <v>20240905</v>
      </c>
      <c r="I622" s="1">
        <v>12</v>
      </c>
      <c r="J622" s="1">
        <v>1</v>
      </c>
      <c r="K622" s="1" t="s">
        <v>4205</v>
      </c>
      <c r="L622" s="1" t="s">
        <v>4206</v>
      </c>
      <c r="M622" s="1" t="s">
        <v>296</v>
      </c>
      <c r="N622" s="1" t="s">
        <v>297</v>
      </c>
      <c r="O622" s="1" t="s">
        <v>298</v>
      </c>
      <c r="P622" s="1" t="s">
        <v>299</v>
      </c>
      <c r="Q622" s="1">
        <v>201</v>
      </c>
      <c r="R622" s="1" t="s">
        <v>502</v>
      </c>
      <c r="S622" s="1" t="s">
        <v>1310</v>
      </c>
      <c r="T622" s="1" t="s">
        <v>1311</v>
      </c>
      <c r="U622" s="1">
        <v>143393</v>
      </c>
      <c r="V622" s="1">
        <v>9593</v>
      </c>
      <c r="W622" s="1">
        <v>11935</v>
      </c>
      <c r="X622" s="1">
        <v>0</v>
      </c>
      <c r="Y622" s="1">
        <v>1312.24</v>
      </c>
      <c r="Z622" s="1">
        <v>0</v>
      </c>
      <c r="AA622" s="1">
        <v>16456.12</v>
      </c>
      <c r="AB622" s="1">
        <v>17768.36</v>
      </c>
      <c r="AC622" s="1">
        <v>400</v>
      </c>
      <c r="AD622" s="1">
        <v>75</v>
      </c>
      <c r="AE622" s="1">
        <v>426468</v>
      </c>
      <c r="AF622" s="1">
        <v>426468</v>
      </c>
      <c r="AG622" s="1">
        <v>-4520.3291991401966</v>
      </c>
      <c r="AH622" s="1" t="s">
        <v>296</v>
      </c>
      <c r="AI622" s="1" t="s">
        <v>297</v>
      </c>
      <c r="AJ622" s="1" t="s">
        <v>298</v>
      </c>
      <c r="AK622" s="1" t="s">
        <v>299</v>
      </c>
      <c r="AL622" s="1">
        <v>22</v>
      </c>
      <c r="AM622" s="1">
        <v>7</v>
      </c>
      <c r="AN622" s="1">
        <v>29</v>
      </c>
      <c r="AO622" s="1">
        <v>430470</v>
      </c>
      <c r="AP622" s="1">
        <v>13801</v>
      </c>
      <c r="AQ622" s="1">
        <v>1</v>
      </c>
      <c r="AR622" s="1">
        <v>21611</v>
      </c>
      <c r="AS622" s="1">
        <v>5.4457599999999999</v>
      </c>
      <c r="AT622" s="1">
        <v>5.2765899999999997</v>
      </c>
      <c r="AU622" s="1">
        <v>0.16916999999999999</v>
      </c>
      <c r="AV622" s="1">
        <v>5.4457598775625229</v>
      </c>
      <c r="AW622" s="1">
        <v>5.2765898704528809</v>
      </c>
      <c r="AX622" s="1">
        <v>0.16917000710964203</v>
      </c>
      <c r="AY622" s="1" t="s">
        <v>85</v>
      </c>
      <c r="AZ622" s="1" t="s">
        <v>86</v>
      </c>
      <c r="BA622" s="1" t="s">
        <v>296</v>
      </c>
      <c r="BB622" s="1" t="s">
        <v>296</v>
      </c>
      <c r="BC622" s="1" t="s">
        <v>302</v>
      </c>
      <c r="BD622" s="1"/>
      <c r="BE622" s="1" t="s">
        <v>493</v>
      </c>
      <c r="BF622" s="1" t="s">
        <v>89</v>
      </c>
      <c r="BG622" s="1" t="s">
        <v>467</v>
      </c>
      <c r="BH622" s="1" t="s">
        <v>494</v>
      </c>
      <c r="BI622" s="1" t="s">
        <v>1315</v>
      </c>
      <c r="BJ622" s="1" t="s">
        <v>1316</v>
      </c>
      <c r="BK622" s="1"/>
      <c r="BL622" s="1" t="s">
        <v>1316</v>
      </c>
      <c r="BM622" s="1">
        <v>2024</v>
      </c>
      <c r="BN622" s="1" t="s">
        <v>4203</v>
      </c>
      <c r="BO622" s="2">
        <v>45530</v>
      </c>
      <c r="BP622" s="2">
        <v>45531</v>
      </c>
      <c r="BQ622" s="1" t="s">
        <v>93</v>
      </c>
      <c r="BR622" s="1" t="s">
        <v>94</v>
      </c>
      <c r="BS622" s="1" t="s">
        <v>95</v>
      </c>
      <c r="BT622" s="1" t="s">
        <v>96</v>
      </c>
      <c r="BV622" s="4">
        <f t="shared" si="9"/>
        <v>2</v>
      </c>
    </row>
    <row r="623" spans="1:74" x14ac:dyDescent="0.25">
      <c r="BN623" s="1" t="s">
        <v>4207</v>
      </c>
      <c r="BO623" s="2">
        <v>45527</v>
      </c>
      <c r="BP623" s="2">
        <v>45529</v>
      </c>
      <c r="BQ623" s="1" t="s">
        <v>93</v>
      </c>
      <c r="BR623" s="1" t="s">
        <v>94</v>
      </c>
      <c r="BS623" s="1" t="s">
        <v>95</v>
      </c>
      <c r="BT623" s="1" t="s">
        <v>96</v>
      </c>
      <c r="BV623" s="4">
        <f t="shared" si="9"/>
        <v>3</v>
      </c>
    </row>
    <row r="624" spans="1:74" hidden="1" x14ac:dyDescent="0.25">
      <c r="A624" s="1">
        <v>2024</v>
      </c>
      <c r="B624" s="1">
        <v>9</v>
      </c>
      <c r="C624" s="1" t="s">
        <v>4208</v>
      </c>
      <c r="D624" s="1" t="s">
        <v>4209</v>
      </c>
      <c r="E624" s="1">
        <v>73</v>
      </c>
      <c r="F624" s="1" t="s">
        <v>4210</v>
      </c>
      <c r="G624" s="1">
        <v>20240820</v>
      </c>
      <c r="H624" s="1">
        <v>20240901</v>
      </c>
      <c r="I624" s="1">
        <v>13</v>
      </c>
      <c r="J624" s="1">
        <v>3</v>
      </c>
      <c r="K624" s="1" t="s">
        <v>4211</v>
      </c>
      <c r="L624" s="1" t="s">
        <v>4212</v>
      </c>
      <c r="M624" s="1" t="s">
        <v>321</v>
      </c>
      <c r="N624" s="1" t="s">
        <v>322</v>
      </c>
      <c r="O624" s="1" t="s">
        <v>323</v>
      </c>
      <c r="P624" s="1" t="s">
        <v>324</v>
      </c>
      <c r="Q624" s="1">
        <v>201</v>
      </c>
      <c r="R624" s="1" t="s">
        <v>502</v>
      </c>
      <c r="S624" s="1" t="s">
        <v>3773</v>
      </c>
      <c r="T624" s="1" t="s">
        <v>3774</v>
      </c>
      <c r="U624" s="1">
        <v>103715</v>
      </c>
      <c r="V624" s="1">
        <v>9729</v>
      </c>
      <c r="W624" s="1">
        <v>30584</v>
      </c>
      <c r="X624" s="1">
        <v>0</v>
      </c>
      <c r="Y624" s="1">
        <v>1162.01</v>
      </c>
      <c r="Z624" s="1">
        <v>0</v>
      </c>
      <c r="AA624" s="1">
        <v>419.67</v>
      </c>
      <c r="AB624" s="1">
        <v>1581.68</v>
      </c>
      <c r="AC624" s="1">
        <v>315</v>
      </c>
      <c r="AD624" s="1">
        <v>600</v>
      </c>
      <c r="AE624" s="1">
        <v>361474</v>
      </c>
      <c r="AF624" s="1">
        <v>361474</v>
      </c>
      <c r="AG624" s="1">
        <v>7401.4677400888995</v>
      </c>
      <c r="AH624" s="1" t="s">
        <v>321</v>
      </c>
      <c r="AI624" s="1" t="s">
        <v>322</v>
      </c>
      <c r="AJ624" s="1" t="s">
        <v>323</v>
      </c>
      <c r="AK624" s="1" t="s">
        <v>324</v>
      </c>
      <c r="AL624" s="1">
        <v>16</v>
      </c>
      <c r="AM624" s="1">
        <v>5</v>
      </c>
      <c r="AN624" s="1">
        <v>22</v>
      </c>
      <c r="AO624" s="1">
        <v>367207</v>
      </c>
      <c r="AP624" s="1">
        <v>9358</v>
      </c>
      <c r="AQ624" s="1">
        <v>1</v>
      </c>
      <c r="AR624" s="1">
        <v>14197</v>
      </c>
      <c r="AS624" s="1">
        <v>4.6158299999999999</v>
      </c>
      <c r="AT624" s="1">
        <v>4.5011200000000002</v>
      </c>
      <c r="AU624" s="1">
        <v>0.11471000000000001</v>
      </c>
      <c r="AV624" s="1">
        <v>4.6158300936222076</v>
      </c>
      <c r="AW624" s="1">
        <v>4.5011200904846191</v>
      </c>
      <c r="AX624" s="1">
        <v>0.1147100031375885</v>
      </c>
      <c r="AY624" s="1" t="s">
        <v>85</v>
      </c>
      <c r="AZ624" s="1" t="s">
        <v>86</v>
      </c>
      <c r="BA624" s="1" t="s">
        <v>321</v>
      </c>
      <c r="BB624" s="1" t="s">
        <v>321</v>
      </c>
      <c r="BC624" s="1" t="s">
        <v>727</v>
      </c>
      <c r="BD624" s="1"/>
      <c r="BE624" s="1" t="s">
        <v>965</v>
      </c>
      <c r="BF624" s="1" t="s">
        <v>89</v>
      </c>
      <c r="BG624" s="1" t="s">
        <v>112</v>
      </c>
      <c r="BH624" s="1" t="s">
        <v>581</v>
      </c>
      <c r="BI624" s="1" t="s">
        <v>4097</v>
      </c>
      <c r="BJ624" s="1" t="s">
        <v>4098</v>
      </c>
      <c r="BK624" s="1"/>
      <c r="BL624" s="1" t="s">
        <v>4098</v>
      </c>
      <c r="BM624" s="1">
        <v>2024</v>
      </c>
      <c r="BN624" s="1" t="s">
        <v>4209</v>
      </c>
      <c r="BO624" s="2">
        <v>45525</v>
      </c>
      <c r="BP624" s="2">
        <v>45528</v>
      </c>
      <c r="BQ624" s="1" t="s">
        <v>93</v>
      </c>
      <c r="BR624" s="1" t="s">
        <v>94</v>
      </c>
      <c r="BS624" s="1" t="s">
        <v>95</v>
      </c>
      <c r="BT624" s="1" t="s">
        <v>96</v>
      </c>
      <c r="BV624" s="4">
        <f t="shared" si="9"/>
        <v>4</v>
      </c>
    </row>
    <row r="625" spans="1:74" hidden="1" x14ac:dyDescent="0.25">
      <c r="A625" s="1">
        <v>2024</v>
      </c>
      <c r="B625" s="1">
        <v>9</v>
      </c>
      <c r="C625" s="1" t="s">
        <v>4213</v>
      </c>
      <c r="D625" s="1" t="s">
        <v>4214</v>
      </c>
      <c r="E625" s="1">
        <v>58</v>
      </c>
      <c r="F625" s="1" t="s">
        <v>4215</v>
      </c>
      <c r="G625" s="1">
        <v>20240820</v>
      </c>
      <c r="H625" s="1">
        <v>20240906</v>
      </c>
      <c r="I625" s="1">
        <v>18</v>
      </c>
      <c r="J625" s="1">
        <v>6</v>
      </c>
      <c r="K625" s="1" t="s">
        <v>4216</v>
      </c>
      <c r="L625" s="1" t="s">
        <v>4217</v>
      </c>
      <c r="M625" s="1" t="s">
        <v>160</v>
      </c>
      <c r="N625" s="1" t="s">
        <v>161</v>
      </c>
      <c r="O625" s="1" t="s">
        <v>162</v>
      </c>
      <c r="P625" s="1" t="s">
        <v>339</v>
      </c>
      <c r="Q625" s="1">
        <v>201</v>
      </c>
      <c r="R625" s="1" t="s">
        <v>668</v>
      </c>
      <c r="S625" s="1" t="s">
        <v>946</v>
      </c>
      <c r="T625" s="1" t="s">
        <v>947</v>
      </c>
      <c r="U625" s="1">
        <v>150687</v>
      </c>
      <c r="V625" s="1">
        <v>11299</v>
      </c>
      <c r="W625" s="1">
        <v>61168</v>
      </c>
      <c r="X625" s="1">
        <v>0</v>
      </c>
      <c r="Y625" s="1">
        <v>101.23</v>
      </c>
      <c r="Z625" s="1">
        <v>5857.78</v>
      </c>
      <c r="AA625" s="1">
        <v>0</v>
      </c>
      <c r="AB625" s="1">
        <v>5959.01</v>
      </c>
      <c r="AC625" s="1">
        <v>1320</v>
      </c>
      <c r="AD625" s="1">
        <v>900</v>
      </c>
      <c r="AE625" s="1">
        <v>164927</v>
      </c>
      <c r="AF625" s="1">
        <v>164927</v>
      </c>
      <c r="AG625" s="1">
        <v>4001.4674116329861</v>
      </c>
      <c r="AH625" s="1" t="s">
        <v>160</v>
      </c>
      <c r="AI625" s="1" t="s">
        <v>161</v>
      </c>
      <c r="AJ625" s="1" t="s">
        <v>162</v>
      </c>
      <c r="AK625" s="1" t="s">
        <v>339</v>
      </c>
      <c r="AL625" s="1">
        <v>8</v>
      </c>
      <c r="AM625" s="1">
        <v>3</v>
      </c>
      <c r="AN625" s="1">
        <v>15</v>
      </c>
      <c r="AO625" s="1">
        <v>131785</v>
      </c>
      <c r="AP625" s="1">
        <v>10376</v>
      </c>
      <c r="AQ625" s="1">
        <v>1</v>
      </c>
      <c r="AR625" s="1">
        <v>31228</v>
      </c>
      <c r="AS625" s="1">
        <v>1.74257</v>
      </c>
      <c r="AT625" s="1">
        <v>1.61538</v>
      </c>
      <c r="AU625" s="1">
        <v>0.12719</v>
      </c>
      <c r="AV625" s="1">
        <v>2.1060299873352051</v>
      </c>
      <c r="AW625" s="1">
        <v>1.9788399934768677</v>
      </c>
      <c r="AX625" s="1">
        <v>0.1271899938583374</v>
      </c>
      <c r="AY625" s="1" t="s">
        <v>170</v>
      </c>
      <c r="AZ625" s="1" t="s">
        <v>86</v>
      </c>
      <c r="BA625" s="1" t="s">
        <v>160</v>
      </c>
      <c r="BB625" s="1" t="s">
        <v>160</v>
      </c>
      <c r="BC625" s="1" t="s">
        <v>203</v>
      </c>
      <c r="BD625" s="1"/>
      <c r="BE625" s="1" t="s">
        <v>3529</v>
      </c>
      <c r="BF625" s="1" t="s">
        <v>89</v>
      </c>
      <c r="BG625" s="1" t="s">
        <v>467</v>
      </c>
      <c r="BH625" s="1" t="s">
        <v>494</v>
      </c>
      <c r="BI625" s="1" t="s">
        <v>692</v>
      </c>
      <c r="BJ625" s="1" t="s">
        <v>693</v>
      </c>
      <c r="BK625" s="1"/>
      <c r="BL625" s="1" t="s">
        <v>693</v>
      </c>
      <c r="BM625" s="1">
        <v>2024</v>
      </c>
      <c r="BN625" s="1" t="s">
        <v>4214</v>
      </c>
      <c r="BO625" s="2">
        <v>45525</v>
      </c>
      <c r="BP625" s="2">
        <v>45527</v>
      </c>
      <c r="BQ625" s="1" t="s">
        <v>93</v>
      </c>
      <c r="BR625" s="1" t="s">
        <v>94</v>
      </c>
      <c r="BS625" s="1" t="s">
        <v>95</v>
      </c>
      <c r="BT625" s="1" t="s">
        <v>96</v>
      </c>
      <c r="BV625" s="4">
        <f t="shared" si="9"/>
        <v>3</v>
      </c>
    </row>
    <row r="626" spans="1:74" hidden="1" x14ac:dyDescent="0.25">
      <c r="A626" s="1">
        <v>2024</v>
      </c>
      <c r="B626" s="1">
        <v>9</v>
      </c>
      <c r="C626" s="1" t="s">
        <v>4218</v>
      </c>
      <c r="D626" s="1" t="s">
        <v>4219</v>
      </c>
      <c r="E626" s="1">
        <v>61</v>
      </c>
      <c r="F626" s="1" t="s">
        <v>4220</v>
      </c>
      <c r="G626" s="1">
        <v>20240819</v>
      </c>
      <c r="H626" s="1">
        <v>20240910</v>
      </c>
      <c r="I626" s="1">
        <v>23</v>
      </c>
      <c r="J626" s="1">
        <v>1</v>
      </c>
      <c r="K626" s="1" t="s">
        <v>4221</v>
      </c>
      <c r="L626" s="1" t="s">
        <v>4222</v>
      </c>
      <c r="M626" s="1" t="s">
        <v>138</v>
      </c>
      <c r="N626" s="1" t="s">
        <v>139</v>
      </c>
      <c r="O626" s="1" t="s">
        <v>140</v>
      </c>
      <c r="P626" s="1" t="s">
        <v>141</v>
      </c>
      <c r="Q626" s="1">
        <v>201</v>
      </c>
      <c r="R626" s="1" t="s">
        <v>82</v>
      </c>
      <c r="S626" s="1" t="s">
        <v>1770</v>
      </c>
      <c r="T626" s="1" t="s">
        <v>1771</v>
      </c>
      <c r="U626" s="1">
        <v>80105</v>
      </c>
      <c r="V626" s="1">
        <v>22011</v>
      </c>
      <c r="W626" s="1">
        <v>11935</v>
      </c>
      <c r="X626" s="1">
        <v>0</v>
      </c>
      <c r="Y626" s="1">
        <v>5258.88</v>
      </c>
      <c r="Z626" s="1">
        <v>0</v>
      </c>
      <c r="AA626" s="1">
        <v>37903.74</v>
      </c>
      <c r="AB626" s="1">
        <v>43162.62</v>
      </c>
      <c r="AC626" s="1">
        <v>1680</v>
      </c>
      <c r="AD626" s="1">
        <v>1650</v>
      </c>
      <c r="AE626" s="1">
        <v>225482</v>
      </c>
      <c r="AF626" s="1">
        <v>225482</v>
      </c>
      <c r="AG626" s="1">
        <v>-8429.8524984986943</v>
      </c>
      <c r="AH626" s="1" t="s">
        <v>138</v>
      </c>
      <c r="AI626" s="1" t="s">
        <v>139</v>
      </c>
      <c r="AJ626" s="1" t="s">
        <v>140</v>
      </c>
      <c r="AK626" s="1" t="s">
        <v>141</v>
      </c>
      <c r="AL626" s="1">
        <v>17</v>
      </c>
      <c r="AM626" s="1">
        <v>6</v>
      </c>
      <c r="AN626" s="1">
        <v>32</v>
      </c>
      <c r="AO626" s="1">
        <v>185523</v>
      </c>
      <c r="AP626" s="1">
        <v>33781</v>
      </c>
      <c r="AQ626" s="1">
        <v>1</v>
      </c>
      <c r="AR626" s="1">
        <v>81091</v>
      </c>
      <c r="AS626" s="1">
        <v>2.6881699999999999</v>
      </c>
      <c r="AT626" s="1">
        <v>2.2740900000000002</v>
      </c>
      <c r="AU626" s="1">
        <v>0.41408</v>
      </c>
      <c r="AV626" s="1">
        <v>2.6881700456142426</v>
      </c>
      <c r="AW626" s="1">
        <v>2.274090051651001</v>
      </c>
      <c r="AX626" s="1">
        <v>0.41407999396324158</v>
      </c>
      <c r="AY626" s="1" t="s">
        <v>85</v>
      </c>
      <c r="AZ626" s="1" t="s">
        <v>86</v>
      </c>
      <c r="BA626" s="1" t="s">
        <v>138</v>
      </c>
      <c r="BB626" s="1" t="s">
        <v>138</v>
      </c>
      <c r="BC626" s="1" t="s">
        <v>476</v>
      </c>
      <c r="BD626" s="1" t="s">
        <v>1772</v>
      </c>
      <c r="BE626" s="1" t="s">
        <v>151</v>
      </c>
      <c r="BF626" s="1" t="s">
        <v>89</v>
      </c>
      <c r="BG626" s="1" t="s">
        <v>112</v>
      </c>
      <c r="BH626" s="1" t="s">
        <v>113</v>
      </c>
      <c r="BI626" s="1" t="s">
        <v>391</v>
      </c>
      <c r="BJ626" s="1" t="s">
        <v>392</v>
      </c>
      <c r="BK626" s="1"/>
      <c r="BL626" s="1" t="s">
        <v>392</v>
      </c>
      <c r="BM626" s="1">
        <v>2024</v>
      </c>
      <c r="BN626" s="1" t="s">
        <v>4219</v>
      </c>
      <c r="BO626" s="2">
        <v>45524</v>
      </c>
      <c r="BP626" s="2">
        <v>45525</v>
      </c>
      <c r="BQ626" s="1" t="s">
        <v>93</v>
      </c>
      <c r="BR626" s="1" t="s">
        <v>94</v>
      </c>
      <c r="BS626" s="1" t="s">
        <v>95</v>
      </c>
      <c r="BT626" s="1" t="s">
        <v>96</v>
      </c>
      <c r="BV626" s="4">
        <f t="shared" si="9"/>
        <v>2</v>
      </c>
    </row>
    <row r="627" spans="1:74" hidden="1" x14ac:dyDescent="0.25">
      <c r="A627" s="1">
        <v>2024</v>
      </c>
      <c r="B627" s="1">
        <v>9</v>
      </c>
      <c r="C627" s="1" t="s">
        <v>4223</v>
      </c>
      <c r="D627" s="1" t="s">
        <v>4224</v>
      </c>
      <c r="E627" s="1">
        <v>75</v>
      </c>
      <c r="F627" s="1" t="s">
        <v>4225</v>
      </c>
      <c r="G627" s="1">
        <v>20240807</v>
      </c>
      <c r="H627" s="1">
        <v>20240901</v>
      </c>
      <c r="I627" s="1">
        <v>26</v>
      </c>
      <c r="J627" s="1">
        <v>4</v>
      </c>
      <c r="K627" s="1" t="s">
        <v>4226</v>
      </c>
      <c r="L627" s="1" t="s">
        <v>4227</v>
      </c>
      <c r="M627" s="1" t="s">
        <v>160</v>
      </c>
      <c r="N627" s="1" t="s">
        <v>161</v>
      </c>
      <c r="O627" s="1" t="s">
        <v>162</v>
      </c>
      <c r="P627" s="1" t="s">
        <v>226</v>
      </c>
      <c r="Q627" s="1">
        <v>201</v>
      </c>
      <c r="R627" s="1" t="s">
        <v>125</v>
      </c>
      <c r="S627" s="1" t="s">
        <v>310</v>
      </c>
      <c r="T627" s="1" t="s">
        <v>311</v>
      </c>
      <c r="U627" s="1">
        <v>222247</v>
      </c>
      <c r="V627" s="1">
        <v>19381</v>
      </c>
      <c r="W627" s="1">
        <v>47740</v>
      </c>
      <c r="X627" s="1">
        <v>0</v>
      </c>
      <c r="Y627" s="1">
        <v>42186.83</v>
      </c>
      <c r="Z627" s="1">
        <v>8786.67</v>
      </c>
      <c r="AA627" s="1">
        <v>24222.080000000002</v>
      </c>
      <c r="AB627" s="1">
        <v>75195.58</v>
      </c>
      <c r="AC627" s="1">
        <v>2520</v>
      </c>
      <c r="AD627" s="1">
        <v>1725</v>
      </c>
      <c r="AE627" s="1">
        <v>486433</v>
      </c>
      <c r="AF627" s="1">
        <v>486433</v>
      </c>
      <c r="AG627" s="1">
        <v>-33325.322352046191</v>
      </c>
      <c r="AH627" s="1" t="s">
        <v>160</v>
      </c>
      <c r="AI627" s="1" t="s">
        <v>161</v>
      </c>
      <c r="AJ627" s="1" t="s">
        <v>162</v>
      </c>
      <c r="AK627" s="1" t="s">
        <v>226</v>
      </c>
      <c r="AL627" s="1">
        <v>15</v>
      </c>
      <c r="AM627" s="1">
        <v>5</v>
      </c>
      <c r="AN627" s="1">
        <v>22</v>
      </c>
      <c r="AO627" s="1">
        <v>399243</v>
      </c>
      <c r="AP627" s="1">
        <v>17074</v>
      </c>
      <c r="AQ627" s="1">
        <v>1</v>
      </c>
      <c r="AR627" s="1">
        <v>42016</v>
      </c>
      <c r="AS627" s="1">
        <v>5.1031000000000004</v>
      </c>
      <c r="AT627" s="1">
        <v>4.8938100000000002</v>
      </c>
      <c r="AU627" s="1">
        <v>0.20929</v>
      </c>
      <c r="AV627" s="1">
        <v>6.2114797830581665</v>
      </c>
      <c r="AW627" s="1">
        <v>5.6768198013305664</v>
      </c>
      <c r="AX627" s="1">
        <v>0.5346599817276001</v>
      </c>
      <c r="AY627" s="1" t="s">
        <v>170</v>
      </c>
      <c r="AZ627" s="1" t="s">
        <v>86</v>
      </c>
      <c r="BA627" s="1" t="s">
        <v>160</v>
      </c>
      <c r="BB627" s="1" t="s">
        <v>160</v>
      </c>
      <c r="BC627" s="1" t="s">
        <v>4228</v>
      </c>
      <c r="BD627" s="1" t="s">
        <v>229</v>
      </c>
      <c r="BE627" s="1" t="s">
        <v>151</v>
      </c>
      <c r="BF627" s="1" t="s">
        <v>89</v>
      </c>
      <c r="BG627" s="1" t="s">
        <v>112</v>
      </c>
      <c r="BH627" s="1" t="s">
        <v>113</v>
      </c>
      <c r="BI627" s="1" t="s">
        <v>529</v>
      </c>
      <c r="BJ627" s="1" t="s">
        <v>1334</v>
      </c>
      <c r="BK627" s="1"/>
      <c r="BL627" s="1" t="s">
        <v>1334</v>
      </c>
      <c r="BM627" s="1">
        <v>2024</v>
      </c>
      <c r="BN627" s="1" t="s">
        <v>4224</v>
      </c>
      <c r="BO627" s="2">
        <v>45512</v>
      </c>
      <c r="BP627" s="2">
        <v>45516</v>
      </c>
      <c r="BQ627" s="1" t="s">
        <v>93</v>
      </c>
      <c r="BR627" s="1" t="s">
        <v>94</v>
      </c>
      <c r="BS627" s="1" t="s">
        <v>95</v>
      </c>
      <c r="BT627" s="1" t="s">
        <v>96</v>
      </c>
      <c r="BV627" s="4">
        <f t="shared" si="9"/>
        <v>5</v>
      </c>
    </row>
    <row r="628" spans="1:74" hidden="1" x14ac:dyDescent="0.25">
      <c r="A628" s="1">
        <v>2024</v>
      </c>
      <c r="B628" s="1">
        <v>8</v>
      </c>
      <c r="C628" s="1" t="s">
        <v>4229</v>
      </c>
      <c r="D628" s="1" t="s">
        <v>4230</v>
      </c>
      <c r="E628" s="1">
        <v>47</v>
      </c>
      <c r="F628" s="1" t="s">
        <v>4231</v>
      </c>
      <c r="G628" s="1">
        <v>20240730</v>
      </c>
      <c r="H628" s="1">
        <v>20240819</v>
      </c>
      <c r="I628" s="1">
        <v>21</v>
      </c>
      <c r="J628" s="1">
        <v>4</v>
      </c>
      <c r="K628" s="1" t="s">
        <v>4232</v>
      </c>
      <c r="L628" s="1" t="s">
        <v>4233</v>
      </c>
      <c r="M628" s="1" t="s">
        <v>210</v>
      </c>
      <c r="N628" s="1" t="s">
        <v>211</v>
      </c>
      <c r="O628" s="1" t="s">
        <v>212</v>
      </c>
      <c r="P628" s="1" t="s">
        <v>213</v>
      </c>
      <c r="Q628" s="1">
        <v>201</v>
      </c>
      <c r="R628" s="1" t="s">
        <v>199</v>
      </c>
      <c r="S628" s="1" t="s">
        <v>4234</v>
      </c>
      <c r="T628" s="1" t="s">
        <v>4235</v>
      </c>
      <c r="U628" s="1">
        <v>146222</v>
      </c>
      <c r="V628" s="1">
        <v>19407</v>
      </c>
      <c r="W628" s="1">
        <v>32077</v>
      </c>
      <c r="X628" s="1">
        <v>0</v>
      </c>
      <c r="Y628" s="1">
        <v>24011.64</v>
      </c>
      <c r="Z628" s="1">
        <v>12530.39</v>
      </c>
      <c r="AA628" s="1">
        <v>0</v>
      </c>
      <c r="AB628" s="1">
        <v>36542.03</v>
      </c>
      <c r="AC628" s="1">
        <v>1200</v>
      </c>
      <c r="AD628" s="1">
        <v>2250</v>
      </c>
      <c r="AE628" s="1">
        <v>175003</v>
      </c>
      <c r="AF628" s="1">
        <v>175003</v>
      </c>
      <c r="AG628" s="1">
        <v>-23296.560466671312</v>
      </c>
      <c r="AH628" s="1" t="s">
        <v>210</v>
      </c>
      <c r="AI628" s="1" t="s">
        <v>211</v>
      </c>
      <c r="AJ628" s="1" t="s">
        <v>212</v>
      </c>
      <c r="AK628" s="1" t="s">
        <v>213</v>
      </c>
      <c r="AL628" s="1">
        <v>13</v>
      </c>
      <c r="AM628" s="1">
        <v>4</v>
      </c>
      <c r="AN628" s="1">
        <v>25</v>
      </c>
      <c r="AO628" s="1">
        <v>169091</v>
      </c>
      <c r="AP628" s="1">
        <v>7893</v>
      </c>
      <c r="AQ628" s="1">
        <v>1</v>
      </c>
      <c r="AR628" s="1">
        <v>29101</v>
      </c>
      <c r="AS628" s="1">
        <v>2.1694200000000001</v>
      </c>
      <c r="AT628" s="1">
        <v>2.07267</v>
      </c>
      <c r="AU628" s="1">
        <v>9.6750000000000003E-2</v>
      </c>
      <c r="AV628" s="1">
        <v>2.242389976978302</v>
      </c>
      <c r="AW628" s="1">
        <v>2.0726699829101563</v>
      </c>
      <c r="AX628" s="1">
        <v>0.16971999406814575</v>
      </c>
      <c r="AY628" s="1" t="s">
        <v>85</v>
      </c>
      <c r="AZ628" s="1" t="s">
        <v>94</v>
      </c>
      <c r="BA628" s="1" t="s">
        <v>210</v>
      </c>
      <c r="BB628" s="1" t="s">
        <v>109</v>
      </c>
      <c r="BC628" s="1" t="s">
        <v>4236</v>
      </c>
      <c r="BD628" s="1"/>
      <c r="BE628" s="1" t="s">
        <v>272</v>
      </c>
      <c r="BF628" s="1" t="s">
        <v>89</v>
      </c>
      <c r="BG628" s="1" t="s">
        <v>112</v>
      </c>
      <c r="BH628" s="1" t="s">
        <v>113</v>
      </c>
      <c r="BI628" s="1" t="s">
        <v>219</v>
      </c>
      <c r="BJ628" s="1"/>
      <c r="BK628" s="1" t="s">
        <v>220</v>
      </c>
      <c r="BL628" s="1" t="s">
        <v>220</v>
      </c>
      <c r="BM628" s="1">
        <v>2024</v>
      </c>
      <c r="BN628" s="1" t="s">
        <v>4230</v>
      </c>
      <c r="BO628" s="2">
        <v>45513</v>
      </c>
      <c r="BP628" s="2">
        <v>45515</v>
      </c>
      <c r="BQ628" s="1" t="s">
        <v>93</v>
      </c>
      <c r="BR628" s="1" t="s">
        <v>94</v>
      </c>
      <c r="BS628" s="1" t="s">
        <v>95</v>
      </c>
      <c r="BT628" s="1" t="s">
        <v>96</v>
      </c>
      <c r="BV628" s="4">
        <f t="shared" si="9"/>
        <v>3</v>
      </c>
    </row>
    <row r="629" spans="1:74" hidden="1" x14ac:dyDescent="0.25">
      <c r="A629" s="1">
        <v>2024</v>
      </c>
      <c r="B629" s="1">
        <v>8</v>
      </c>
      <c r="C629" s="1" t="s">
        <v>4237</v>
      </c>
      <c r="D629" s="1" t="s">
        <v>4238</v>
      </c>
      <c r="E629" s="1">
        <v>77</v>
      </c>
      <c r="F629" s="1" t="s">
        <v>4239</v>
      </c>
      <c r="G629" s="1">
        <v>20240808</v>
      </c>
      <c r="H629" s="1">
        <v>20240815</v>
      </c>
      <c r="I629" s="1">
        <v>8</v>
      </c>
      <c r="J629" s="1">
        <v>1</v>
      </c>
      <c r="K629" s="1" t="s">
        <v>4240</v>
      </c>
      <c r="L629" s="1" t="s">
        <v>4241</v>
      </c>
      <c r="M629" s="1" t="s">
        <v>160</v>
      </c>
      <c r="N629" s="1" t="s">
        <v>161</v>
      </c>
      <c r="O629" s="1" t="s">
        <v>162</v>
      </c>
      <c r="P629" s="1" t="s">
        <v>226</v>
      </c>
      <c r="Q629" s="1">
        <v>201</v>
      </c>
      <c r="R629" s="1" t="s">
        <v>82</v>
      </c>
      <c r="S629" s="1" t="s">
        <v>4242</v>
      </c>
      <c r="T629" s="1" t="s">
        <v>4243</v>
      </c>
      <c r="U629" s="1">
        <v>59978</v>
      </c>
      <c r="V629" s="1">
        <v>7345</v>
      </c>
      <c r="W629" s="1">
        <v>11935</v>
      </c>
      <c r="X629" s="1">
        <v>0</v>
      </c>
      <c r="Y629" s="1">
        <v>166</v>
      </c>
      <c r="Z629" s="1">
        <v>0</v>
      </c>
      <c r="AA629" s="1">
        <v>521.12</v>
      </c>
      <c r="AB629" s="1">
        <v>687.12</v>
      </c>
      <c r="AC629" s="1">
        <v>720</v>
      </c>
      <c r="AD629" s="1">
        <v>525</v>
      </c>
      <c r="AE629" s="1">
        <v>162289</v>
      </c>
      <c r="AF629" s="1">
        <v>162289</v>
      </c>
      <c r="AG629" s="1">
        <v>7076.7161266150024</v>
      </c>
      <c r="AH629" s="1" t="s">
        <v>160</v>
      </c>
      <c r="AI629" s="1" t="s">
        <v>161</v>
      </c>
      <c r="AJ629" s="1" t="s">
        <v>162</v>
      </c>
      <c r="AK629" s="1" t="s">
        <v>226</v>
      </c>
      <c r="AL629" s="1">
        <v>10</v>
      </c>
      <c r="AM629" s="1">
        <v>3</v>
      </c>
      <c r="AN629" s="1">
        <v>19</v>
      </c>
      <c r="AO629" s="1">
        <v>150292</v>
      </c>
      <c r="AP629" s="1">
        <v>7551</v>
      </c>
      <c r="AQ629" s="1">
        <v>1</v>
      </c>
      <c r="AR629" s="1">
        <v>29572</v>
      </c>
      <c r="AS629" s="1">
        <v>1.9348000000000001</v>
      </c>
      <c r="AT629" s="1">
        <v>1.8422400000000001</v>
      </c>
      <c r="AU629" s="1">
        <v>9.2560000000000003E-2</v>
      </c>
      <c r="AV629" s="1">
        <v>1.9347999766469002</v>
      </c>
      <c r="AW629" s="1">
        <v>1.8422399759292603</v>
      </c>
      <c r="AX629" s="1">
        <v>9.2560000717639923E-2</v>
      </c>
      <c r="AY629" s="1" t="s">
        <v>170</v>
      </c>
      <c r="AZ629" s="1" t="s">
        <v>86</v>
      </c>
      <c r="BA629" s="1" t="s">
        <v>160</v>
      </c>
      <c r="BB629" s="1" t="s">
        <v>160</v>
      </c>
      <c r="BC629" s="1" t="s">
        <v>189</v>
      </c>
      <c r="BD629" s="1"/>
      <c r="BE629" s="1" t="s">
        <v>240</v>
      </c>
      <c r="BF629" s="1" t="s">
        <v>241</v>
      </c>
      <c r="BG629" s="1" t="s">
        <v>242</v>
      </c>
      <c r="BH629" s="1" t="s">
        <v>243</v>
      </c>
      <c r="BI629" s="1" t="s">
        <v>885</v>
      </c>
      <c r="BJ629" s="1" t="s">
        <v>4244</v>
      </c>
      <c r="BK629" s="1"/>
      <c r="BL629" s="1" t="s">
        <v>4244</v>
      </c>
      <c r="BM629" s="1">
        <v>2024</v>
      </c>
      <c r="BN629" s="1" t="s">
        <v>4238</v>
      </c>
      <c r="BO629" s="2">
        <v>45513</v>
      </c>
      <c r="BP629" s="2">
        <v>45514</v>
      </c>
      <c r="BQ629" s="1" t="s">
        <v>93</v>
      </c>
      <c r="BR629" s="1" t="s">
        <v>94</v>
      </c>
      <c r="BS629" s="1" t="s">
        <v>95</v>
      </c>
      <c r="BT629" s="1" t="s">
        <v>96</v>
      </c>
      <c r="BV629" s="4">
        <f t="shared" si="9"/>
        <v>2</v>
      </c>
    </row>
    <row r="630" spans="1:74" hidden="1" x14ac:dyDescent="0.25">
      <c r="A630" s="1">
        <v>2024</v>
      </c>
      <c r="B630" s="1">
        <v>8</v>
      </c>
      <c r="C630" s="1" t="s">
        <v>3110</v>
      </c>
      <c r="D630" s="1" t="s">
        <v>3111</v>
      </c>
      <c r="E630" s="1">
        <v>67</v>
      </c>
      <c r="F630" s="1" t="s">
        <v>3112</v>
      </c>
      <c r="G630" s="1">
        <v>20240625</v>
      </c>
      <c r="H630" s="1">
        <v>20240808</v>
      </c>
      <c r="I630" s="1">
        <v>45</v>
      </c>
      <c r="J630" s="1">
        <v>19</v>
      </c>
      <c r="K630" s="1" t="s">
        <v>3113</v>
      </c>
      <c r="L630" s="1" t="s">
        <v>3114</v>
      </c>
      <c r="M630" s="1" t="s">
        <v>109</v>
      </c>
      <c r="N630" s="1" t="s">
        <v>181</v>
      </c>
      <c r="O630" s="1" t="s">
        <v>96</v>
      </c>
      <c r="P630" s="1" t="s">
        <v>95</v>
      </c>
      <c r="Q630" s="1">
        <v>201</v>
      </c>
      <c r="R630" s="1" t="s">
        <v>125</v>
      </c>
      <c r="S630" s="1" t="s">
        <v>1406</v>
      </c>
      <c r="T630" s="1" t="s">
        <v>1407</v>
      </c>
      <c r="U630" s="1">
        <v>568015</v>
      </c>
      <c r="V630" s="1">
        <v>25399</v>
      </c>
      <c r="W630" s="1">
        <v>226765</v>
      </c>
      <c r="X630" s="1">
        <v>0</v>
      </c>
      <c r="Y630" s="1">
        <v>122293.37</v>
      </c>
      <c r="Z630" s="1">
        <v>43933.35</v>
      </c>
      <c r="AA630" s="1">
        <v>37009.83</v>
      </c>
      <c r="AB630" s="1">
        <v>129111.2</v>
      </c>
      <c r="AC630" s="1">
        <v>3000</v>
      </c>
      <c r="AD630" s="1">
        <v>5175</v>
      </c>
      <c r="AE630" s="1">
        <v>858164</v>
      </c>
      <c r="AF630" s="1">
        <v>858164</v>
      </c>
      <c r="AG630" s="1">
        <v>-40002.411444086858</v>
      </c>
      <c r="AH630" s="1" t="s">
        <v>121</v>
      </c>
      <c r="AI630" s="1" t="s">
        <v>122</v>
      </c>
      <c r="AJ630" s="1" t="s">
        <v>123</v>
      </c>
      <c r="AK630" s="1" t="s">
        <v>124</v>
      </c>
      <c r="AL630" s="1">
        <v>20</v>
      </c>
      <c r="AM630" s="1">
        <v>7</v>
      </c>
      <c r="AN630" s="1">
        <v>27</v>
      </c>
      <c r="AO630" s="1">
        <v>520234</v>
      </c>
      <c r="AP630" s="1">
        <v>30338</v>
      </c>
      <c r="AQ630" s="1">
        <v>1</v>
      </c>
      <c r="AR630" s="1">
        <v>50999</v>
      </c>
      <c r="AS630" s="1">
        <v>6.7487700000000004</v>
      </c>
      <c r="AT630" s="1">
        <v>6.3768900000000004</v>
      </c>
      <c r="AU630" s="1">
        <v>0.37187999999999999</v>
      </c>
      <c r="AV630" s="1">
        <v>10.958279728889465</v>
      </c>
      <c r="AW630" s="1">
        <v>9.8204097747802734</v>
      </c>
      <c r="AX630" s="1">
        <v>1.1378699541091919</v>
      </c>
      <c r="AY630" s="1" t="s">
        <v>85</v>
      </c>
      <c r="AZ630" s="1" t="s">
        <v>202</v>
      </c>
      <c r="BA630" s="1" t="s">
        <v>121</v>
      </c>
      <c r="BB630" s="1" t="s">
        <v>398</v>
      </c>
      <c r="BC630" s="1" t="s">
        <v>3115</v>
      </c>
      <c r="BD630" s="1"/>
      <c r="BE630" s="1" t="s">
        <v>810</v>
      </c>
      <c r="BF630" s="1" t="s">
        <v>89</v>
      </c>
      <c r="BG630" s="1" t="s">
        <v>112</v>
      </c>
      <c r="BH630" s="1" t="s">
        <v>113</v>
      </c>
      <c r="BI630" s="1" t="s">
        <v>131</v>
      </c>
      <c r="BJ630" s="1" t="s">
        <v>540</v>
      </c>
      <c r="BK630" s="1"/>
      <c r="BL630" s="1" t="s">
        <v>540</v>
      </c>
      <c r="BM630" s="1">
        <v>2024</v>
      </c>
      <c r="BN630" s="1" t="s">
        <v>3111</v>
      </c>
      <c r="BO630" s="2">
        <v>45498</v>
      </c>
      <c r="BP630" s="2">
        <v>45512</v>
      </c>
      <c r="BQ630" s="1" t="s">
        <v>93</v>
      </c>
      <c r="BR630" s="1" t="s">
        <v>202</v>
      </c>
      <c r="BS630" s="1" t="s">
        <v>95</v>
      </c>
      <c r="BT630" s="1" t="s">
        <v>96</v>
      </c>
      <c r="BV630" s="4">
        <f t="shared" si="9"/>
        <v>15</v>
      </c>
    </row>
    <row r="631" spans="1:74" hidden="1" x14ac:dyDescent="0.25">
      <c r="A631" s="1">
        <v>2024</v>
      </c>
      <c r="B631" s="1">
        <v>8</v>
      </c>
      <c r="C631" s="1" t="s">
        <v>4245</v>
      </c>
      <c r="D631" s="1" t="s">
        <v>4246</v>
      </c>
      <c r="E631" s="1">
        <v>66</v>
      </c>
      <c r="F631" s="1" t="s">
        <v>4247</v>
      </c>
      <c r="G631" s="1">
        <v>20240729</v>
      </c>
      <c r="H631" s="1">
        <v>20240829</v>
      </c>
      <c r="I631" s="1">
        <v>32</v>
      </c>
      <c r="J631" s="1">
        <v>2</v>
      </c>
      <c r="K631" s="1" t="s">
        <v>4248</v>
      </c>
      <c r="L631" s="1" t="s">
        <v>4249</v>
      </c>
      <c r="M631" s="1" t="s">
        <v>160</v>
      </c>
      <c r="N631" s="1" t="s">
        <v>161</v>
      </c>
      <c r="O631" s="1" t="s">
        <v>162</v>
      </c>
      <c r="P631" s="1" t="s">
        <v>226</v>
      </c>
      <c r="Q631" s="1">
        <v>201</v>
      </c>
      <c r="R631" s="1" t="s">
        <v>125</v>
      </c>
      <c r="S631" s="1" t="s">
        <v>227</v>
      </c>
      <c r="T631" s="1" t="s">
        <v>228</v>
      </c>
      <c r="U631" s="1">
        <v>174318</v>
      </c>
      <c r="V631" s="1">
        <v>25903</v>
      </c>
      <c r="W631" s="1">
        <v>23870</v>
      </c>
      <c r="X631" s="1">
        <v>0</v>
      </c>
      <c r="Y631" s="1">
        <v>12488.93</v>
      </c>
      <c r="Z631" s="1">
        <v>0</v>
      </c>
      <c r="AA631" s="1">
        <v>11525.23</v>
      </c>
      <c r="AB631" s="1">
        <v>24014.16</v>
      </c>
      <c r="AC631" s="1">
        <v>3480</v>
      </c>
      <c r="AD631" s="1">
        <v>2325</v>
      </c>
      <c r="AE631" s="1">
        <v>721842</v>
      </c>
      <c r="AF631" s="1">
        <v>721842</v>
      </c>
      <c r="AG631" s="1">
        <v>30260.660464604054</v>
      </c>
      <c r="AH631" s="1" t="s">
        <v>160</v>
      </c>
      <c r="AI631" s="1" t="s">
        <v>161</v>
      </c>
      <c r="AJ631" s="1" t="s">
        <v>162</v>
      </c>
      <c r="AK631" s="1" t="s">
        <v>226</v>
      </c>
      <c r="AL631" s="1">
        <v>25</v>
      </c>
      <c r="AM631" s="1">
        <v>8</v>
      </c>
      <c r="AN631" s="1">
        <v>40</v>
      </c>
      <c r="AO631" s="1">
        <v>695436</v>
      </c>
      <c r="AP631" s="1">
        <v>56541</v>
      </c>
      <c r="AQ631" s="1">
        <v>18847</v>
      </c>
      <c r="AR631" s="1">
        <v>112583</v>
      </c>
      <c r="AS631" s="1">
        <v>9.21753</v>
      </c>
      <c r="AT631" s="1">
        <v>8.5244700000000009</v>
      </c>
      <c r="AU631" s="1">
        <v>0.69306000000000001</v>
      </c>
      <c r="AV631" s="1">
        <v>9.2175303101539612</v>
      </c>
      <c r="AW631" s="1">
        <v>8.524470329284668</v>
      </c>
      <c r="AX631" s="1">
        <v>0.69305998086929321</v>
      </c>
      <c r="AY631" s="1" t="s">
        <v>170</v>
      </c>
      <c r="AZ631" s="1" t="s">
        <v>86</v>
      </c>
      <c r="BA631" s="1" t="s">
        <v>160</v>
      </c>
      <c r="BB631" s="1" t="s">
        <v>160</v>
      </c>
      <c r="BC631" s="1" t="s">
        <v>203</v>
      </c>
      <c r="BD631" s="1" t="s">
        <v>229</v>
      </c>
      <c r="BE631" s="1" t="s">
        <v>4250</v>
      </c>
      <c r="BF631" s="1" t="s">
        <v>507</v>
      </c>
      <c r="BG631" s="1" t="s">
        <v>517</v>
      </c>
      <c r="BH631" s="1" t="s">
        <v>517</v>
      </c>
      <c r="BI631" s="1" t="s">
        <v>529</v>
      </c>
      <c r="BJ631" s="1" t="s">
        <v>1334</v>
      </c>
      <c r="BK631" s="1"/>
      <c r="BL631" s="1" t="s">
        <v>1334</v>
      </c>
      <c r="BM631" s="1">
        <v>2024</v>
      </c>
      <c r="BN631" s="1" t="s">
        <v>4246</v>
      </c>
      <c r="BO631" s="2">
        <v>45503</v>
      </c>
      <c r="BP631" s="2">
        <v>45505</v>
      </c>
      <c r="BQ631" s="1" t="s">
        <v>93</v>
      </c>
      <c r="BR631" s="1" t="s">
        <v>94</v>
      </c>
      <c r="BS631" s="1" t="s">
        <v>95</v>
      </c>
      <c r="BT631" s="1" t="s">
        <v>96</v>
      </c>
      <c r="BV631" s="4">
        <f t="shared" si="9"/>
        <v>3</v>
      </c>
    </row>
    <row r="632" spans="1:74" hidden="1" x14ac:dyDescent="0.25">
      <c r="A632" s="1">
        <v>2024</v>
      </c>
      <c r="B632" s="1">
        <v>9</v>
      </c>
      <c r="C632" s="1" t="s">
        <v>4251</v>
      </c>
      <c r="D632" s="1" t="s">
        <v>4252</v>
      </c>
      <c r="E632" s="1">
        <v>73</v>
      </c>
      <c r="F632" s="1" t="s">
        <v>4253</v>
      </c>
      <c r="G632" s="1">
        <v>20240820</v>
      </c>
      <c r="H632" s="1">
        <v>20240903</v>
      </c>
      <c r="I632" s="1">
        <v>15</v>
      </c>
      <c r="J632" s="1">
        <v>5</v>
      </c>
      <c r="K632" s="1" t="s">
        <v>4254</v>
      </c>
      <c r="L632" s="1" t="s">
        <v>4255</v>
      </c>
      <c r="M632" s="1" t="s">
        <v>321</v>
      </c>
      <c r="N632" s="1" t="s">
        <v>322</v>
      </c>
      <c r="O632" s="1" t="s">
        <v>323</v>
      </c>
      <c r="P632" s="1" t="s">
        <v>324</v>
      </c>
      <c r="Q632" s="1">
        <v>111</v>
      </c>
      <c r="R632" s="1" t="s">
        <v>502</v>
      </c>
      <c r="S632" s="1" t="s">
        <v>3773</v>
      </c>
      <c r="T632" s="1" t="s">
        <v>3774</v>
      </c>
      <c r="U632" s="1">
        <v>170325</v>
      </c>
      <c r="V632" s="1">
        <v>9504</v>
      </c>
      <c r="W632" s="1">
        <v>95882</v>
      </c>
      <c r="X632" s="1">
        <v>0</v>
      </c>
      <c r="Y632" s="1">
        <v>1604.67</v>
      </c>
      <c r="Z632" s="1">
        <v>0</v>
      </c>
      <c r="AA632" s="1">
        <v>23538.36</v>
      </c>
      <c r="AB632" s="1">
        <v>25143.03</v>
      </c>
      <c r="AC632" s="1">
        <v>315</v>
      </c>
      <c r="AD632" s="1">
        <v>375</v>
      </c>
      <c r="AE632" s="1">
        <v>370193</v>
      </c>
      <c r="AF632" s="1">
        <v>370193</v>
      </c>
      <c r="AG632" s="1">
        <v>-7739.1777662949426</v>
      </c>
      <c r="AH632" s="1" t="s">
        <v>321</v>
      </c>
      <c r="AI632" s="1" t="s">
        <v>322</v>
      </c>
      <c r="AJ632" s="1" t="s">
        <v>323</v>
      </c>
      <c r="AK632" s="1" t="s">
        <v>324</v>
      </c>
      <c r="AL632" s="1">
        <v>16</v>
      </c>
      <c r="AM632" s="1">
        <v>5</v>
      </c>
      <c r="AN632" s="1">
        <v>22</v>
      </c>
      <c r="AO632" s="1">
        <v>367207</v>
      </c>
      <c r="AP632" s="1">
        <v>9358</v>
      </c>
      <c r="AQ632" s="1">
        <v>1</v>
      </c>
      <c r="AR632" s="1">
        <v>14197</v>
      </c>
      <c r="AS632" s="1">
        <v>4.6158299999999999</v>
      </c>
      <c r="AT632" s="1">
        <v>4.5011200000000002</v>
      </c>
      <c r="AU632" s="1">
        <v>0.11471000000000001</v>
      </c>
      <c r="AV632" s="1">
        <v>4.7231700867414474</v>
      </c>
      <c r="AW632" s="1">
        <v>4.5011200904846191</v>
      </c>
      <c r="AX632" s="1">
        <v>0.22204999625682831</v>
      </c>
      <c r="AY632" s="1" t="s">
        <v>85</v>
      </c>
      <c r="AZ632" s="1" t="s">
        <v>86</v>
      </c>
      <c r="BA632" s="1" t="s">
        <v>321</v>
      </c>
      <c r="BB632" s="1" t="s">
        <v>321</v>
      </c>
      <c r="BC632" s="1" t="s">
        <v>4256</v>
      </c>
      <c r="BD632" s="1"/>
      <c r="BE632" s="1" t="s">
        <v>2532</v>
      </c>
      <c r="BF632" s="1" t="s">
        <v>89</v>
      </c>
      <c r="BG632" s="1" t="s">
        <v>353</v>
      </c>
      <c r="BH632" s="1" t="s">
        <v>354</v>
      </c>
      <c r="BI632" s="1" t="s">
        <v>1139</v>
      </c>
      <c r="BJ632" s="1" t="s">
        <v>1140</v>
      </c>
      <c r="BK632" s="1"/>
      <c r="BL632" s="1" t="s">
        <v>1140</v>
      </c>
      <c r="BM632" s="1">
        <v>2024</v>
      </c>
      <c r="BN632" s="1" t="s">
        <v>4252</v>
      </c>
      <c r="BO632" s="2">
        <v>45526</v>
      </c>
      <c r="BP632" s="2">
        <v>45527</v>
      </c>
      <c r="BQ632" s="1" t="s">
        <v>93</v>
      </c>
      <c r="BR632" s="1" t="s">
        <v>94</v>
      </c>
      <c r="BS632" s="1" t="s">
        <v>95</v>
      </c>
      <c r="BT632" s="1" t="s">
        <v>96</v>
      </c>
      <c r="BV632" s="4">
        <f t="shared" si="9"/>
        <v>2</v>
      </c>
    </row>
    <row r="633" spans="1:74" hidden="1" x14ac:dyDescent="0.25">
      <c r="A633" s="1">
        <v>2024</v>
      </c>
      <c r="B633" s="1">
        <v>9</v>
      </c>
      <c r="C633" s="1" t="s">
        <v>4257</v>
      </c>
      <c r="D633" s="1" t="s">
        <v>4258</v>
      </c>
      <c r="E633" s="1">
        <v>66</v>
      </c>
      <c r="F633" s="1" t="s">
        <v>4259</v>
      </c>
      <c r="G633" s="1">
        <v>20240818</v>
      </c>
      <c r="H633" s="1">
        <v>20240913</v>
      </c>
      <c r="I633" s="1">
        <v>27</v>
      </c>
      <c r="J633" s="1">
        <v>7</v>
      </c>
      <c r="K633" s="1" t="s">
        <v>4260</v>
      </c>
      <c r="L633" s="1" t="s">
        <v>4261</v>
      </c>
      <c r="M633" s="1" t="s">
        <v>160</v>
      </c>
      <c r="N633" s="1" t="s">
        <v>161</v>
      </c>
      <c r="O633" s="1" t="s">
        <v>162</v>
      </c>
      <c r="P633" s="1" t="s">
        <v>226</v>
      </c>
      <c r="Q633" s="1">
        <v>111</v>
      </c>
      <c r="R633" s="1" t="s">
        <v>125</v>
      </c>
      <c r="S633" s="1" t="s">
        <v>310</v>
      </c>
      <c r="T633" s="1" t="s">
        <v>311</v>
      </c>
      <c r="U633" s="1">
        <v>288106</v>
      </c>
      <c r="V633" s="1">
        <v>18708</v>
      </c>
      <c r="W633" s="1">
        <v>90820</v>
      </c>
      <c r="X633" s="1">
        <v>0</v>
      </c>
      <c r="Y633" s="1">
        <v>17112.310000000001</v>
      </c>
      <c r="Z633" s="1">
        <v>8786.67</v>
      </c>
      <c r="AA633" s="1">
        <v>12020.37</v>
      </c>
      <c r="AB633" s="1">
        <v>37919.35</v>
      </c>
      <c r="AC633" s="1">
        <v>2280</v>
      </c>
      <c r="AD633" s="1">
        <v>2775</v>
      </c>
      <c r="AE633" s="1">
        <v>476685</v>
      </c>
      <c r="AF633" s="1">
        <v>476685</v>
      </c>
      <c r="AG633" s="1">
        <v>-21515.585029409202</v>
      </c>
      <c r="AH633" s="1" t="s">
        <v>160</v>
      </c>
      <c r="AI633" s="1" t="s">
        <v>161</v>
      </c>
      <c r="AJ633" s="1" t="s">
        <v>162</v>
      </c>
      <c r="AK633" s="1" t="s">
        <v>226</v>
      </c>
      <c r="AL633" s="1">
        <v>15</v>
      </c>
      <c r="AM633" s="1">
        <v>5</v>
      </c>
      <c r="AN633" s="1">
        <v>22</v>
      </c>
      <c r="AO633" s="1">
        <v>399243</v>
      </c>
      <c r="AP633" s="1">
        <v>17074</v>
      </c>
      <c r="AQ633" s="1">
        <v>1</v>
      </c>
      <c r="AR633" s="1">
        <v>42016</v>
      </c>
      <c r="AS633" s="1">
        <v>5.1031000000000004</v>
      </c>
      <c r="AT633" s="1">
        <v>4.8938100000000002</v>
      </c>
      <c r="AU633" s="1">
        <v>0.20929</v>
      </c>
      <c r="AV633" s="1">
        <v>6.0818600356578827</v>
      </c>
      <c r="AW633" s="1">
        <v>5.8725700378417969</v>
      </c>
      <c r="AX633" s="1">
        <v>0.20928999781608582</v>
      </c>
      <c r="AY633" s="1" t="s">
        <v>85</v>
      </c>
      <c r="AZ633" s="1" t="s">
        <v>188</v>
      </c>
      <c r="BA633" s="1" t="s">
        <v>160</v>
      </c>
      <c r="BB633" s="1" t="s">
        <v>160</v>
      </c>
      <c r="BC633" s="1" t="s">
        <v>649</v>
      </c>
      <c r="BD633" s="1"/>
      <c r="BE633" s="1" t="s">
        <v>493</v>
      </c>
      <c r="BF633" s="1" t="s">
        <v>89</v>
      </c>
      <c r="BG633" s="1" t="s">
        <v>467</v>
      </c>
      <c r="BH633" s="1" t="s">
        <v>494</v>
      </c>
      <c r="BI633" s="1" t="s">
        <v>529</v>
      </c>
      <c r="BJ633" s="1" t="s">
        <v>1334</v>
      </c>
      <c r="BK633" s="1"/>
      <c r="BL633" s="1" t="s">
        <v>1334</v>
      </c>
      <c r="BM633" s="1">
        <v>2024</v>
      </c>
      <c r="BN633" s="1" t="s">
        <v>4258</v>
      </c>
      <c r="BO633" s="2">
        <v>45525</v>
      </c>
      <c r="BP633" s="2">
        <v>45526</v>
      </c>
      <c r="BQ633" s="1" t="s">
        <v>93</v>
      </c>
      <c r="BR633" s="1" t="s">
        <v>94</v>
      </c>
      <c r="BS633" s="1" t="s">
        <v>95</v>
      </c>
      <c r="BT633" s="1" t="s">
        <v>96</v>
      </c>
      <c r="BV633" s="4">
        <f t="shared" si="9"/>
        <v>2</v>
      </c>
    </row>
    <row r="634" spans="1:74" hidden="1" x14ac:dyDescent="0.25">
      <c r="A634" s="1">
        <v>2024</v>
      </c>
      <c r="B634" s="1">
        <v>8</v>
      </c>
      <c r="C634" s="1" t="s">
        <v>4262</v>
      </c>
      <c r="D634" s="1" t="s">
        <v>4263</v>
      </c>
      <c r="E634" s="1">
        <v>64</v>
      </c>
      <c r="F634" s="1" t="s">
        <v>4264</v>
      </c>
      <c r="G634" s="1">
        <v>20240808</v>
      </c>
      <c r="H634" s="1">
        <v>20240813</v>
      </c>
      <c r="I634" s="1">
        <v>6</v>
      </c>
      <c r="J634" s="1">
        <v>1</v>
      </c>
      <c r="K634" s="1" t="s">
        <v>4265</v>
      </c>
      <c r="L634" s="1" t="s">
        <v>4266</v>
      </c>
      <c r="M634" s="1" t="s">
        <v>121</v>
      </c>
      <c r="N634" s="1" t="s">
        <v>122</v>
      </c>
      <c r="O634" s="1" t="s">
        <v>123</v>
      </c>
      <c r="P634" s="1" t="s">
        <v>124</v>
      </c>
      <c r="Q634" s="1">
        <v>111</v>
      </c>
      <c r="R634" s="1" t="s">
        <v>125</v>
      </c>
      <c r="S634" s="1" t="s">
        <v>4267</v>
      </c>
      <c r="T634" s="1" t="s">
        <v>4268</v>
      </c>
      <c r="U634" s="1">
        <v>34551</v>
      </c>
      <c r="V634" s="1">
        <v>5177</v>
      </c>
      <c r="W634" s="1">
        <v>5514</v>
      </c>
      <c r="X634" s="1">
        <v>0</v>
      </c>
      <c r="Y634" s="1">
        <v>380.8</v>
      </c>
      <c r="Z634" s="1">
        <v>0</v>
      </c>
      <c r="AA634" s="1">
        <v>0</v>
      </c>
      <c r="AB634" s="1">
        <v>380.8</v>
      </c>
      <c r="AC634" s="1">
        <v>480</v>
      </c>
      <c r="AD634" s="1">
        <v>225</v>
      </c>
      <c r="AE634" s="1">
        <v>78189</v>
      </c>
      <c r="AF634" s="1">
        <v>78189</v>
      </c>
      <c r="AG634" s="1">
        <v>232.89886070900917</v>
      </c>
      <c r="AH634" s="1" t="s">
        <v>121</v>
      </c>
      <c r="AI634" s="1" t="s">
        <v>122</v>
      </c>
      <c r="AJ634" s="1" t="s">
        <v>123</v>
      </c>
      <c r="AK634" s="1" t="s">
        <v>124</v>
      </c>
      <c r="AL634" s="1">
        <v>6</v>
      </c>
      <c r="AM634" s="1">
        <v>2</v>
      </c>
      <c r="AN634" s="1">
        <v>9</v>
      </c>
      <c r="AO634" s="1">
        <v>80746</v>
      </c>
      <c r="AP634" s="1">
        <v>639</v>
      </c>
      <c r="AQ634" s="1">
        <v>1</v>
      </c>
      <c r="AR634" s="1">
        <v>1639</v>
      </c>
      <c r="AS634" s="1">
        <v>0.99758999999999998</v>
      </c>
      <c r="AT634" s="1">
        <v>0.98975999999999997</v>
      </c>
      <c r="AU634" s="1">
        <v>7.8300000000000002E-3</v>
      </c>
      <c r="AV634" s="1">
        <v>0.99758998118340969</v>
      </c>
      <c r="AW634" s="1">
        <v>0.98975998163223267</v>
      </c>
      <c r="AX634" s="1">
        <v>7.8299995511770248E-3</v>
      </c>
      <c r="AY634" s="1" t="s">
        <v>85</v>
      </c>
      <c r="AZ634" s="1" t="s">
        <v>86</v>
      </c>
      <c r="BA634" s="1" t="s">
        <v>121</v>
      </c>
      <c r="BB634" s="1" t="s">
        <v>121</v>
      </c>
      <c r="BC634" s="1" t="s">
        <v>121</v>
      </c>
      <c r="BD634" s="1"/>
      <c r="BE634" s="1" t="s">
        <v>151</v>
      </c>
      <c r="BF634" s="1" t="s">
        <v>89</v>
      </c>
      <c r="BG634" s="1" t="s">
        <v>112</v>
      </c>
      <c r="BH634" s="1" t="s">
        <v>113</v>
      </c>
      <c r="BI634" s="1" t="s">
        <v>427</v>
      </c>
      <c r="BJ634" s="1"/>
      <c r="BK634" s="1"/>
      <c r="BL634" s="1" t="s">
        <v>427</v>
      </c>
      <c r="BM634" s="1">
        <v>2024</v>
      </c>
      <c r="BN634" s="1" t="s">
        <v>4263</v>
      </c>
      <c r="BO634" s="2">
        <v>45513</v>
      </c>
      <c r="BP634" s="2">
        <v>45514</v>
      </c>
      <c r="BQ634" s="1" t="s">
        <v>93</v>
      </c>
      <c r="BR634" s="1" t="s">
        <v>94</v>
      </c>
      <c r="BS634" s="1" t="s">
        <v>95</v>
      </c>
      <c r="BT634" s="1" t="s">
        <v>96</v>
      </c>
      <c r="BV634" s="4">
        <f t="shared" si="9"/>
        <v>2</v>
      </c>
    </row>
    <row r="635" spans="1:74" hidden="1" x14ac:dyDescent="0.25">
      <c r="A635" s="1">
        <v>2024</v>
      </c>
      <c r="B635" s="1">
        <v>8</v>
      </c>
      <c r="C635" s="1" t="s">
        <v>4269</v>
      </c>
      <c r="D635" s="1" t="s">
        <v>4270</v>
      </c>
      <c r="E635" s="1">
        <v>77</v>
      </c>
      <c r="F635" s="1" t="s">
        <v>4271</v>
      </c>
      <c r="G635" s="1">
        <v>20240727</v>
      </c>
      <c r="H635" s="1">
        <v>20240814</v>
      </c>
      <c r="I635" s="1">
        <v>19</v>
      </c>
      <c r="J635" s="1">
        <v>1</v>
      </c>
      <c r="K635" s="1" t="s">
        <v>4272</v>
      </c>
      <c r="L635" s="1" t="s">
        <v>4273</v>
      </c>
      <c r="M635" s="1" t="s">
        <v>78</v>
      </c>
      <c r="N635" s="1" t="s">
        <v>79</v>
      </c>
      <c r="O635" s="1" t="s">
        <v>80</v>
      </c>
      <c r="P635" s="1" t="s">
        <v>81</v>
      </c>
      <c r="Q635" s="1">
        <v>111</v>
      </c>
      <c r="R635" s="1" t="s">
        <v>142</v>
      </c>
      <c r="S635" s="1" t="s">
        <v>359</v>
      </c>
      <c r="T635" s="1" t="s">
        <v>360</v>
      </c>
      <c r="U635" s="1">
        <v>160870</v>
      </c>
      <c r="V635" s="1">
        <v>22262</v>
      </c>
      <c r="W635" s="1">
        <v>11935</v>
      </c>
      <c r="X635" s="1">
        <v>0</v>
      </c>
      <c r="Y635" s="1">
        <v>10566.56</v>
      </c>
      <c r="Z635" s="1">
        <v>5857.78</v>
      </c>
      <c r="AA635" s="1">
        <v>61004.74</v>
      </c>
      <c r="AB635" s="1">
        <v>72877.8</v>
      </c>
      <c r="AC635" s="1">
        <v>1640</v>
      </c>
      <c r="AD635" s="1">
        <v>2250</v>
      </c>
      <c r="AE635" s="1">
        <v>421210</v>
      </c>
      <c r="AF635" s="1">
        <v>416659</v>
      </c>
      <c r="AG635" s="1">
        <v>13212.325540312464</v>
      </c>
      <c r="AH635" s="1" t="s">
        <v>210</v>
      </c>
      <c r="AI635" s="1" t="s">
        <v>211</v>
      </c>
      <c r="AJ635" s="1" t="s">
        <v>212</v>
      </c>
      <c r="AK635" s="1" t="s">
        <v>213</v>
      </c>
      <c r="AL635" s="1">
        <v>8</v>
      </c>
      <c r="AM635" s="1">
        <v>3</v>
      </c>
      <c r="AN635" s="1">
        <v>11</v>
      </c>
      <c r="AO635" s="1">
        <v>182708</v>
      </c>
      <c r="AP635" s="1">
        <v>76132</v>
      </c>
      <c r="AQ635" s="1">
        <v>25377</v>
      </c>
      <c r="AR635" s="1">
        <v>144839</v>
      </c>
      <c r="AS635" s="1">
        <v>3.1728000000000001</v>
      </c>
      <c r="AT635" s="1">
        <v>2.2395900000000002</v>
      </c>
      <c r="AU635" s="1">
        <v>0.93320999999999998</v>
      </c>
      <c r="AV635" s="1">
        <v>4.5165499448776245</v>
      </c>
      <c r="AW635" s="1">
        <v>3.5833399295806885</v>
      </c>
      <c r="AX635" s="1">
        <v>0.93321001529693604</v>
      </c>
      <c r="AY635" s="1" t="s">
        <v>93</v>
      </c>
      <c r="AZ635" s="1" t="s">
        <v>188</v>
      </c>
      <c r="BA635" s="1" t="s">
        <v>78</v>
      </c>
      <c r="BB635" s="1" t="s">
        <v>78</v>
      </c>
      <c r="BC635" s="1" t="s">
        <v>4274</v>
      </c>
      <c r="BD635" s="1"/>
      <c r="BE635" s="1" t="s">
        <v>810</v>
      </c>
      <c r="BF635" s="1" t="s">
        <v>89</v>
      </c>
      <c r="BG635" s="1" t="s">
        <v>112</v>
      </c>
      <c r="BH635" s="1" t="s">
        <v>113</v>
      </c>
      <c r="BI635" s="1" t="s">
        <v>362</v>
      </c>
      <c r="BJ635" s="1" t="s">
        <v>363</v>
      </c>
      <c r="BK635" s="1" t="s">
        <v>364</v>
      </c>
      <c r="BL635" s="1" t="s">
        <v>364</v>
      </c>
      <c r="BM635" s="1">
        <v>2024</v>
      </c>
      <c r="BN635" s="1" t="s">
        <v>4270</v>
      </c>
      <c r="BO635" s="2">
        <v>45511</v>
      </c>
      <c r="BP635" s="2">
        <v>45512</v>
      </c>
      <c r="BQ635" s="1" t="s">
        <v>93</v>
      </c>
      <c r="BR635" s="1" t="s">
        <v>94</v>
      </c>
      <c r="BS635" s="1" t="s">
        <v>95</v>
      </c>
      <c r="BT635" s="1" t="s">
        <v>96</v>
      </c>
      <c r="BV635" s="4">
        <f t="shared" si="9"/>
        <v>2</v>
      </c>
    </row>
    <row r="636" spans="1:74" hidden="1" x14ac:dyDescent="0.25">
      <c r="A636" s="1">
        <v>2024</v>
      </c>
      <c r="B636" s="1">
        <v>9</v>
      </c>
      <c r="C636" s="1" t="s">
        <v>4275</v>
      </c>
      <c r="D636" s="1" t="s">
        <v>4276</v>
      </c>
      <c r="E636" s="1">
        <v>55</v>
      </c>
      <c r="F636" s="1" t="s">
        <v>4277</v>
      </c>
      <c r="G636" s="1">
        <v>20240804</v>
      </c>
      <c r="H636" s="1">
        <v>20240918</v>
      </c>
      <c r="I636" s="1">
        <v>46</v>
      </c>
      <c r="J636" s="1">
        <v>32</v>
      </c>
      <c r="K636" s="1" t="s">
        <v>4278</v>
      </c>
      <c r="L636" s="1" t="s">
        <v>4279</v>
      </c>
      <c r="M636" s="1" t="s">
        <v>160</v>
      </c>
      <c r="N636" s="1" t="s">
        <v>161</v>
      </c>
      <c r="O636" s="1" t="s">
        <v>162</v>
      </c>
      <c r="P636" s="1" t="s">
        <v>226</v>
      </c>
      <c r="Q636" s="1">
        <v>111</v>
      </c>
      <c r="R636" s="1" t="s">
        <v>199</v>
      </c>
      <c r="S636" s="1" t="s">
        <v>200</v>
      </c>
      <c r="T636" s="1" t="s">
        <v>201</v>
      </c>
      <c r="U636" s="1">
        <v>1006348</v>
      </c>
      <c r="V636" s="1">
        <v>11757</v>
      </c>
      <c r="W636" s="1">
        <v>608988</v>
      </c>
      <c r="X636" s="1">
        <v>0</v>
      </c>
      <c r="Y636" s="1">
        <v>158155.32</v>
      </c>
      <c r="Z636" s="1">
        <v>77960.52</v>
      </c>
      <c r="AA636" s="1">
        <v>37232.99</v>
      </c>
      <c r="AB636" s="1">
        <v>231037.56</v>
      </c>
      <c r="AC636" s="1">
        <v>1560</v>
      </c>
      <c r="AD636" s="1">
        <v>1575</v>
      </c>
      <c r="AE636" s="1">
        <v>1328022</v>
      </c>
      <c r="AF636" s="1">
        <v>1285710</v>
      </c>
      <c r="AG636" s="1">
        <v>-84237.783477578487</v>
      </c>
      <c r="AH636" s="1" t="s">
        <v>160</v>
      </c>
      <c r="AI636" s="1" t="s">
        <v>161</v>
      </c>
      <c r="AJ636" s="1" t="s">
        <v>162</v>
      </c>
      <c r="AK636" s="1" t="s">
        <v>226</v>
      </c>
      <c r="AL636" s="1">
        <v>22</v>
      </c>
      <c r="AM636" s="1">
        <v>7</v>
      </c>
      <c r="AN636" s="1">
        <v>39</v>
      </c>
      <c r="AO636" s="1">
        <v>809364</v>
      </c>
      <c r="AP636" s="1">
        <v>77979</v>
      </c>
      <c r="AQ636" s="1">
        <v>25993</v>
      </c>
      <c r="AR636" s="1">
        <v>173213</v>
      </c>
      <c r="AS636" s="1">
        <v>10.87682</v>
      </c>
      <c r="AT636" s="1">
        <v>9.9209700000000005</v>
      </c>
      <c r="AU636" s="1">
        <v>0.95584999999999998</v>
      </c>
      <c r="AV636" s="1">
        <v>13.337859988212585</v>
      </c>
      <c r="AW636" s="1">
        <v>11.814970016479492</v>
      </c>
      <c r="AX636" s="1">
        <v>1.5228899717330933</v>
      </c>
      <c r="AY636" s="1" t="s">
        <v>85</v>
      </c>
      <c r="AZ636" s="1" t="s">
        <v>188</v>
      </c>
      <c r="BA636" s="1" t="s">
        <v>160</v>
      </c>
      <c r="BB636" s="1" t="s">
        <v>189</v>
      </c>
      <c r="BC636" s="1" t="s">
        <v>2499</v>
      </c>
      <c r="BD636" s="1" t="s">
        <v>4280</v>
      </c>
      <c r="BE636" s="1" t="s">
        <v>2532</v>
      </c>
      <c r="BF636" s="1" t="s">
        <v>89</v>
      </c>
      <c r="BG636" s="1" t="s">
        <v>353</v>
      </c>
      <c r="BH636" s="1" t="s">
        <v>354</v>
      </c>
      <c r="BI636" s="1" t="s">
        <v>495</v>
      </c>
      <c r="BJ636" s="1" t="s">
        <v>4281</v>
      </c>
      <c r="BK636" s="1"/>
      <c r="BL636" s="1" t="s">
        <v>4281</v>
      </c>
      <c r="BM636" s="1">
        <v>2024</v>
      </c>
      <c r="BN636" s="1" t="s">
        <v>4276</v>
      </c>
      <c r="BO636" s="2">
        <v>45509</v>
      </c>
      <c r="BP636" s="2">
        <v>45512</v>
      </c>
      <c r="BQ636" s="1" t="s">
        <v>93</v>
      </c>
      <c r="BR636" s="1" t="s">
        <v>94</v>
      </c>
      <c r="BS636" s="1" t="s">
        <v>95</v>
      </c>
      <c r="BT636" s="1" t="s">
        <v>96</v>
      </c>
      <c r="BV636" s="4">
        <f t="shared" si="9"/>
        <v>4</v>
      </c>
    </row>
    <row r="637" spans="1:74" hidden="1" x14ac:dyDescent="0.25">
      <c r="A637" s="1">
        <v>2024</v>
      </c>
      <c r="B637" s="1">
        <v>8</v>
      </c>
      <c r="C637" s="1" t="s">
        <v>4282</v>
      </c>
      <c r="D637" s="1" t="s">
        <v>4283</v>
      </c>
      <c r="E637" s="1">
        <v>70</v>
      </c>
      <c r="F637" s="1" t="s">
        <v>4284</v>
      </c>
      <c r="G637" s="1">
        <v>20240805</v>
      </c>
      <c r="H637" s="1">
        <v>20240810</v>
      </c>
      <c r="I637" s="1">
        <v>6</v>
      </c>
      <c r="J637" s="1">
        <v>1</v>
      </c>
      <c r="K637" s="1" t="s">
        <v>4285</v>
      </c>
      <c r="L637" s="1" t="s">
        <v>4286</v>
      </c>
      <c r="M637" s="1" t="s">
        <v>160</v>
      </c>
      <c r="N637" s="1" t="s">
        <v>161</v>
      </c>
      <c r="O637" s="1" t="s">
        <v>162</v>
      </c>
      <c r="P637" s="1" t="s">
        <v>226</v>
      </c>
      <c r="Q637" s="1">
        <v>111</v>
      </c>
      <c r="R637" s="1" t="s">
        <v>199</v>
      </c>
      <c r="S637" s="1" t="s">
        <v>4287</v>
      </c>
      <c r="T637" s="1" t="s">
        <v>4288</v>
      </c>
      <c r="U637" s="1">
        <v>47771</v>
      </c>
      <c r="V637" s="1">
        <v>5181</v>
      </c>
      <c r="W637" s="1">
        <v>6714</v>
      </c>
      <c r="X637" s="1">
        <v>0</v>
      </c>
      <c r="Y637" s="1">
        <v>166</v>
      </c>
      <c r="Z637" s="1">
        <v>0</v>
      </c>
      <c r="AA637" s="1">
        <v>0</v>
      </c>
      <c r="AB637" s="1">
        <v>166</v>
      </c>
      <c r="AC637" s="1">
        <v>480</v>
      </c>
      <c r="AD637" s="1">
        <v>375</v>
      </c>
      <c r="AE637" s="1">
        <v>111017</v>
      </c>
      <c r="AF637" s="1">
        <v>111017</v>
      </c>
      <c r="AG637" s="1">
        <v>5687.1468227417754</v>
      </c>
      <c r="AH637" s="1" t="s">
        <v>160</v>
      </c>
      <c r="AI637" s="1" t="s">
        <v>161</v>
      </c>
      <c r="AJ637" s="1" t="s">
        <v>162</v>
      </c>
      <c r="AK637" s="1" t="s">
        <v>226</v>
      </c>
      <c r="AL637" s="1">
        <v>6</v>
      </c>
      <c r="AM637" s="1">
        <v>2</v>
      </c>
      <c r="AN637" s="1">
        <v>12</v>
      </c>
      <c r="AO637" s="1">
        <v>89002</v>
      </c>
      <c r="AP637" s="1">
        <v>4954</v>
      </c>
      <c r="AQ637" s="1">
        <v>1</v>
      </c>
      <c r="AR637" s="1">
        <v>14004</v>
      </c>
      <c r="AS637" s="1">
        <v>1.15168</v>
      </c>
      <c r="AT637" s="1">
        <v>1.0909599999999999</v>
      </c>
      <c r="AU637" s="1">
        <v>6.0720000000000003E-2</v>
      </c>
      <c r="AV637" s="1">
        <v>1.1516800262033939</v>
      </c>
      <c r="AW637" s="1">
        <v>1.0909600257873535</v>
      </c>
      <c r="AX637" s="1">
        <v>6.0720000416040421E-2</v>
      </c>
      <c r="AY637" s="1" t="s">
        <v>170</v>
      </c>
      <c r="AZ637" s="1" t="s">
        <v>86</v>
      </c>
      <c r="BA637" s="1" t="s">
        <v>160</v>
      </c>
      <c r="BB637" s="1" t="s">
        <v>160</v>
      </c>
      <c r="BC637" s="1" t="s">
        <v>239</v>
      </c>
      <c r="BD637" s="1"/>
      <c r="BE637" s="1" t="s">
        <v>527</v>
      </c>
      <c r="BF637" s="1" t="s">
        <v>241</v>
      </c>
      <c r="BG637" s="1" t="s">
        <v>528</v>
      </c>
      <c r="BH637" s="1" t="s">
        <v>528</v>
      </c>
      <c r="BI637" s="1" t="s">
        <v>1057</v>
      </c>
      <c r="BJ637" s="1" t="s">
        <v>1058</v>
      </c>
      <c r="BK637" s="1"/>
      <c r="BL637" s="1" t="s">
        <v>1058</v>
      </c>
      <c r="BM637" s="1">
        <v>2024</v>
      </c>
      <c r="BN637" s="1" t="s">
        <v>4283</v>
      </c>
      <c r="BO637" s="2">
        <v>45510</v>
      </c>
      <c r="BP637" s="2">
        <v>45511</v>
      </c>
      <c r="BQ637" s="1" t="s">
        <v>93</v>
      </c>
      <c r="BR637" s="1" t="s">
        <v>94</v>
      </c>
      <c r="BS637" s="1" t="s">
        <v>95</v>
      </c>
      <c r="BT637" s="1" t="s">
        <v>96</v>
      </c>
      <c r="BV637" s="4">
        <f t="shared" si="9"/>
        <v>2</v>
      </c>
    </row>
    <row r="638" spans="1:74" hidden="1" x14ac:dyDescent="0.25">
      <c r="A638" s="1">
        <v>2024</v>
      </c>
      <c r="B638" s="1">
        <v>8</v>
      </c>
      <c r="C638" s="1" t="s">
        <v>4289</v>
      </c>
      <c r="D638" s="1" t="s">
        <v>4290</v>
      </c>
      <c r="E638" s="1">
        <v>69</v>
      </c>
      <c r="F638" s="1" t="s">
        <v>4291</v>
      </c>
      <c r="G638" s="1">
        <v>20240802</v>
      </c>
      <c r="H638" s="1">
        <v>20240809</v>
      </c>
      <c r="I638" s="1">
        <v>8</v>
      </c>
      <c r="J638" s="1">
        <v>1</v>
      </c>
      <c r="K638" s="1" t="s">
        <v>4292</v>
      </c>
      <c r="L638" s="1" t="s">
        <v>4293</v>
      </c>
      <c r="M638" s="1" t="s">
        <v>121</v>
      </c>
      <c r="N638" s="1" t="s">
        <v>122</v>
      </c>
      <c r="O638" s="1" t="s">
        <v>123</v>
      </c>
      <c r="P638" s="1" t="s">
        <v>124</v>
      </c>
      <c r="Q638" s="1">
        <v>111</v>
      </c>
      <c r="R638" s="1" t="s">
        <v>125</v>
      </c>
      <c r="S638" s="1" t="s">
        <v>3481</v>
      </c>
      <c r="T638" s="1" t="s">
        <v>3482</v>
      </c>
      <c r="U638" s="1">
        <v>73685</v>
      </c>
      <c r="V638" s="1">
        <v>8016</v>
      </c>
      <c r="W638" s="1">
        <v>6714</v>
      </c>
      <c r="X638" s="1">
        <v>0</v>
      </c>
      <c r="Y638" s="1">
        <v>0</v>
      </c>
      <c r="Z638" s="1">
        <v>0</v>
      </c>
      <c r="AA638" s="1">
        <v>46683.39</v>
      </c>
      <c r="AB638" s="1">
        <v>46683.39</v>
      </c>
      <c r="AC638" s="1">
        <v>720</v>
      </c>
      <c r="AD638" s="1">
        <v>300</v>
      </c>
      <c r="AE638" s="1">
        <v>185429</v>
      </c>
      <c r="AF638" s="1">
        <v>185429</v>
      </c>
      <c r="AG638" s="1">
        <v>9251.2996699656724</v>
      </c>
      <c r="AH638" s="1" t="s">
        <v>121</v>
      </c>
      <c r="AI638" s="1" t="s">
        <v>122</v>
      </c>
      <c r="AJ638" s="1" t="s">
        <v>123</v>
      </c>
      <c r="AK638" s="1" t="s">
        <v>124</v>
      </c>
      <c r="AL638" s="1">
        <v>5</v>
      </c>
      <c r="AM638" s="1">
        <v>2</v>
      </c>
      <c r="AN638" s="1">
        <v>8</v>
      </c>
      <c r="AO638" s="1">
        <v>134786</v>
      </c>
      <c r="AP638" s="1">
        <v>58220</v>
      </c>
      <c r="AQ638" s="1">
        <v>19407</v>
      </c>
      <c r="AR638" s="1">
        <v>84387</v>
      </c>
      <c r="AS638" s="1">
        <v>2.3658199999999998</v>
      </c>
      <c r="AT638" s="1">
        <v>1.6521699999999999</v>
      </c>
      <c r="AU638" s="1">
        <v>0.71365000000000001</v>
      </c>
      <c r="AV638" s="1">
        <v>2.3658199310302734</v>
      </c>
      <c r="AW638" s="1">
        <v>1.652169942855835</v>
      </c>
      <c r="AX638" s="1">
        <v>0.71364998817443848</v>
      </c>
      <c r="AY638" s="1" t="s">
        <v>85</v>
      </c>
      <c r="AZ638" s="1" t="s">
        <v>86</v>
      </c>
      <c r="BA638" s="1" t="s">
        <v>121</v>
      </c>
      <c r="BB638" s="1" t="s">
        <v>121</v>
      </c>
      <c r="BC638" s="1" t="s">
        <v>448</v>
      </c>
      <c r="BD638" s="1" t="s">
        <v>204</v>
      </c>
      <c r="BE638" s="1" t="s">
        <v>3287</v>
      </c>
      <c r="BF638" s="1" t="s">
        <v>376</v>
      </c>
      <c r="BG638" s="1" t="s">
        <v>2476</v>
      </c>
      <c r="BH638" s="1" t="s">
        <v>2476</v>
      </c>
      <c r="BI638" s="1" t="s">
        <v>2187</v>
      </c>
      <c r="BJ638" s="1"/>
      <c r="BK638" s="1"/>
      <c r="BL638" s="1" t="s">
        <v>2187</v>
      </c>
      <c r="BM638" s="1">
        <v>2024</v>
      </c>
      <c r="BN638" s="1" t="s">
        <v>4290</v>
      </c>
      <c r="BO638" s="2">
        <v>45509</v>
      </c>
      <c r="BP638" s="2">
        <v>45510</v>
      </c>
      <c r="BQ638" s="1" t="s">
        <v>93</v>
      </c>
      <c r="BR638" s="1" t="s">
        <v>94</v>
      </c>
      <c r="BS638" s="1" t="s">
        <v>95</v>
      </c>
      <c r="BT638" s="1" t="s">
        <v>96</v>
      </c>
      <c r="BV638" s="4">
        <f t="shared" si="9"/>
        <v>2</v>
      </c>
    </row>
    <row r="639" spans="1:74" hidden="1" x14ac:dyDescent="0.25">
      <c r="A639" s="1">
        <v>2024</v>
      </c>
      <c r="B639" s="1">
        <v>8</v>
      </c>
      <c r="C639" s="1" t="s">
        <v>4294</v>
      </c>
      <c r="D639" s="1" t="s">
        <v>4295</v>
      </c>
      <c r="E639" s="1">
        <v>73</v>
      </c>
      <c r="F639" s="1" t="s">
        <v>4296</v>
      </c>
      <c r="G639" s="1">
        <v>20240801</v>
      </c>
      <c r="H639" s="1">
        <v>20240812</v>
      </c>
      <c r="I639" s="1">
        <v>12</v>
      </c>
      <c r="J639" s="1">
        <v>2</v>
      </c>
      <c r="K639" s="1" t="s">
        <v>4297</v>
      </c>
      <c r="L639" s="1" t="s">
        <v>4298</v>
      </c>
      <c r="M639" s="1" t="s">
        <v>160</v>
      </c>
      <c r="N639" s="1" t="s">
        <v>161</v>
      </c>
      <c r="O639" s="1" t="s">
        <v>162</v>
      </c>
      <c r="P639" s="1" t="s">
        <v>226</v>
      </c>
      <c r="Q639" s="1">
        <v>111</v>
      </c>
      <c r="R639" s="1" t="s">
        <v>82</v>
      </c>
      <c r="S639" s="1" t="s">
        <v>619</v>
      </c>
      <c r="T639" s="1" t="s">
        <v>620</v>
      </c>
      <c r="U639" s="1">
        <v>90343</v>
      </c>
      <c r="V639" s="1">
        <v>10136</v>
      </c>
      <c r="W639" s="1">
        <v>18649</v>
      </c>
      <c r="X639" s="1">
        <v>0</v>
      </c>
      <c r="Y639" s="1">
        <v>2995.03</v>
      </c>
      <c r="Z639" s="1">
        <v>0</v>
      </c>
      <c r="AA639" s="1">
        <v>7524.94</v>
      </c>
      <c r="AB639" s="1">
        <v>10519.97</v>
      </c>
      <c r="AC639" s="1">
        <v>1080</v>
      </c>
      <c r="AD639" s="1">
        <v>975</v>
      </c>
      <c r="AE639" s="1">
        <v>245823</v>
      </c>
      <c r="AF639" s="1">
        <v>245823</v>
      </c>
      <c r="AG639" s="1">
        <v>9537.3863073806478</v>
      </c>
      <c r="AH639" s="1" t="s">
        <v>160</v>
      </c>
      <c r="AI639" s="1" t="s">
        <v>161</v>
      </c>
      <c r="AJ639" s="1" t="s">
        <v>162</v>
      </c>
      <c r="AK639" s="1" t="s">
        <v>226</v>
      </c>
      <c r="AL639" s="1">
        <v>11</v>
      </c>
      <c r="AM639" s="1">
        <v>4</v>
      </c>
      <c r="AN639" s="1">
        <v>19</v>
      </c>
      <c r="AO639" s="1">
        <v>199652</v>
      </c>
      <c r="AP639" s="1">
        <v>17737</v>
      </c>
      <c r="AQ639" s="1">
        <v>1</v>
      </c>
      <c r="AR639" s="1">
        <v>47639</v>
      </c>
      <c r="AS639" s="1">
        <v>2.6646999999999998</v>
      </c>
      <c r="AT639" s="1">
        <v>2.4472800000000001</v>
      </c>
      <c r="AU639" s="1">
        <v>0.21742</v>
      </c>
      <c r="AV639" s="1">
        <v>2.6646999269723892</v>
      </c>
      <c r="AW639" s="1">
        <v>2.4472799301147461</v>
      </c>
      <c r="AX639" s="1">
        <v>0.21741999685764313</v>
      </c>
      <c r="AY639" s="1" t="s">
        <v>170</v>
      </c>
      <c r="AZ639" s="1" t="s">
        <v>86</v>
      </c>
      <c r="BA639" s="1" t="s">
        <v>160</v>
      </c>
      <c r="BB639" s="1" t="s">
        <v>160</v>
      </c>
      <c r="BC639" s="1" t="s">
        <v>239</v>
      </c>
      <c r="BD639" s="1"/>
      <c r="BE639" s="1" t="s">
        <v>1512</v>
      </c>
      <c r="BF639" s="1" t="s">
        <v>89</v>
      </c>
      <c r="BG639" s="1" t="s">
        <v>112</v>
      </c>
      <c r="BH639" s="1" t="s">
        <v>113</v>
      </c>
      <c r="BI639" s="1" t="s">
        <v>340</v>
      </c>
      <c r="BJ639" s="1" t="s">
        <v>457</v>
      </c>
      <c r="BK639" s="1"/>
      <c r="BL639" s="1" t="s">
        <v>457</v>
      </c>
      <c r="BM639" s="1">
        <v>2024</v>
      </c>
      <c r="BN639" s="1" t="s">
        <v>4295</v>
      </c>
      <c r="BO639" s="2">
        <v>45506</v>
      </c>
      <c r="BP639" s="2">
        <v>45508</v>
      </c>
      <c r="BQ639" s="1" t="s">
        <v>93</v>
      </c>
      <c r="BR639" s="1" t="s">
        <v>94</v>
      </c>
      <c r="BS639" s="1" t="s">
        <v>95</v>
      </c>
      <c r="BT639" s="1" t="s">
        <v>96</v>
      </c>
      <c r="BV639" s="4">
        <f t="shared" si="9"/>
        <v>3</v>
      </c>
    </row>
    <row r="640" spans="1:74" hidden="1" x14ac:dyDescent="0.25">
      <c r="A640" s="1">
        <v>2024</v>
      </c>
      <c r="B640" s="1">
        <v>8</v>
      </c>
      <c r="C640" s="1" t="s">
        <v>4299</v>
      </c>
      <c r="D640" s="1" t="s">
        <v>4300</v>
      </c>
      <c r="E640" s="1">
        <v>72</v>
      </c>
      <c r="F640" s="1" t="s">
        <v>4301</v>
      </c>
      <c r="G640" s="1">
        <v>20240728</v>
      </c>
      <c r="H640" s="1">
        <v>20240811</v>
      </c>
      <c r="I640" s="1">
        <v>15</v>
      </c>
      <c r="J640" s="1">
        <v>6</v>
      </c>
      <c r="K640" s="1" t="s">
        <v>4302</v>
      </c>
      <c r="L640" s="1" t="s">
        <v>4303</v>
      </c>
      <c r="M640" s="1" t="s">
        <v>160</v>
      </c>
      <c r="N640" s="1" t="s">
        <v>161</v>
      </c>
      <c r="O640" s="1" t="s">
        <v>162</v>
      </c>
      <c r="P640" s="1" t="s">
        <v>339</v>
      </c>
      <c r="Q640" s="1">
        <v>111</v>
      </c>
      <c r="R640" s="1" t="s">
        <v>668</v>
      </c>
      <c r="S640" s="1" t="s">
        <v>1414</v>
      </c>
      <c r="T640" s="1" t="s">
        <v>1415</v>
      </c>
      <c r="U640" s="1">
        <v>253802</v>
      </c>
      <c r="V640" s="1">
        <v>8463</v>
      </c>
      <c r="W640" s="1">
        <v>103748</v>
      </c>
      <c r="X640" s="1">
        <v>0</v>
      </c>
      <c r="Y640" s="1">
        <v>4848.54</v>
      </c>
      <c r="Z640" s="1">
        <v>11715.56</v>
      </c>
      <c r="AA640" s="1">
        <v>39559.040000000001</v>
      </c>
      <c r="AB640" s="1">
        <v>53847.5</v>
      </c>
      <c r="AC640" s="1">
        <v>960</v>
      </c>
      <c r="AD640" s="1">
        <v>600</v>
      </c>
      <c r="AE640" s="1">
        <v>313860</v>
      </c>
      <c r="AF640" s="1">
        <v>311585</v>
      </c>
      <c r="AG640" s="1">
        <v>-25290.374842087003</v>
      </c>
      <c r="AH640" s="1" t="s">
        <v>160</v>
      </c>
      <c r="AI640" s="1" t="s">
        <v>161</v>
      </c>
      <c r="AJ640" s="1" t="s">
        <v>162</v>
      </c>
      <c r="AK640" s="1" t="s">
        <v>339</v>
      </c>
      <c r="AL640" s="1">
        <v>15</v>
      </c>
      <c r="AM640" s="1">
        <v>5</v>
      </c>
      <c r="AN640" s="1">
        <v>23</v>
      </c>
      <c r="AO640" s="1">
        <v>294594</v>
      </c>
      <c r="AP640" s="1">
        <v>19555</v>
      </c>
      <c r="AQ640" s="1">
        <v>1</v>
      </c>
      <c r="AR640" s="1">
        <v>41136</v>
      </c>
      <c r="AS640" s="1">
        <v>3.8507500000000001</v>
      </c>
      <c r="AT640" s="1">
        <v>3.6110500000000001</v>
      </c>
      <c r="AU640" s="1">
        <v>0.2397</v>
      </c>
      <c r="AV640" s="1">
        <v>3.9753998816013336</v>
      </c>
      <c r="AW640" s="1">
        <v>3.6110498905181885</v>
      </c>
      <c r="AX640" s="1">
        <v>0.36434999108314514</v>
      </c>
      <c r="AY640" s="1" t="s">
        <v>85</v>
      </c>
      <c r="AZ640" s="1" t="s">
        <v>86</v>
      </c>
      <c r="BA640" s="1" t="s">
        <v>160</v>
      </c>
      <c r="BB640" s="1" t="s">
        <v>160</v>
      </c>
      <c r="BC640" s="1" t="s">
        <v>3038</v>
      </c>
      <c r="BD640" s="1"/>
      <c r="BE640" s="1" t="s">
        <v>1506</v>
      </c>
      <c r="BF640" s="1" t="s">
        <v>314</v>
      </c>
      <c r="BG640" s="1" t="s">
        <v>1354</v>
      </c>
      <c r="BH640" s="1" t="s">
        <v>1354</v>
      </c>
      <c r="BI640" s="1" t="s">
        <v>692</v>
      </c>
      <c r="BJ640" s="1" t="s">
        <v>693</v>
      </c>
      <c r="BK640" s="1"/>
      <c r="BL640" s="1" t="s">
        <v>693</v>
      </c>
      <c r="BM640" s="1">
        <v>2024</v>
      </c>
      <c r="BN640" s="1" t="s">
        <v>4300</v>
      </c>
      <c r="BO640" s="2">
        <v>45504</v>
      </c>
      <c r="BP640" s="2">
        <v>45508</v>
      </c>
      <c r="BQ640" s="1" t="s">
        <v>93</v>
      </c>
      <c r="BR640" s="1" t="s">
        <v>94</v>
      </c>
      <c r="BS640" s="1" t="s">
        <v>95</v>
      </c>
      <c r="BT640" s="1" t="s">
        <v>96</v>
      </c>
      <c r="BV640" s="4">
        <f t="shared" si="9"/>
        <v>5</v>
      </c>
    </row>
    <row r="641" spans="1:74" hidden="1" x14ac:dyDescent="0.25">
      <c r="A641" s="1">
        <v>2024</v>
      </c>
      <c r="B641" s="1">
        <v>8</v>
      </c>
      <c r="C641" s="1" t="s">
        <v>4304</v>
      </c>
      <c r="D641" s="1" t="s">
        <v>4305</v>
      </c>
      <c r="E641" s="1">
        <v>67</v>
      </c>
      <c r="F641" s="1" t="s">
        <v>4306</v>
      </c>
      <c r="G641" s="1">
        <v>20240730</v>
      </c>
      <c r="H641" s="1">
        <v>20240806</v>
      </c>
      <c r="I641" s="1">
        <v>8</v>
      </c>
      <c r="J641" s="1">
        <v>3</v>
      </c>
      <c r="K641" s="1" t="s">
        <v>4307</v>
      </c>
      <c r="L641" s="1" t="s">
        <v>4308</v>
      </c>
      <c r="M641" s="1" t="s">
        <v>296</v>
      </c>
      <c r="N641" s="1" t="s">
        <v>297</v>
      </c>
      <c r="O641" s="1" t="s">
        <v>298</v>
      </c>
      <c r="P641" s="1" t="s">
        <v>299</v>
      </c>
      <c r="Q641" s="1">
        <v>111</v>
      </c>
      <c r="R641" s="1" t="s">
        <v>199</v>
      </c>
      <c r="S641" s="1" t="s">
        <v>1390</v>
      </c>
      <c r="T641" s="1" t="s">
        <v>1391</v>
      </c>
      <c r="U641" s="1">
        <v>81884</v>
      </c>
      <c r="V641" s="1">
        <v>4673</v>
      </c>
      <c r="W641" s="1">
        <v>47874</v>
      </c>
      <c r="X641" s="1">
        <v>0</v>
      </c>
      <c r="Y641" s="1">
        <v>3646.44</v>
      </c>
      <c r="Z641" s="1">
        <v>0</v>
      </c>
      <c r="AA641" s="1">
        <v>836.76</v>
      </c>
      <c r="AB641" s="1">
        <v>4483.2</v>
      </c>
      <c r="AC641" s="1">
        <v>160</v>
      </c>
      <c r="AD641" s="1">
        <v>225</v>
      </c>
      <c r="AE641" s="1">
        <v>233237</v>
      </c>
      <c r="AF641" s="1">
        <v>233237</v>
      </c>
      <c r="AG641" s="1">
        <v>57.999394885028778</v>
      </c>
      <c r="AH641" s="1" t="s">
        <v>296</v>
      </c>
      <c r="AI641" s="1" t="s">
        <v>297</v>
      </c>
      <c r="AJ641" s="1" t="s">
        <v>298</v>
      </c>
      <c r="AK641" s="1" t="s">
        <v>299</v>
      </c>
      <c r="AL641" s="1">
        <v>10</v>
      </c>
      <c r="AM641" s="1">
        <v>3</v>
      </c>
      <c r="AN641" s="1">
        <v>14</v>
      </c>
      <c r="AO641" s="1">
        <v>193549</v>
      </c>
      <c r="AP641" s="1">
        <v>3843</v>
      </c>
      <c r="AQ641" s="1">
        <v>1</v>
      </c>
      <c r="AR641" s="1">
        <v>6777</v>
      </c>
      <c r="AS641" s="1">
        <v>2.4195799999999998</v>
      </c>
      <c r="AT641" s="1">
        <v>2.3724699999999999</v>
      </c>
      <c r="AU641" s="1">
        <v>4.7109999999999999E-2</v>
      </c>
      <c r="AV641" s="1">
        <v>2.4195799008011818</v>
      </c>
      <c r="AW641" s="1">
        <v>2.3724699020385742</v>
      </c>
      <c r="AX641" s="1">
        <v>4.7109998762607574E-2</v>
      </c>
      <c r="AY641" s="1" t="s">
        <v>188</v>
      </c>
      <c r="AZ641" s="1" t="s">
        <v>86</v>
      </c>
      <c r="BA641" s="1" t="s">
        <v>296</v>
      </c>
      <c r="BB641" s="1" t="s">
        <v>296</v>
      </c>
      <c r="BC641" s="1" t="s">
        <v>1696</v>
      </c>
      <c r="BD641" s="1"/>
      <c r="BE641" s="1" t="s">
        <v>191</v>
      </c>
      <c r="BF641" s="1" t="s">
        <v>89</v>
      </c>
      <c r="BG641" s="1" t="s">
        <v>130</v>
      </c>
      <c r="BH641" s="1" t="s">
        <v>130</v>
      </c>
      <c r="BI641" s="1" t="s">
        <v>3400</v>
      </c>
      <c r="BJ641" s="1" t="s">
        <v>4309</v>
      </c>
      <c r="BK641" s="1"/>
      <c r="BL641" s="1" t="s">
        <v>4309</v>
      </c>
      <c r="BM641" s="1">
        <v>2024</v>
      </c>
      <c r="BN641" s="1" t="s">
        <v>4305</v>
      </c>
      <c r="BO641" s="2">
        <v>45505</v>
      </c>
      <c r="BP641" s="2">
        <v>45507</v>
      </c>
      <c r="BQ641" s="1" t="s">
        <v>93</v>
      </c>
      <c r="BR641" s="1" t="s">
        <v>94</v>
      </c>
      <c r="BS641" s="1" t="s">
        <v>95</v>
      </c>
      <c r="BT641" s="1" t="s">
        <v>96</v>
      </c>
      <c r="BV641" s="4">
        <f t="shared" si="9"/>
        <v>3</v>
      </c>
    </row>
    <row r="642" spans="1:74" hidden="1" x14ac:dyDescent="0.25">
      <c r="A642" s="1">
        <v>2024</v>
      </c>
      <c r="B642" s="1">
        <v>8</v>
      </c>
      <c r="C642" s="1" t="s">
        <v>4310</v>
      </c>
      <c r="D642" s="1" t="s">
        <v>4311</v>
      </c>
      <c r="E642" s="1">
        <v>80</v>
      </c>
      <c r="F642" s="1" t="s">
        <v>4312</v>
      </c>
      <c r="G642" s="1">
        <v>20240730</v>
      </c>
      <c r="H642" s="1">
        <v>20240802</v>
      </c>
      <c r="I642" s="1">
        <v>4</v>
      </c>
      <c r="J642" s="1">
        <v>1</v>
      </c>
      <c r="K642" s="1" t="s">
        <v>4313</v>
      </c>
      <c r="L642" s="1" t="s">
        <v>4314</v>
      </c>
      <c r="M642" s="1" t="s">
        <v>78</v>
      </c>
      <c r="N642" s="1" t="s">
        <v>79</v>
      </c>
      <c r="O642" s="1" t="s">
        <v>80</v>
      </c>
      <c r="P642" s="1" t="s">
        <v>81</v>
      </c>
      <c r="Q642" s="1">
        <v>111</v>
      </c>
      <c r="R642" s="1" t="s">
        <v>142</v>
      </c>
      <c r="S642" s="1" t="s">
        <v>1616</v>
      </c>
      <c r="T642" s="1" t="s">
        <v>1617</v>
      </c>
      <c r="U642" s="1">
        <v>98025</v>
      </c>
      <c r="V642" s="1">
        <v>2748</v>
      </c>
      <c r="W642" s="1">
        <v>11935</v>
      </c>
      <c r="X642" s="1">
        <v>0</v>
      </c>
      <c r="Y642" s="1">
        <v>2422.64</v>
      </c>
      <c r="Z642" s="1">
        <v>0</v>
      </c>
      <c r="AA642" s="1">
        <v>49941.47</v>
      </c>
      <c r="AB642" s="1">
        <v>52364.11</v>
      </c>
      <c r="AC642" s="1">
        <v>240</v>
      </c>
      <c r="AD642" s="1">
        <v>150</v>
      </c>
      <c r="AE642" s="1">
        <v>359429</v>
      </c>
      <c r="AF642" s="1">
        <v>359429</v>
      </c>
      <c r="AG642" s="1">
        <v>20618.929857172698</v>
      </c>
      <c r="AH642" s="1" t="s">
        <v>78</v>
      </c>
      <c r="AI642" s="1" t="s">
        <v>79</v>
      </c>
      <c r="AJ642" s="1" t="s">
        <v>80</v>
      </c>
      <c r="AK642" s="1" t="s">
        <v>81</v>
      </c>
      <c r="AL642" s="1">
        <v>15</v>
      </c>
      <c r="AM642" s="1">
        <v>5</v>
      </c>
      <c r="AN642" s="1">
        <v>30</v>
      </c>
      <c r="AO642" s="1">
        <v>316642</v>
      </c>
      <c r="AP642" s="1">
        <v>64541</v>
      </c>
      <c r="AQ642" s="1">
        <v>21514</v>
      </c>
      <c r="AR642" s="1">
        <v>128869</v>
      </c>
      <c r="AS642" s="1">
        <v>4.6724399999999999</v>
      </c>
      <c r="AT642" s="1">
        <v>3.88131</v>
      </c>
      <c r="AU642" s="1">
        <v>0.79113</v>
      </c>
      <c r="AV642" s="1">
        <v>3.8961800932884216</v>
      </c>
      <c r="AW642" s="1">
        <v>3.1050500869750977</v>
      </c>
      <c r="AX642" s="1">
        <v>0.79113000631332397</v>
      </c>
      <c r="AY642" s="1" t="s">
        <v>85</v>
      </c>
      <c r="AZ642" s="1" t="s">
        <v>86</v>
      </c>
      <c r="BA642" s="1" t="s">
        <v>78</v>
      </c>
      <c r="BB642" s="1" t="s">
        <v>78</v>
      </c>
      <c r="BC642" s="1" t="s">
        <v>2424</v>
      </c>
      <c r="BD642" s="1"/>
      <c r="BE642" s="1" t="s">
        <v>823</v>
      </c>
      <c r="BF642" s="1" t="s">
        <v>89</v>
      </c>
      <c r="BG642" s="1" t="s">
        <v>467</v>
      </c>
      <c r="BH642" s="1" t="s">
        <v>494</v>
      </c>
      <c r="BI642" s="1" t="s">
        <v>362</v>
      </c>
      <c r="BJ642" s="1" t="s">
        <v>363</v>
      </c>
      <c r="BK642" s="1" t="s">
        <v>364</v>
      </c>
      <c r="BL642" s="1" t="s">
        <v>364</v>
      </c>
      <c r="BM642" s="1">
        <v>2024</v>
      </c>
      <c r="BN642" s="1" t="s">
        <v>4311</v>
      </c>
      <c r="BO642" s="2">
        <v>45504</v>
      </c>
      <c r="BP642" s="2">
        <v>45505</v>
      </c>
      <c r="BQ642" s="1" t="s">
        <v>93</v>
      </c>
      <c r="BR642" s="1" t="s">
        <v>94</v>
      </c>
      <c r="BS642" s="1" t="s">
        <v>95</v>
      </c>
      <c r="BT642" s="1" t="s">
        <v>96</v>
      </c>
      <c r="BV642" s="4">
        <f t="shared" si="9"/>
        <v>2</v>
      </c>
    </row>
    <row r="643" spans="1:74" hidden="1" x14ac:dyDescent="0.25">
      <c r="A643" s="1">
        <v>2024</v>
      </c>
      <c r="B643" s="1">
        <v>8</v>
      </c>
      <c r="C643" s="1" t="s">
        <v>4315</v>
      </c>
      <c r="D643" s="1" t="s">
        <v>4316</v>
      </c>
      <c r="E643" s="1">
        <v>73</v>
      </c>
      <c r="F643" s="1" t="s">
        <v>4317</v>
      </c>
      <c r="G643" s="1">
        <v>20240729</v>
      </c>
      <c r="H643" s="1">
        <v>20240811</v>
      </c>
      <c r="I643" s="1">
        <v>14</v>
      </c>
      <c r="J643" s="1">
        <v>1</v>
      </c>
      <c r="K643" s="1" t="s">
        <v>4318</v>
      </c>
      <c r="L643" s="1" t="s">
        <v>4319</v>
      </c>
      <c r="M643" s="1" t="s">
        <v>160</v>
      </c>
      <c r="N643" s="1" t="s">
        <v>161</v>
      </c>
      <c r="O643" s="1" t="s">
        <v>162</v>
      </c>
      <c r="P643" s="1" t="s">
        <v>226</v>
      </c>
      <c r="Q643" s="1">
        <v>111</v>
      </c>
      <c r="R643" s="1" t="s">
        <v>82</v>
      </c>
      <c r="S643" s="1" t="s">
        <v>463</v>
      </c>
      <c r="T643" s="1" t="s">
        <v>464</v>
      </c>
      <c r="U643" s="1">
        <v>92892</v>
      </c>
      <c r="V643" s="1">
        <v>13330</v>
      </c>
      <c r="W643" s="1">
        <v>6714</v>
      </c>
      <c r="X643" s="1">
        <v>0</v>
      </c>
      <c r="Y643" s="1">
        <v>3745.84</v>
      </c>
      <c r="Z643" s="1">
        <v>0</v>
      </c>
      <c r="AA643" s="1">
        <v>6995.6</v>
      </c>
      <c r="AB643" s="1">
        <v>10741.44</v>
      </c>
      <c r="AC643" s="1">
        <v>1440</v>
      </c>
      <c r="AD643" s="1">
        <v>1050</v>
      </c>
      <c r="AE643" s="1">
        <v>296900</v>
      </c>
      <c r="AF643" s="1">
        <v>296900</v>
      </c>
      <c r="AG643" s="1">
        <v>-3410.1999525898464</v>
      </c>
      <c r="AH643" s="1" t="s">
        <v>160</v>
      </c>
      <c r="AI643" s="1" t="s">
        <v>161</v>
      </c>
      <c r="AJ643" s="1" t="s">
        <v>162</v>
      </c>
      <c r="AK643" s="1" t="s">
        <v>226</v>
      </c>
      <c r="AL643" s="1">
        <v>13</v>
      </c>
      <c r="AM643" s="1">
        <v>4</v>
      </c>
      <c r="AN643" s="1">
        <v>23</v>
      </c>
      <c r="AO643" s="1">
        <v>256075</v>
      </c>
      <c r="AP643" s="1">
        <v>6483</v>
      </c>
      <c r="AQ643" s="1">
        <v>1</v>
      </c>
      <c r="AR643" s="1">
        <v>19280</v>
      </c>
      <c r="AS643" s="1">
        <v>3.2183700000000002</v>
      </c>
      <c r="AT643" s="1">
        <v>3.1389</v>
      </c>
      <c r="AU643" s="1">
        <v>7.9469999999999999E-2</v>
      </c>
      <c r="AV643" s="1">
        <v>3.2183700427412987</v>
      </c>
      <c r="AW643" s="1">
        <v>3.1389000415802002</v>
      </c>
      <c r="AX643" s="1">
        <v>7.947000116109848E-2</v>
      </c>
      <c r="AY643" s="1" t="s">
        <v>170</v>
      </c>
      <c r="AZ643" s="1" t="s">
        <v>86</v>
      </c>
      <c r="BA643" s="1" t="s">
        <v>160</v>
      </c>
      <c r="BB643" s="1" t="s">
        <v>160</v>
      </c>
      <c r="BC643" s="1" t="s">
        <v>203</v>
      </c>
      <c r="BD643" s="1"/>
      <c r="BE643" s="1" t="s">
        <v>1436</v>
      </c>
      <c r="BF643" s="1" t="s">
        <v>89</v>
      </c>
      <c r="BG643" s="1" t="s">
        <v>112</v>
      </c>
      <c r="BH643" s="1" t="s">
        <v>1437</v>
      </c>
      <c r="BI643" s="1" t="s">
        <v>1248</v>
      </c>
      <c r="BJ643" s="1" t="s">
        <v>4320</v>
      </c>
      <c r="BK643" s="1"/>
      <c r="BL643" s="1" t="s">
        <v>4320</v>
      </c>
      <c r="BM643" s="1">
        <v>2024</v>
      </c>
      <c r="BN643" s="1" t="s">
        <v>4316</v>
      </c>
      <c r="BO643" s="2">
        <v>45504</v>
      </c>
      <c r="BP643" s="2">
        <v>45505</v>
      </c>
      <c r="BQ643" s="1" t="s">
        <v>93</v>
      </c>
      <c r="BR643" s="1" t="s">
        <v>94</v>
      </c>
      <c r="BS643" s="1" t="s">
        <v>95</v>
      </c>
      <c r="BT643" s="1" t="s">
        <v>96</v>
      </c>
      <c r="BV643" s="4">
        <f t="shared" ref="BV643:BV706" si="10">(BP643-BO643)+1</f>
        <v>2</v>
      </c>
    </row>
    <row r="644" spans="1:74" hidden="1" x14ac:dyDescent="0.25">
      <c r="A644" s="1">
        <v>2024</v>
      </c>
      <c r="B644" s="1">
        <v>8</v>
      </c>
      <c r="C644" s="1" t="s">
        <v>4321</v>
      </c>
      <c r="D644" s="1" t="s">
        <v>4322</v>
      </c>
      <c r="E644" s="1">
        <v>80</v>
      </c>
      <c r="F644" s="1" t="s">
        <v>4323</v>
      </c>
      <c r="G644" s="1">
        <v>20240813</v>
      </c>
      <c r="H644" s="1">
        <v>20240828</v>
      </c>
      <c r="I644" s="1">
        <v>16</v>
      </c>
      <c r="J644" s="1">
        <v>9</v>
      </c>
      <c r="K644" s="1" t="s">
        <v>4324</v>
      </c>
      <c r="L644" s="1" t="s">
        <v>4325</v>
      </c>
      <c r="M644" s="1" t="s">
        <v>109</v>
      </c>
      <c r="N644" s="1" t="s">
        <v>181</v>
      </c>
      <c r="O644" s="1" t="s">
        <v>96</v>
      </c>
      <c r="P644" s="1" t="s">
        <v>95</v>
      </c>
      <c r="Q644" s="1">
        <v>111</v>
      </c>
      <c r="R644" s="1" t="s">
        <v>82</v>
      </c>
      <c r="S644" s="1" t="s">
        <v>980</v>
      </c>
      <c r="T644" s="1" t="s">
        <v>981</v>
      </c>
      <c r="U644" s="1">
        <v>256515</v>
      </c>
      <c r="V644" s="1">
        <v>7659</v>
      </c>
      <c r="W644" s="1">
        <v>138401</v>
      </c>
      <c r="X644" s="1">
        <v>0</v>
      </c>
      <c r="Y644" s="1">
        <v>28276.66</v>
      </c>
      <c r="Z644" s="1">
        <v>8687.58</v>
      </c>
      <c r="AA644" s="1">
        <v>56580.14</v>
      </c>
      <c r="AB644" s="1">
        <v>90714.58</v>
      </c>
      <c r="AC644" s="1">
        <v>720</v>
      </c>
      <c r="AD644" s="1">
        <v>450</v>
      </c>
      <c r="AE644" s="1">
        <v>796973</v>
      </c>
      <c r="AF644" s="1">
        <v>794144</v>
      </c>
      <c r="AG644" s="1">
        <v>-18948.309012692451</v>
      </c>
      <c r="AH644" s="1" t="s">
        <v>160</v>
      </c>
      <c r="AI644" s="1" t="s">
        <v>161</v>
      </c>
      <c r="AJ644" s="1" t="s">
        <v>162</v>
      </c>
      <c r="AK644" s="1" t="s">
        <v>339</v>
      </c>
      <c r="AL644" s="1">
        <v>29</v>
      </c>
      <c r="AM644" s="1">
        <v>10</v>
      </c>
      <c r="AN644" s="1">
        <v>46</v>
      </c>
      <c r="AO644" s="1">
        <v>638822</v>
      </c>
      <c r="AP644" s="1">
        <v>63465</v>
      </c>
      <c r="AQ644" s="1">
        <v>21155</v>
      </c>
      <c r="AR644" s="1">
        <v>136850</v>
      </c>
      <c r="AS644" s="1">
        <v>8.6084499999999995</v>
      </c>
      <c r="AT644" s="1">
        <v>7.8305100000000003</v>
      </c>
      <c r="AU644" s="1">
        <v>0.77793999999999996</v>
      </c>
      <c r="AV644" s="1">
        <v>8.6084501147270203</v>
      </c>
      <c r="AW644" s="1">
        <v>7.830510139465332</v>
      </c>
      <c r="AX644" s="1">
        <v>0.77793997526168823</v>
      </c>
      <c r="AY644" s="1" t="s">
        <v>85</v>
      </c>
      <c r="AZ644" s="1" t="s">
        <v>202</v>
      </c>
      <c r="BA644" s="1" t="s">
        <v>109</v>
      </c>
      <c r="BB644" s="1" t="s">
        <v>189</v>
      </c>
      <c r="BC644" s="1" t="s">
        <v>4326</v>
      </c>
      <c r="BD644" s="1"/>
      <c r="BE644" s="1" t="s">
        <v>151</v>
      </c>
      <c r="BF644" s="1" t="s">
        <v>89</v>
      </c>
      <c r="BG644" s="1" t="s">
        <v>112</v>
      </c>
      <c r="BH644" s="1" t="s">
        <v>113</v>
      </c>
      <c r="BI644" s="1" t="s">
        <v>192</v>
      </c>
      <c r="BJ644" s="1" t="s">
        <v>193</v>
      </c>
      <c r="BK644" s="1"/>
      <c r="BL644" s="1" t="s">
        <v>193</v>
      </c>
      <c r="BM644" s="1">
        <v>2024</v>
      </c>
      <c r="BN644" s="1" t="s">
        <v>4322</v>
      </c>
      <c r="BO644" s="2">
        <v>45526</v>
      </c>
      <c r="BP644" s="2">
        <v>45532</v>
      </c>
      <c r="BQ644" s="1" t="s">
        <v>93</v>
      </c>
      <c r="BR644" s="1" t="s">
        <v>202</v>
      </c>
      <c r="BS644" s="1" t="s">
        <v>95</v>
      </c>
      <c r="BT644" s="1" t="s">
        <v>96</v>
      </c>
      <c r="BV644" s="4">
        <f t="shared" si="10"/>
        <v>7</v>
      </c>
    </row>
    <row r="645" spans="1:74" hidden="1" x14ac:dyDescent="0.25">
      <c r="A645" s="1">
        <v>2024</v>
      </c>
      <c r="B645" s="1">
        <v>9</v>
      </c>
      <c r="C645" s="1" t="s">
        <v>4251</v>
      </c>
      <c r="D645" s="1" t="s">
        <v>4252</v>
      </c>
      <c r="E645" s="1">
        <v>73</v>
      </c>
      <c r="F645" s="1" t="s">
        <v>4253</v>
      </c>
      <c r="G645" s="1">
        <v>20240820</v>
      </c>
      <c r="H645" s="1">
        <v>20240903</v>
      </c>
      <c r="I645" s="1">
        <v>15</v>
      </c>
      <c r="J645" s="1">
        <v>5</v>
      </c>
      <c r="K645" s="1" t="s">
        <v>4254</v>
      </c>
      <c r="L645" s="1" t="s">
        <v>4255</v>
      </c>
      <c r="M645" s="1" t="s">
        <v>321</v>
      </c>
      <c r="N645" s="1" t="s">
        <v>322</v>
      </c>
      <c r="O645" s="1" t="s">
        <v>323</v>
      </c>
      <c r="P645" s="1" t="s">
        <v>324</v>
      </c>
      <c r="Q645" s="1">
        <v>111</v>
      </c>
      <c r="R645" s="1" t="s">
        <v>502</v>
      </c>
      <c r="S645" s="1" t="s">
        <v>3773</v>
      </c>
      <c r="T645" s="1" t="s">
        <v>3774</v>
      </c>
      <c r="U645" s="1">
        <v>170325</v>
      </c>
      <c r="V645" s="1">
        <v>9504</v>
      </c>
      <c r="W645" s="1">
        <v>95882</v>
      </c>
      <c r="X645" s="1">
        <v>0</v>
      </c>
      <c r="Y645" s="1">
        <v>1604.67</v>
      </c>
      <c r="Z645" s="1">
        <v>0</v>
      </c>
      <c r="AA645" s="1">
        <v>23538.36</v>
      </c>
      <c r="AB645" s="1">
        <v>25143.03</v>
      </c>
      <c r="AC645" s="1">
        <v>315</v>
      </c>
      <c r="AD645" s="1">
        <v>375</v>
      </c>
      <c r="AE645" s="1">
        <v>370193</v>
      </c>
      <c r="AF645" s="1">
        <v>370193</v>
      </c>
      <c r="AG645" s="1">
        <v>-7739.1777662949426</v>
      </c>
      <c r="AH645" s="1" t="s">
        <v>321</v>
      </c>
      <c r="AI645" s="1" t="s">
        <v>322</v>
      </c>
      <c r="AJ645" s="1" t="s">
        <v>323</v>
      </c>
      <c r="AK645" s="1" t="s">
        <v>324</v>
      </c>
      <c r="AL645" s="1">
        <v>16</v>
      </c>
      <c r="AM645" s="1">
        <v>5</v>
      </c>
      <c r="AN645" s="1">
        <v>22</v>
      </c>
      <c r="AO645" s="1">
        <v>367207</v>
      </c>
      <c r="AP645" s="1">
        <v>9358</v>
      </c>
      <c r="AQ645" s="1">
        <v>1</v>
      </c>
      <c r="AR645" s="1">
        <v>14197</v>
      </c>
      <c r="AS645" s="1">
        <v>4.6158299999999999</v>
      </c>
      <c r="AT645" s="1">
        <v>4.5011200000000002</v>
      </c>
      <c r="AU645" s="1">
        <v>0.11471000000000001</v>
      </c>
      <c r="AV645" s="1">
        <v>4.7231700867414474</v>
      </c>
      <c r="AW645" s="1">
        <v>4.5011200904846191</v>
      </c>
      <c r="AX645" s="1">
        <v>0.22204999625682831</v>
      </c>
      <c r="AY645" s="1" t="s">
        <v>85</v>
      </c>
      <c r="AZ645" s="1" t="s">
        <v>86</v>
      </c>
      <c r="BA645" s="1" t="s">
        <v>321</v>
      </c>
      <c r="BB645" s="1" t="s">
        <v>321</v>
      </c>
      <c r="BC645" s="1" t="s">
        <v>4256</v>
      </c>
      <c r="BD645" s="1"/>
      <c r="BE645" s="1" t="s">
        <v>2532</v>
      </c>
      <c r="BF645" s="1" t="s">
        <v>89</v>
      </c>
      <c r="BG645" s="1" t="s">
        <v>353</v>
      </c>
      <c r="BH645" s="1" t="s">
        <v>354</v>
      </c>
      <c r="BI645" s="1" t="s">
        <v>1139</v>
      </c>
      <c r="BJ645" s="1" t="s">
        <v>1140</v>
      </c>
      <c r="BK645" s="1"/>
      <c r="BL645" s="1" t="s">
        <v>1140</v>
      </c>
      <c r="BM645" s="1">
        <v>2024</v>
      </c>
      <c r="BN645" s="1" t="s">
        <v>4252</v>
      </c>
      <c r="BO645" s="2">
        <v>45530</v>
      </c>
      <c r="BP645" s="2">
        <v>45531</v>
      </c>
      <c r="BQ645" s="1" t="s">
        <v>93</v>
      </c>
      <c r="BR645" s="1" t="s">
        <v>94</v>
      </c>
      <c r="BS645" s="1" t="s">
        <v>95</v>
      </c>
      <c r="BT645" s="1" t="s">
        <v>96</v>
      </c>
      <c r="BV645" s="4">
        <f t="shared" si="10"/>
        <v>2</v>
      </c>
    </row>
    <row r="646" spans="1:74" hidden="1" x14ac:dyDescent="0.25">
      <c r="A646" s="1">
        <v>2024</v>
      </c>
      <c r="B646" s="1">
        <v>9</v>
      </c>
      <c r="C646" s="1" t="s">
        <v>3531</v>
      </c>
      <c r="D646" s="1" t="s">
        <v>3532</v>
      </c>
      <c r="E646" s="1">
        <v>53</v>
      </c>
      <c r="F646" s="1" t="s">
        <v>3533</v>
      </c>
      <c r="G646" s="1">
        <v>20240718</v>
      </c>
      <c r="H646" s="1">
        <v>20240920</v>
      </c>
      <c r="I646" s="1">
        <v>65</v>
      </c>
      <c r="J646" s="1">
        <v>8</v>
      </c>
      <c r="K646" s="1" t="s">
        <v>3534</v>
      </c>
      <c r="L646" s="1" t="s">
        <v>3535</v>
      </c>
      <c r="M646" s="1" t="s">
        <v>121</v>
      </c>
      <c r="N646" s="1" t="s">
        <v>122</v>
      </c>
      <c r="O646" s="1" t="s">
        <v>123</v>
      </c>
      <c r="P646" s="1" t="s">
        <v>124</v>
      </c>
      <c r="Q646" s="1">
        <v>111</v>
      </c>
      <c r="R646" s="1" t="s">
        <v>199</v>
      </c>
      <c r="S646" s="1" t="s">
        <v>3536</v>
      </c>
      <c r="T646" s="1" t="s">
        <v>3537</v>
      </c>
      <c r="U646" s="1">
        <v>487859</v>
      </c>
      <c r="V646" s="1">
        <v>53621</v>
      </c>
      <c r="W646" s="1">
        <v>123618</v>
      </c>
      <c r="X646" s="1">
        <v>0</v>
      </c>
      <c r="Y646" s="1">
        <v>82504.91</v>
      </c>
      <c r="Z646" s="1">
        <v>60727.33</v>
      </c>
      <c r="AA646" s="1">
        <v>65722.64</v>
      </c>
      <c r="AB646" s="1">
        <v>206125.08</v>
      </c>
      <c r="AC646" s="1">
        <v>6720</v>
      </c>
      <c r="AD646" s="1">
        <v>12375</v>
      </c>
      <c r="AE646" s="1">
        <v>637234</v>
      </c>
      <c r="AF646" s="1">
        <v>634404</v>
      </c>
      <c r="AG646" s="1">
        <v>-22627.528813125566</v>
      </c>
      <c r="AH646" s="1" t="s">
        <v>121</v>
      </c>
      <c r="AI646" s="1" t="s">
        <v>122</v>
      </c>
      <c r="AJ646" s="1" t="s">
        <v>123</v>
      </c>
      <c r="AK646" s="1" t="s">
        <v>124</v>
      </c>
      <c r="AL646" s="1">
        <v>14</v>
      </c>
      <c r="AM646" s="1">
        <v>5</v>
      </c>
      <c r="AN646" s="1">
        <v>27</v>
      </c>
      <c r="AO646" s="1">
        <v>145178</v>
      </c>
      <c r="AP646" s="1">
        <v>3355</v>
      </c>
      <c r="AQ646" s="1">
        <v>1</v>
      </c>
      <c r="AR646" s="1">
        <v>16175</v>
      </c>
      <c r="AS646" s="1">
        <v>1.82067</v>
      </c>
      <c r="AT646" s="1">
        <v>1.77955</v>
      </c>
      <c r="AU646" s="1">
        <v>4.1119999999999997E-2</v>
      </c>
      <c r="AV646" s="1">
        <v>6.5812599658966064</v>
      </c>
      <c r="AW646" s="1">
        <v>4.6776700019836426</v>
      </c>
      <c r="AX646" s="1">
        <v>1.9035899639129639</v>
      </c>
      <c r="AY646" s="1" t="s">
        <v>85</v>
      </c>
      <c r="AZ646" s="1" t="s">
        <v>86</v>
      </c>
      <c r="BA646" s="1" t="s">
        <v>433</v>
      </c>
      <c r="BB646" s="1" t="s">
        <v>3538</v>
      </c>
      <c r="BC646" s="1" t="s">
        <v>3539</v>
      </c>
      <c r="BD646" s="1" t="s">
        <v>1047</v>
      </c>
      <c r="BE646" s="1" t="s">
        <v>3540</v>
      </c>
      <c r="BF646" s="1" t="s">
        <v>89</v>
      </c>
      <c r="BG646" s="1" t="s">
        <v>130</v>
      </c>
      <c r="BH646" s="1" t="s">
        <v>130</v>
      </c>
      <c r="BI646" s="1" t="s">
        <v>3541</v>
      </c>
      <c r="BJ646" s="1"/>
      <c r="BK646" s="1"/>
      <c r="BL646" s="1" t="s">
        <v>3541</v>
      </c>
      <c r="BM646" s="1">
        <v>2024</v>
      </c>
      <c r="BN646" s="1" t="s">
        <v>3532</v>
      </c>
      <c r="BO646" s="2">
        <v>45530</v>
      </c>
      <c r="BP646" s="2">
        <v>45531</v>
      </c>
      <c r="BQ646" s="1" t="s">
        <v>93</v>
      </c>
      <c r="BR646" s="1" t="s">
        <v>94</v>
      </c>
      <c r="BS646" s="1" t="s">
        <v>95</v>
      </c>
      <c r="BT646" s="1" t="s">
        <v>96</v>
      </c>
      <c r="BV646" s="4">
        <f t="shared" si="10"/>
        <v>2</v>
      </c>
    </row>
    <row r="647" spans="1:74" hidden="1" x14ac:dyDescent="0.25">
      <c r="A647" s="1">
        <v>2024</v>
      </c>
      <c r="B647" s="1">
        <v>8</v>
      </c>
      <c r="C647" s="1" t="s">
        <v>4327</v>
      </c>
      <c r="D647" s="1" t="s">
        <v>4328</v>
      </c>
      <c r="E647" s="1">
        <v>22</v>
      </c>
      <c r="F647" s="1" t="s">
        <v>4329</v>
      </c>
      <c r="G647" s="1">
        <v>20240823</v>
      </c>
      <c r="H647" s="1">
        <v>20240830</v>
      </c>
      <c r="I647" s="1">
        <v>8</v>
      </c>
      <c r="J647" s="1">
        <v>7</v>
      </c>
      <c r="K647" s="1" t="s">
        <v>4330</v>
      </c>
      <c r="L647" s="1" t="s">
        <v>4331</v>
      </c>
      <c r="M647" s="1" t="s">
        <v>267</v>
      </c>
      <c r="N647" s="1" t="s">
        <v>268</v>
      </c>
      <c r="O647" s="1" t="s">
        <v>269</v>
      </c>
      <c r="P647" s="1" t="s">
        <v>270</v>
      </c>
      <c r="Q647" s="1">
        <v>111</v>
      </c>
      <c r="R647" s="1" t="s">
        <v>82</v>
      </c>
      <c r="S647" s="1" t="s">
        <v>4332</v>
      </c>
      <c r="T647" s="1" t="s">
        <v>4333</v>
      </c>
      <c r="U647" s="1">
        <v>147871</v>
      </c>
      <c r="V647" s="1">
        <v>0</v>
      </c>
      <c r="W647" s="1">
        <v>83545</v>
      </c>
      <c r="X647" s="1">
        <v>0</v>
      </c>
      <c r="Y647" s="1">
        <v>1212.5</v>
      </c>
      <c r="Z647" s="1">
        <v>5857.78</v>
      </c>
      <c r="AA647" s="1">
        <v>4177.83</v>
      </c>
      <c r="AB647" s="1">
        <v>11248.11</v>
      </c>
      <c r="AC647" s="1">
        <v>0</v>
      </c>
      <c r="AD647" s="1">
        <v>0</v>
      </c>
      <c r="AE647" s="1">
        <v>416178</v>
      </c>
      <c r="AF647" s="1">
        <v>416178</v>
      </c>
      <c r="AG647" s="1">
        <v>38235.609589333159</v>
      </c>
      <c r="AH647" s="1" t="s">
        <v>109</v>
      </c>
      <c r="AI647" s="1" t="s">
        <v>181</v>
      </c>
      <c r="AJ647" s="1" t="s">
        <v>96</v>
      </c>
      <c r="AK647" s="1" t="s">
        <v>95</v>
      </c>
      <c r="AL647" s="1">
        <v>19</v>
      </c>
      <c r="AM647" s="1">
        <v>6</v>
      </c>
      <c r="AN647" s="1">
        <v>27</v>
      </c>
      <c r="AO647" s="1">
        <v>324280</v>
      </c>
      <c r="AP647" s="1">
        <v>43760</v>
      </c>
      <c r="AQ647" s="1">
        <v>1</v>
      </c>
      <c r="AR647" s="1">
        <v>68870</v>
      </c>
      <c r="AS647" s="1">
        <v>4.5113399999999997</v>
      </c>
      <c r="AT647" s="1">
        <v>3.9749400000000001</v>
      </c>
      <c r="AU647" s="1">
        <v>0.53639999999999999</v>
      </c>
      <c r="AV647" s="1">
        <v>4.5113400816917419</v>
      </c>
      <c r="AW647" s="1">
        <v>3.9749400615692139</v>
      </c>
      <c r="AX647" s="1">
        <v>0.53640002012252808</v>
      </c>
      <c r="AY647" s="1" t="s">
        <v>188</v>
      </c>
      <c r="AZ647" s="1" t="s">
        <v>188</v>
      </c>
      <c r="BA647" s="1" t="s">
        <v>267</v>
      </c>
      <c r="BB647" s="1" t="s">
        <v>109</v>
      </c>
      <c r="BC647" s="1" t="s">
        <v>109</v>
      </c>
      <c r="BD647" s="1"/>
      <c r="BE647" s="1" t="s">
        <v>2532</v>
      </c>
      <c r="BF647" s="1" t="s">
        <v>89</v>
      </c>
      <c r="BG647" s="1" t="s">
        <v>353</v>
      </c>
      <c r="BH647" s="1" t="s">
        <v>354</v>
      </c>
      <c r="BI647" s="1" t="s">
        <v>2166</v>
      </c>
      <c r="BJ647" s="1" t="s">
        <v>4334</v>
      </c>
      <c r="BK647" s="1" t="s">
        <v>4335</v>
      </c>
      <c r="BL647" s="1" t="s">
        <v>4335</v>
      </c>
      <c r="BM647" s="1">
        <v>2024</v>
      </c>
      <c r="BN647" s="1" t="s">
        <v>4328</v>
      </c>
      <c r="BO647" s="2">
        <v>45527</v>
      </c>
      <c r="BP647" s="2">
        <v>45531</v>
      </c>
      <c r="BQ647" s="1" t="s">
        <v>188</v>
      </c>
      <c r="BR647" s="1" t="s">
        <v>94</v>
      </c>
      <c r="BS647" s="1" t="s">
        <v>95</v>
      </c>
      <c r="BT647" s="1" t="s">
        <v>96</v>
      </c>
      <c r="BV647" s="4">
        <f t="shared" si="10"/>
        <v>5</v>
      </c>
    </row>
    <row r="648" spans="1:74" hidden="1" x14ac:dyDescent="0.25">
      <c r="A648" s="1">
        <v>2024</v>
      </c>
      <c r="B648" s="1">
        <v>9</v>
      </c>
      <c r="C648" s="1" t="s">
        <v>4336</v>
      </c>
      <c r="D648" s="1" t="s">
        <v>4337</v>
      </c>
      <c r="E648" s="1">
        <v>62</v>
      </c>
      <c r="F648" s="1" t="s">
        <v>4338</v>
      </c>
      <c r="G648" s="1">
        <v>20240822</v>
      </c>
      <c r="H648" s="1">
        <v>20240909</v>
      </c>
      <c r="I648" s="1">
        <v>19</v>
      </c>
      <c r="J648" s="1">
        <v>3</v>
      </c>
      <c r="K648" s="1" t="s">
        <v>4339</v>
      </c>
      <c r="L648" s="1" t="s">
        <v>4340</v>
      </c>
      <c r="M648" s="1" t="s">
        <v>160</v>
      </c>
      <c r="N648" s="1" t="s">
        <v>161</v>
      </c>
      <c r="O648" s="1" t="s">
        <v>162</v>
      </c>
      <c r="P648" s="1" t="s">
        <v>226</v>
      </c>
      <c r="Q648" s="1">
        <v>111</v>
      </c>
      <c r="R648" s="1" t="s">
        <v>125</v>
      </c>
      <c r="S648" s="1" t="s">
        <v>227</v>
      </c>
      <c r="T648" s="1" t="s">
        <v>228</v>
      </c>
      <c r="U648" s="1">
        <v>141269</v>
      </c>
      <c r="V648" s="1">
        <v>15702</v>
      </c>
      <c r="W648" s="1">
        <v>35805</v>
      </c>
      <c r="X648" s="1">
        <v>0</v>
      </c>
      <c r="Y648" s="1">
        <v>6303.6</v>
      </c>
      <c r="Z648" s="1">
        <v>5857.78</v>
      </c>
      <c r="AA648" s="1">
        <v>11532.96</v>
      </c>
      <c r="AB648" s="1">
        <v>23694.34</v>
      </c>
      <c r="AC648" s="1">
        <v>1800</v>
      </c>
      <c r="AD648" s="1">
        <v>1275</v>
      </c>
      <c r="AE648" s="1">
        <v>722453</v>
      </c>
      <c r="AF648" s="1">
        <v>722453</v>
      </c>
      <c r="AG648" s="1">
        <v>30626.421148720354</v>
      </c>
      <c r="AH648" s="1" t="s">
        <v>160</v>
      </c>
      <c r="AI648" s="1" t="s">
        <v>161</v>
      </c>
      <c r="AJ648" s="1" t="s">
        <v>162</v>
      </c>
      <c r="AK648" s="1" t="s">
        <v>226</v>
      </c>
      <c r="AL648" s="1">
        <v>25</v>
      </c>
      <c r="AM648" s="1">
        <v>8</v>
      </c>
      <c r="AN648" s="1">
        <v>40</v>
      </c>
      <c r="AO648" s="1">
        <v>695436</v>
      </c>
      <c r="AP648" s="1">
        <v>56541</v>
      </c>
      <c r="AQ648" s="1">
        <v>18847</v>
      </c>
      <c r="AR648" s="1">
        <v>112583</v>
      </c>
      <c r="AS648" s="1">
        <v>9.21753</v>
      </c>
      <c r="AT648" s="1">
        <v>8.5244700000000009</v>
      </c>
      <c r="AU648" s="1">
        <v>0.69306000000000001</v>
      </c>
      <c r="AV648" s="1">
        <v>9.2175303101539612</v>
      </c>
      <c r="AW648" s="1">
        <v>8.524470329284668</v>
      </c>
      <c r="AX648" s="1">
        <v>0.69305998086929321</v>
      </c>
      <c r="AY648" s="1" t="s">
        <v>170</v>
      </c>
      <c r="AZ648" s="1" t="s">
        <v>86</v>
      </c>
      <c r="BA648" s="1" t="s">
        <v>160</v>
      </c>
      <c r="BB648" s="1" t="s">
        <v>160</v>
      </c>
      <c r="BC648" s="1" t="s">
        <v>203</v>
      </c>
      <c r="BD648" s="1" t="s">
        <v>229</v>
      </c>
      <c r="BE648" s="1" t="s">
        <v>4341</v>
      </c>
      <c r="BF648" s="1" t="s">
        <v>1313</v>
      </c>
      <c r="BG648" s="1" t="s">
        <v>4342</v>
      </c>
      <c r="BH648" s="1" t="s">
        <v>4342</v>
      </c>
      <c r="BI648" s="1" t="s">
        <v>529</v>
      </c>
      <c r="BJ648" s="1" t="s">
        <v>1334</v>
      </c>
      <c r="BK648" s="1"/>
      <c r="BL648" s="1" t="s">
        <v>1334</v>
      </c>
      <c r="BM648" s="1">
        <v>2024</v>
      </c>
      <c r="BN648" s="1" t="s">
        <v>4337</v>
      </c>
      <c r="BO648" s="2">
        <v>45527</v>
      </c>
      <c r="BP648" s="2">
        <v>45530</v>
      </c>
      <c r="BQ648" s="1" t="s">
        <v>93</v>
      </c>
      <c r="BR648" s="1" t="s">
        <v>94</v>
      </c>
      <c r="BS648" s="1" t="s">
        <v>95</v>
      </c>
      <c r="BT648" s="1" t="s">
        <v>96</v>
      </c>
      <c r="BV648" s="4">
        <f t="shared" si="10"/>
        <v>4</v>
      </c>
    </row>
    <row r="649" spans="1:74" hidden="1" x14ac:dyDescent="0.25">
      <c r="A649" s="1">
        <v>2024</v>
      </c>
      <c r="B649" s="1">
        <v>8</v>
      </c>
      <c r="C649" s="1" t="s">
        <v>4343</v>
      </c>
      <c r="D649" s="1" t="s">
        <v>4344</v>
      </c>
      <c r="E649" s="1">
        <v>30</v>
      </c>
      <c r="F649" s="1" t="s">
        <v>4345</v>
      </c>
      <c r="G649" s="1">
        <v>20240809</v>
      </c>
      <c r="H649" s="1">
        <v>20240813</v>
      </c>
      <c r="I649" s="1">
        <v>5</v>
      </c>
      <c r="J649" s="1">
        <v>0</v>
      </c>
      <c r="K649" s="1" t="s">
        <v>4346</v>
      </c>
      <c r="L649" s="1" t="s">
        <v>4347</v>
      </c>
      <c r="M649" s="1" t="s">
        <v>102</v>
      </c>
      <c r="N649" s="1" t="s">
        <v>103</v>
      </c>
      <c r="O649" s="1" t="s">
        <v>216</v>
      </c>
      <c r="P649" s="1" t="s">
        <v>217</v>
      </c>
      <c r="Q649" s="1">
        <v>111</v>
      </c>
      <c r="R649" s="1" t="s">
        <v>199</v>
      </c>
      <c r="S649" s="1" t="s">
        <v>4348</v>
      </c>
      <c r="T649" s="1" t="s">
        <v>4349</v>
      </c>
      <c r="U649" s="1">
        <v>18330</v>
      </c>
      <c r="V649" s="1">
        <v>5828</v>
      </c>
      <c r="W649" s="1">
        <v>0</v>
      </c>
      <c r="X649" s="1">
        <v>0</v>
      </c>
      <c r="Y649" s="1">
        <v>0</v>
      </c>
      <c r="Z649" s="1">
        <v>2928.89</v>
      </c>
      <c r="AA649" s="1">
        <v>4775.2700000000004</v>
      </c>
      <c r="AB649" s="1">
        <v>7704.16</v>
      </c>
      <c r="AC649" s="1">
        <v>320</v>
      </c>
      <c r="AD649" s="1">
        <v>600</v>
      </c>
      <c r="AE649" s="1">
        <v>78384</v>
      </c>
      <c r="AF649" s="1">
        <v>78384</v>
      </c>
      <c r="AG649" s="1">
        <v>7532.1129985178013</v>
      </c>
      <c r="AH649" s="1" t="s">
        <v>109</v>
      </c>
      <c r="AI649" s="1" t="s">
        <v>181</v>
      </c>
      <c r="AJ649" s="1" t="s">
        <v>96</v>
      </c>
      <c r="AK649" s="1" t="s">
        <v>95</v>
      </c>
      <c r="AL649" s="1">
        <v>5</v>
      </c>
      <c r="AM649" s="1">
        <v>2</v>
      </c>
      <c r="AN649" s="1">
        <v>12</v>
      </c>
      <c r="AO649" s="1">
        <v>53443</v>
      </c>
      <c r="AP649" s="1">
        <v>12895</v>
      </c>
      <c r="AQ649" s="1">
        <v>1</v>
      </c>
      <c r="AR649" s="1">
        <v>36054</v>
      </c>
      <c r="AS649" s="1">
        <v>0.81315000000000004</v>
      </c>
      <c r="AT649" s="1">
        <v>0.65508999999999995</v>
      </c>
      <c r="AU649" s="1">
        <v>0.15806000000000001</v>
      </c>
      <c r="AV649" s="1">
        <v>0.81314997375011444</v>
      </c>
      <c r="AW649" s="1">
        <v>0.65508997440338135</v>
      </c>
      <c r="AX649" s="1">
        <v>0.15805999934673309</v>
      </c>
      <c r="AY649" s="1" t="s">
        <v>85</v>
      </c>
      <c r="AZ649" s="1" t="s">
        <v>86</v>
      </c>
      <c r="BA649" s="1" t="s">
        <v>102</v>
      </c>
      <c r="BB649" s="1"/>
      <c r="BC649" s="1" t="s">
        <v>102</v>
      </c>
      <c r="BD649" s="1"/>
      <c r="BE649" s="1" t="s">
        <v>4350</v>
      </c>
      <c r="BF649" s="1" t="s">
        <v>4351</v>
      </c>
      <c r="BG649" s="1" t="s">
        <v>4352</v>
      </c>
      <c r="BH649" s="1" t="s">
        <v>4352</v>
      </c>
      <c r="BI649" s="1" t="s">
        <v>4353</v>
      </c>
      <c r="BJ649" s="1" t="s">
        <v>4354</v>
      </c>
      <c r="BK649" s="1"/>
      <c r="BL649" s="1" t="s">
        <v>4354</v>
      </c>
      <c r="BM649" s="1">
        <v>2024</v>
      </c>
      <c r="BN649" s="1" t="s">
        <v>4344</v>
      </c>
      <c r="BO649" s="2">
        <v>45513</v>
      </c>
      <c r="BP649" s="2">
        <v>45513</v>
      </c>
      <c r="BQ649" s="1" t="s">
        <v>85</v>
      </c>
      <c r="BR649" s="1" t="s">
        <v>94</v>
      </c>
      <c r="BS649" s="1" t="s">
        <v>95</v>
      </c>
      <c r="BT649" s="1" t="s">
        <v>96</v>
      </c>
      <c r="BV649" s="4">
        <f t="shared" si="10"/>
        <v>1</v>
      </c>
    </row>
    <row r="650" spans="1:74" hidden="1" x14ac:dyDescent="0.25">
      <c r="A650" s="1">
        <v>2024</v>
      </c>
      <c r="B650" s="1">
        <v>8</v>
      </c>
      <c r="C650" s="1" t="s">
        <v>4355</v>
      </c>
      <c r="D650" s="1" t="s">
        <v>4356</v>
      </c>
      <c r="E650" s="1">
        <v>84</v>
      </c>
      <c r="F650" s="1" t="s">
        <v>4357</v>
      </c>
      <c r="G650" s="1">
        <v>20240807</v>
      </c>
      <c r="H650" s="1">
        <v>20240812</v>
      </c>
      <c r="I650" s="1">
        <v>6</v>
      </c>
      <c r="J650" s="1">
        <v>1</v>
      </c>
      <c r="K650" s="1" t="s">
        <v>4358</v>
      </c>
      <c r="L650" s="1" t="s">
        <v>4359</v>
      </c>
      <c r="M650" s="1" t="s">
        <v>166</v>
      </c>
      <c r="N650" s="1" t="s">
        <v>167</v>
      </c>
      <c r="O650" s="1" t="s">
        <v>168</v>
      </c>
      <c r="P650" s="1" t="s">
        <v>169</v>
      </c>
      <c r="Q650" s="1">
        <v>111</v>
      </c>
      <c r="R650" s="1" t="s">
        <v>668</v>
      </c>
      <c r="S650" s="1" t="s">
        <v>669</v>
      </c>
      <c r="T650" s="1" t="s">
        <v>670</v>
      </c>
      <c r="U650" s="1">
        <v>104895</v>
      </c>
      <c r="V650" s="1">
        <v>5825</v>
      </c>
      <c r="W650" s="1">
        <v>5514</v>
      </c>
      <c r="X650" s="1">
        <v>0</v>
      </c>
      <c r="Y650" s="1">
        <v>166</v>
      </c>
      <c r="Z650" s="1">
        <v>0</v>
      </c>
      <c r="AA650" s="1">
        <v>71835.240000000005</v>
      </c>
      <c r="AB650" s="1">
        <v>72001.240000000005</v>
      </c>
      <c r="AC650" s="1">
        <v>240</v>
      </c>
      <c r="AD650" s="1">
        <v>375</v>
      </c>
      <c r="AE650" s="1">
        <v>206081</v>
      </c>
      <c r="AF650" s="1">
        <v>206081</v>
      </c>
      <c r="AG650" s="1">
        <v>-10302.812788148462</v>
      </c>
      <c r="AH650" s="1" t="s">
        <v>166</v>
      </c>
      <c r="AI650" s="1" t="s">
        <v>167</v>
      </c>
      <c r="AJ650" s="1" t="s">
        <v>168</v>
      </c>
      <c r="AK650" s="1" t="s">
        <v>169</v>
      </c>
      <c r="AL650" s="1">
        <v>7</v>
      </c>
      <c r="AM650" s="1">
        <v>2</v>
      </c>
      <c r="AN650" s="1">
        <v>10</v>
      </c>
      <c r="AO650" s="1">
        <v>150283</v>
      </c>
      <c r="AP650" s="1">
        <v>64220</v>
      </c>
      <c r="AQ650" s="1">
        <v>21407</v>
      </c>
      <c r="AR650" s="1">
        <v>91648</v>
      </c>
      <c r="AS650" s="1">
        <v>2.6293199999999999</v>
      </c>
      <c r="AT650" s="1">
        <v>1.84213</v>
      </c>
      <c r="AU650" s="1">
        <v>0.78718999999999995</v>
      </c>
      <c r="AV650" s="1">
        <v>2.629319965839386</v>
      </c>
      <c r="AW650" s="1">
        <v>1.8421299457550049</v>
      </c>
      <c r="AX650" s="1">
        <v>0.7871900200843811</v>
      </c>
      <c r="AY650" s="1" t="s">
        <v>85</v>
      </c>
      <c r="AZ650" s="1" t="s">
        <v>86</v>
      </c>
      <c r="BA650" s="1" t="s">
        <v>166</v>
      </c>
      <c r="BB650" s="1" t="s">
        <v>166</v>
      </c>
      <c r="BC650" s="1" t="s">
        <v>4360</v>
      </c>
      <c r="BD650" s="1" t="s">
        <v>204</v>
      </c>
      <c r="BE650" s="1" t="s">
        <v>580</v>
      </c>
      <c r="BF650" s="1" t="s">
        <v>89</v>
      </c>
      <c r="BG650" s="1" t="s">
        <v>112</v>
      </c>
      <c r="BH650" s="1" t="s">
        <v>581</v>
      </c>
      <c r="BI650" s="1" t="s">
        <v>673</v>
      </c>
      <c r="BJ650" s="1" t="s">
        <v>4361</v>
      </c>
      <c r="BK650" s="1"/>
      <c r="BL650" s="1" t="s">
        <v>4361</v>
      </c>
      <c r="BM650" s="1">
        <v>2024</v>
      </c>
      <c r="BN650" s="1" t="s">
        <v>4356</v>
      </c>
      <c r="BO650" s="2">
        <v>45512</v>
      </c>
      <c r="BP650" s="2">
        <v>45513</v>
      </c>
      <c r="BQ650" s="1" t="s">
        <v>93</v>
      </c>
      <c r="BR650" s="1" t="s">
        <v>94</v>
      </c>
      <c r="BS650" s="1" t="s">
        <v>95</v>
      </c>
      <c r="BT650" s="1" t="s">
        <v>96</v>
      </c>
      <c r="BV650" s="4">
        <f t="shared" si="10"/>
        <v>2</v>
      </c>
    </row>
    <row r="651" spans="1:74" hidden="1" x14ac:dyDescent="0.25">
      <c r="A651" s="1">
        <v>2024</v>
      </c>
      <c r="B651" s="1">
        <v>8</v>
      </c>
      <c r="C651" s="1" t="s">
        <v>3542</v>
      </c>
      <c r="D651" s="1" t="s">
        <v>3543</v>
      </c>
      <c r="E651" s="1">
        <v>72</v>
      </c>
      <c r="F651" s="1" t="s">
        <v>3544</v>
      </c>
      <c r="G651" s="1">
        <v>20240718</v>
      </c>
      <c r="H651" s="1">
        <v>20240816</v>
      </c>
      <c r="I651" s="1">
        <v>30</v>
      </c>
      <c r="J651" s="1">
        <v>8</v>
      </c>
      <c r="K651" s="1" t="s">
        <v>3545</v>
      </c>
      <c r="L651" s="1" t="s">
        <v>3546</v>
      </c>
      <c r="M651" s="1" t="s">
        <v>160</v>
      </c>
      <c r="N651" s="1" t="s">
        <v>161</v>
      </c>
      <c r="O651" s="1" t="s">
        <v>162</v>
      </c>
      <c r="P651" s="1" t="s">
        <v>226</v>
      </c>
      <c r="Q651" s="1">
        <v>111</v>
      </c>
      <c r="R651" s="1" t="s">
        <v>82</v>
      </c>
      <c r="S651" s="1" t="s">
        <v>619</v>
      </c>
      <c r="T651" s="1" t="s">
        <v>620</v>
      </c>
      <c r="U651" s="1">
        <v>262349</v>
      </c>
      <c r="V651" s="1">
        <v>20496</v>
      </c>
      <c r="W651" s="1">
        <v>126466</v>
      </c>
      <c r="X651" s="1">
        <v>0</v>
      </c>
      <c r="Y651" s="1">
        <v>20169.8</v>
      </c>
      <c r="Z651" s="1">
        <v>14644.45</v>
      </c>
      <c r="AA651" s="1">
        <v>6995.6</v>
      </c>
      <c r="AB651" s="1">
        <v>41809.85</v>
      </c>
      <c r="AC651" s="1">
        <v>2520</v>
      </c>
      <c r="AD651" s="1">
        <v>2550</v>
      </c>
      <c r="AE651" s="1">
        <v>381282</v>
      </c>
      <c r="AF651" s="1">
        <v>381282</v>
      </c>
      <c r="AG651" s="1">
        <v>-21752.523728447784</v>
      </c>
      <c r="AH651" s="1" t="s">
        <v>160</v>
      </c>
      <c r="AI651" s="1" t="s">
        <v>161</v>
      </c>
      <c r="AJ651" s="1" t="s">
        <v>162</v>
      </c>
      <c r="AK651" s="1" t="s">
        <v>226</v>
      </c>
      <c r="AL651" s="1">
        <v>11</v>
      </c>
      <c r="AM651" s="1">
        <v>4</v>
      </c>
      <c r="AN651" s="1">
        <v>19</v>
      </c>
      <c r="AO651" s="1">
        <v>199652</v>
      </c>
      <c r="AP651" s="1">
        <v>17737</v>
      </c>
      <c r="AQ651" s="1">
        <v>1</v>
      </c>
      <c r="AR651" s="1">
        <v>47639</v>
      </c>
      <c r="AS651" s="1">
        <v>2.6646999999999998</v>
      </c>
      <c r="AT651" s="1">
        <v>2.4472800000000001</v>
      </c>
      <c r="AU651" s="1">
        <v>0.21742</v>
      </c>
      <c r="AV651" s="1">
        <v>4.1330698877573013</v>
      </c>
      <c r="AW651" s="1">
        <v>3.9156498908996582</v>
      </c>
      <c r="AX651" s="1">
        <v>0.21741999685764313</v>
      </c>
      <c r="AY651" s="1" t="s">
        <v>85</v>
      </c>
      <c r="AZ651" s="1" t="s">
        <v>86</v>
      </c>
      <c r="BA651" s="1" t="s">
        <v>160</v>
      </c>
      <c r="BB651" s="1" t="s">
        <v>160</v>
      </c>
      <c r="BC651" s="1" t="s">
        <v>465</v>
      </c>
      <c r="BD651" s="1"/>
      <c r="BE651" s="1" t="s">
        <v>272</v>
      </c>
      <c r="BF651" s="1" t="s">
        <v>89</v>
      </c>
      <c r="BG651" s="1" t="s">
        <v>112</v>
      </c>
      <c r="BH651" s="1" t="s">
        <v>113</v>
      </c>
      <c r="BI651" s="1" t="s">
        <v>340</v>
      </c>
      <c r="BJ651" s="1" t="s">
        <v>457</v>
      </c>
      <c r="BK651" s="1"/>
      <c r="BL651" s="1" t="s">
        <v>457</v>
      </c>
      <c r="BM651" s="1">
        <v>2024</v>
      </c>
      <c r="BN651" s="1" t="s">
        <v>3543</v>
      </c>
      <c r="BO651" s="2">
        <v>45511</v>
      </c>
      <c r="BP651" s="2">
        <v>45513</v>
      </c>
      <c r="BQ651" s="1" t="s">
        <v>93</v>
      </c>
      <c r="BR651" s="1" t="s">
        <v>94</v>
      </c>
      <c r="BS651" s="1" t="s">
        <v>95</v>
      </c>
      <c r="BT651" s="1" t="s">
        <v>96</v>
      </c>
      <c r="BV651" s="4">
        <f t="shared" si="10"/>
        <v>3</v>
      </c>
    </row>
    <row r="652" spans="1:74" hidden="1" x14ac:dyDescent="0.25">
      <c r="A652" s="1">
        <v>2024</v>
      </c>
      <c r="B652" s="1">
        <v>9</v>
      </c>
      <c r="C652" s="1" t="s">
        <v>4362</v>
      </c>
      <c r="D652" s="1" t="s">
        <v>4363</v>
      </c>
      <c r="E652" s="1">
        <v>71</v>
      </c>
      <c r="F652" s="1" t="s">
        <v>4364</v>
      </c>
      <c r="G652" s="1">
        <v>20240824</v>
      </c>
      <c r="H652" s="1">
        <v>20240923</v>
      </c>
      <c r="I652" s="1">
        <v>31</v>
      </c>
      <c r="J652" s="1">
        <v>23</v>
      </c>
      <c r="K652" s="1" t="s">
        <v>4365</v>
      </c>
      <c r="L652" s="1" t="s">
        <v>4366</v>
      </c>
      <c r="M652" s="1" t="s">
        <v>210</v>
      </c>
      <c r="N652" s="1" t="s">
        <v>211</v>
      </c>
      <c r="O652" s="1" t="s">
        <v>212</v>
      </c>
      <c r="P652" s="1" t="s">
        <v>796</v>
      </c>
      <c r="Q652" s="1">
        <v>205</v>
      </c>
      <c r="R652" s="1" t="s">
        <v>199</v>
      </c>
      <c r="S652" s="1" t="s">
        <v>482</v>
      </c>
      <c r="T652" s="1" t="s">
        <v>483</v>
      </c>
      <c r="U652" s="1">
        <v>464798</v>
      </c>
      <c r="V652" s="1">
        <v>7875</v>
      </c>
      <c r="W652" s="1">
        <v>292619</v>
      </c>
      <c r="X652" s="1">
        <v>0</v>
      </c>
      <c r="Y652" s="1">
        <v>55259.14</v>
      </c>
      <c r="Z652" s="1">
        <v>23431.119999999999</v>
      </c>
      <c r="AA652" s="1">
        <v>9813.2000000000007</v>
      </c>
      <c r="AB652" s="1">
        <v>86227.82</v>
      </c>
      <c r="AC652" s="1">
        <v>560</v>
      </c>
      <c r="AD652" s="1">
        <v>1050</v>
      </c>
      <c r="AE652" s="1">
        <v>723311</v>
      </c>
      <c r="AF652" s="1">
        <v>721036</v>
      </c>
      <c r="AG652" s="1">
        <v>-6817.1839853141137</v>
      </c>
      <c r="AH652" s="1" t="s">
        <v>160</v>
      </c>
      <c r="AI652" s="1" t="s">
        <v>161</v>
      </c>
      <c r="AJ652" s="1" t="s">
        <v>162</v>
      </c>
      <c r="AK652" s="1" t="s">
        <v>226</v>
      </c>
      <c r="AL652" s="1">
        <v>15</v>
      </c>
      <c r="AM652" s="1">
        <v>5</v>
      </c>
      <c r="AN652" s="1">
        <v>31</v>
      </c>
      <c r="AO652" s="1">
        <v>632401</v>
      </c>
      <c r="AP652" s="1">
        <v>78269</v>
      </c>
      <c r="AQ652" s="1">
        <v>26090</v>
      </c>
      <c r="AR652" s="1">
        <v>186137</v>
      </c>
      <c r="AS652" s="1">
        <v>8.7111999999999998</v>
      </c>
      <c r="AT652" s="1">
        <v>7.7518000000000002</v>
      </c>
      <c r="AU652" s="1">
        <v>0.95940000000000003</v>
      </c>
      <c r="AV652" s="1">
        <v>8.7112000584602356</v>
      </c>
      <c r="AW652" s="1">
        <v>7.7518000602722168</v>
      </c>
      <c r="AX652" s="1">
        <v>0.9593999981880188</v>
      </c>
      <c r="AY652" s="1" t="s">
        <v>170</v>
      </c>
      <c r="AZ652" s="1" t="s">
        <v>86</v>
      </c>
      <c r="BA652" s="1" t="s">
        <v>210</v>
      </c>
      <c r="BB652" s="1" t="s">
        <v>160</v>
      </c>
      <c r="BC652" s="1" t="s">
        <v>4367</v>
      </c>
      <c r="BD652" s="1"/>
      <c r="BE652" s="1" t="s">
        <v>982</v>
      </c>
      <c r="BF652" s="1" t="s">
        <v>89</v>
      </c>
      <c r="BG652" s="1" t="s">
        <v>112</v>
      </c>
      <c r="BH652" s="1" t="s">
        <v>581</v>
      </c>
      <c r="BI652" s="1" t="s">
        <v>4368</v>
      </c>
      <c r="BJ652" s="1" t="s">
        <v>4369</v>
      </c>
      <c r="BK652" s="1" t="s">
        <v>4370</v>
      </c>
      <c r="BL652" s="1" t="s">
        <v>4370</v>
      </c>
      <c r="BM652" s="1">
        <v>2024</v>
      </c>
      <c r="BN652" s="1" t="s">
        <v>4363</v>
      </c>
      <c r="BO652" s="2">
        <v>45532</v>
      </c>
      <c r="BP652" s="2">
        <v>45534</v>
      </c>
      <c r="BQ652" s="1" t="s">
        <v>93</v>
      </c>
      <c r="BR652" s="1" t="s">
        <v>94</v>
      </c>
      <c r="BS652" s="1" t="s">
        <v>95</v>
      </c>
      <c r="BT652" s="1" t="s">
        <v>96</v>
      </c>
      <c r="BV652" s="4">
        <f t="shared" si="10"/>
        <v>3</v>
      </c>
    </row>
    <row r="653" spans="1:74" hidden="1" x14ac:dyDescent="0.25">
      <c r="A653" s="1">
        <v>2024</v>
      </c>
      <c r="B653" s="1">
        <v>9</v>
      </c>
      <c r="C653" s="1" t="s">
        <v>4371</v>
      </c>
      <c r="D653" s="1" t="s">
        <v>4372</v>
      </c>
      <c r="E653" s="1">
        <v>66</v>
      </c>
      <c r="F653" s="1" t="s">
        <v>4373</v>
      </c>
      <c r="G653" s="1">
        <v>20240822</v>
      </c>
      <c r="H653" s="1">
        <v>20240919</v>
      </c>
      <c r="I653" s="1">
        <v>29</v>
      </c>
      <c r="J653" s="1">
        <v>28</v>
      </c>
      <c r="K653" s="1" t="s">
        <v>4374</v>
      </c>
      <c r="L653" s="1" t="s">
        <v>4375</v>
      </c>
      <c r="M653" s="1" t="s">
        <v>109</v>
      </c>
      <c r="N653" s="1" t="s">
        <v>181</v>
      </c>
      <c r="O653" s="1" t="s">
        <v>182</v>
      </c>
      <c r="P653" s="1" t="s">
        <v>183</v>
      </c>
      <c r="Q653" s="1">
        <v>205</v>
      </c>
      <c r="R653" s="1" t="s">
        <v>199</v>
      </c>
      <c r="S653" s="1" t="s">
        <v>4376</v>
      </c>
      <c r="T653" s="1" t="s">
        <v>4377</v>
      </c>
      <c r="U653" s="1">
        <v>939169</v>
      </c>
      <c r="V653" s="1">
        <v>0</v>
      </c>
      <c r="W653" s="1">
        <v>577049</v>
      </c>
      <c r="X653" s="1">
        <v>0</v>
      </c>
      <c r="Y653" s="1">
        <v>60058.8</v>
      </c>
      <c r="Z653" s="1">
        <v>43933.35</v>
      </c>
      <c r="AA653" s="1">
        <v>171970.13</v>
      </c>
      <c r="AB653" s="1">
        <v>271411</v>
      </c>
      <c r="AC653" s="1">
        <v>0</v>
      </c>
      <c r="AD653" s="1">
        <v>0</v>
      </c>
      <c r="AE653" s="1">
        <v>959120</v>
      </c>
      <c r="AF653" s="1">
        <v>954568</v>
      </c>
      <c r="AG653" s="1">
        <v>-94002.005276945187</v>
      </c>
      <c r="AH653" s="1" t="s">
        <v>109</v>
      </c>
      <c r="AI653" s="1" t="s">
        <v>181</v>
      </c>
      <c r="AJ653" s="1" t="s">
        <v>96</v>
      </c>
      <c r="AK653" s="1" t="s">
        <v>95</v>
      </c>
      <c r="AL653" s="1">
        <v>21</v>
      </c>
      <c r="AM653" s="1">
        <v>7</v>
      </c>
      <c r="AN653" s="1">
        <v>37</v>
      </c>
      <c r="AO653" s="1">
        <v>765987</v>
      </c>
      <c r="AP653" s="1">
        <v>22852</v>
      </c>
      <c r="AQ653" s="1">
        <v>1</v>
      </c>
      <c r="AR653" s="1">
        <v>81400</v>
      </c>
      <c r="AS653" s="1">
        <v>9.6693700000000007</v>
      </c>
      <c r="AT653" s="1">
        <v>9.3892600000000002</v>
      </c>
      <c r="AU653" s="1">
        <v>0.28011000000000003</v>
      </c>
      <c r="AV653" s="1">
        <v>11.532630205154419</v>
      </c>
      <c r="AW653" s="1">
        <v>9.3892602920532227</v>
      </c>
      <c r="AX653" s="1">
        <v>2.1433699131011963</v>
      </c>
      <c r="AY653" s="1" t="s">
        <v>85</v>
      </c>
      <c r="AZ653" s="1" t="s">
        <v>202</v>
      </c>
      <c r="BA653" s="1" t="s">
        <v>109</v>
      </c>
      <c r="BB653" s="1" t="s">
        <v>109</v>
      </c>
      <c r="BC653" s="1" t="s">
        <v>3554</v>
      </c>
      <c r="BD653" s="1"/>
      <c r="BE653" s="1" t="s">
        <v>4378</v>
      </c>
      <c r="BF653" s="1" t="s">
        <v>89</v>
      </c>
      <c r="BG653" s="1" t="s">
        <v>467</v>
      </c>
      <c r="BH653" s="1" t="s">
        <v>494</v>
      </c>
      <c r="BI653" s="1" t="s">
        <v>611</v>
      </c>
      <c r="BJ653" s="1" t="s">
        <v>612</v>
      </c>
      <c r="BK653" s="1" t="s">
        <v>613</v>
      </c>
      <c r="BL653" s="1" t="s">
        <v>613</v>
      </c>
      <c r="BM653" s="1">
        <v>2024</v>
      </c>
      <c r="BN653" s="1" t="s">
        <v>4372</v>
      </c>
      <c r="BO653" s="2">
        <v>45526</v>
      </c>
      <c r="BP653" s="2">
        <v>45531</v>
      </c>
      <c r="BQ653" s="1" t="s">
        <v>85</v>
      </c>
      <c r="BR653" s="1" t="s">
        <v>94</v>
      </c>
      <c r="BS653" s="1" t="s">
        <v>95</v>
      </c>
      <c r="BT653" s="1" t="s">
        <v>96</v>
      </c>
      <c r="BV653" s="4">
        <f t="shared" si="10"/>
        <v>6</v>
      </c>
    </row>
    <row r="654" spans="1:74" hidden="1" x14ac:dyDescent="0.25">
      <c r="A654" s="1">
        <v>2024</v>
      </c>
      <c r="B654" s="1">
        <v>9</v>
      </c>
      <c r="C654" s="1" t="s">
        <v>4379</v>
      </c>
      <c r="D654" s="1" t="s">
        <v>4380</v>
      </c>
      <c r="E654" s="1">
        <v>57</v>
      </c>
      <c r="F654" s="1" t="s">
        <v>4381</v>
      </c>
      <c r="G654" s="1">
        <v>20240826</v>
      </c>
      <c r="H654" s="1">
        <v>20240905</v>
      </c>
      <c r="I654" s="1">
        <v>11</v>
      </c>
      <c r="J654" s="1">
        <v>3</v>
      </c>
      <c r="K654" s="1" t="s">
        <v>4382</v>
      </c>
      <c r="L654" s="1" t="s">
        <v>4383</v>
      </c>
      <c r="M654" s="1" t="s">
        <v>160</v>
      </c>
      <c r="N654" s="1" t="s">
        <v>161</v>
      </c>
      <c r="O654" s="1" t="s">
        <v>162</v>
      </c>
      <c r="P654" s="1" t="s">
        <v>226</v>
      </c>
      <c r="Q654" s="1">
        <v>201</v>
      </c>
      <c r="R654" s="1" t="s">
        <v>82</v>
      </c>
      <c r="S654" s="1" t="s">
        <v>680</v>
      </c>
      <c r="T654" s="1" t="s">
        <v>681</v>
      </c>
      <c r="U654" s="1">
        <v>164350</v>
      </c>
      <c r="V654" s="1">
        <v>7941</v>
      </c>
      <c r="W654" s="1">
        <v>37432</v>
      </c>
      <c r="X654" s="1">
        <v>0</v>
      </c>
      <c r="Y654" s="1">
        <v>13995.02</v>
      </c>
      <c r="Z654" s="1">
        <v>5857.78</v>
      </c>
      <c r="AA654" s="1">
        <v>18167.900000000001</v>
      </c>
      <c r="AB654" s="1">
        <v>38020.699999999997</v>
      </c>
      <c r="AC654" s="1">
        <v>840</v>
      </c>
      <c r="AD654" s="1">
        <v>600</v>
      </c>
      <c r="AE654" s="1">
        <v>483682</v>
      </c>
      <c r="AF654" s="1">
        <v>483682</v>
      </c>
      <c r="AG654" s="1">
        <v>2631.363647784885</v>
      </c>
      <c r="AH654" s="1" t="s">
        <v>160</v>
      </c>
      <c r="AI654" s="1" t="s">
        <v>161</v>
      </c>
      <c r="AJ654" s="1" t="s">
        <v>162</v>
      </c>
      <c r="AK654" s="1" t="s">
        <v>226</v>
      </c>
      <c r="AL654" s="1">
        <v>17</v>
      </c>
      <c r="AM654" s="1">
        <v>6</v>
      </c>
      <c r="AN654" s="1">
        <v>22</v>
      </c>
      <c r="AO654" s="1">
        <v>430892</v>
      </c>
      <c r="AP654" s="1">
        <v>39538</v>
      </c>
      <c r="AQ654" s="1">
        <v>1</v>
      </c>
      <c r="AR654" s="1">
        <v>58832</v>
      </c>
      <c r="AS654" s="1">
        <v>5.7664099999999996</v>
      </c>
      <c r="AT654" s="1">
        <v>5.2817600000000002</v>
      </c>
      <c r="AU654" s="1">
        <v>0.48465000000000003</v>
      </c>
      <c r="AV654" s="1">
        <v>5.7664102017879486</v>
      </c>
      <c r="AW654" s="1">
        <v>5.2817602157592773</v>
      </c>
      <c r="AX654" s="1">
        <v>0.48464998602867126</v>
      </c>
      <c r="AY654" s="1" t="s">
        <v>170</v>
      </c>
      <c r="AZ654" s="1" t="s">
        <v>86</v>
      </c>
      <c r="BA654" s="1" t="s">
        <v>160</v>
      </c>
      <c r="BB654" s="1" t="s">
        <v>160</v>
      </c>
      <c r="BC654" s="1" t="s">
        <v>4384</v>
      </c>
      <c r="BD654" s="1" t="s">
        <v>1568</v>
      </c>
      <c r="BE654" s="1" t="s">
        <v>328</v>
      </c>
      <c r="BF654" s="1" t="s">
        <v>314</v>
      </c>
      <c r="BG654" s="1" t="s">
        <v>329</v>
      </c>
      <c r="BH654" s="1" t="s">
        <v>329</v>
      </c>
      <c r="BI654" s="1" t="s">
        <v>623</v>
      </c>
      <c r="BJ654" s="1" t="s">
        <v>683</v>
      </c>
      <c r="BK654" s="1"/>
      <c r="BL654" s="1" t="s">
        <v>683</v>
      </c>
      <c r="BM654" s="1">
        <v>2024</v>
      </c>
      <c r="BN654" s="1" t="s">
        <v>4380</v>
      </c>
      <c r="BO654" s="2">
        <v>45532</v>
      </c>
      <c r="BP654" s="2">
        <v>45534</v>
      </c>
      <c r="BQ654" s="1" t="s">
        <v>93</v>
      </c>
      <c r="BR654" s="1" t="s">
        <v>94</v>
      </c>
      <c r="BS654" s="1" t="s">
        <v>95</v>
      </c>
      <c r="BT654" s="1" t="s">
        <v>96</v>
      </c>
      <c r="BV654" s="4">
        <f t="shared" si="10"/>
        <v>3</v>
      </c>
    </row>
    <row r="655" spans="1:74" hidden="1" x14ac:dyDescent="0.25">
      <c r="A655" s="1">
        <v>2024</v>
      </c>
      <c r="B655" s="1">
        <v>9</v>
      </c>
      <c r="C655" s="1" t="s">
        <v>4385</v>
      </c>
      <c r="D655" s="1" t="s">
        <v>4386</v>
      </c>
      <c r="E655" s="1">
        <v>83</v>
      </c>
      <c r="F655" s="1" t="s">
        <v>4387</v>
      </c>
      <c r="G655" s="1">
        <v>20240828</v>
      </c>
      <c r="H655" s="1">
        <v>20240923</v>
      </c>
      <c r="I655" s="1">
        <v>27</v>
      </c>
      <c r="J655" s="1">
        <v>1</v>
      </c>
      <c r="K655" s="1" t="s">
        <v>4388</v>
      </c>
      <c r="L655" s="1" t="s">
        <v>4389</v>
      </c>
      <c r="M655" s="1" t="s">
        <v>138</v>
      </c>
      <c r="N655" s="1" t="s">
        <v>139</v>
      </c>
      <c r="O655" s="1" t="s">
        <v>140</v>
      </c>
      <c r="P655" s="1" t="s">
        <v>141</v>
      </c>
      <c r="Q655" s="1">
        <v>111</v>
      </c>
      <c r="R655" s="1" t="s">
        <v>82</v>
      </c>
      <c r="S655" s="1" t="s">
        <v>4390</v>
      </c>
      <c r="T655" s="1" t="s">
        <v>4391</v>
      </c>
      <c r="U655" s="1">
        <v>95070</v>
      </c>
      <c r="V655" s="1">
        <v>25421</v>
      </c>
      <c r="W655" s="1">
        <v>6714</v>
      </c>
      <c r="X655" s="1">
        <v>0</v>
      </c>
      <c r="Y655" s="1">
        <v>9178.6</v>
      </c>
      <c r="Z655" s="1">
        <v>5857.78</v>
      </c>
      <c r="AA655" s="1">
        <v>225462.09</v>
      </c>
      <c r="AB655" s="1">
        <v>240498.47</v>
      </c>
      <c r="AC655" s="1">
        <v>2000</v>
      </c>
      <c r="AD655" s="1">
        <v>1875</v>
      </c>
      <c r="AE655" s="1">
        <v>414603</v>
      </c>
      <c r="AF655" s="1">
        <v>414603</v>
      </c>
      <c r="AG655" s="1">
        <v>-52031.069775589684</v>
      </c>
      <c r="AH655" s="1" t="s">
        <v>138</v>
      </c>
      <c r="AI655" s="1" t="s">
        <v>139</v>
      </c>
      <c r="AJ655" s="1" t="s">
        <v>140</v>
      </c>
      <c r="AK655" s="1" t="s">
        <v>370</v>
      </c>
      <c r="AL655" s="1">
        <v>12</v>
      </c>
      <c r="AM655" s="1">
        <v>4</v>
      </c>
      <c r="AN655" s="1">
        <v>21</v>
      </c>
      <c r="AO655" s="1">
        <v>153830</v>
      </c>
      <c r="AP655" s="1">
        <v>166668</v>
      </c>
      <c r="AQ655" s="1">
        <v>55556</v>
      </c>
      <c r="AR655" s="1">
        <v>319135</v>
      </c>
      <c r="AS655" s="1">
        <v>3.9285800000000002</v>
      </c>
      <c r="AT655" s="1">
        <v>1.88561</v>
      </c>
      <c r="AU655" s="1">
        <v>2.04297</v>
      </c>
      <c r="AV655" s="1">
        <v>4.4942598342895508</v>
      </c>
      <c r="AW655" s="1">
        <v>2.4512898921966553</v>
      </c>
      <c r="AX655" s="1">
        <v>2.0429699420928955</v>
      </c>
      <c r="AY655" s="1" t="s">
        <v>85</v>
      </c>
      <c r="AZ655" s="1" t="s">
        <v>94</v>
      </c>
      <c r="BA655" s="1" t="s">
        <v>138</v>
      </c>
      <c r="BB655" s="1" t="s">
        <v>138</v>
      </c>
      <c r="BC655" s="1" t="s">
        <v>1975</v>
      </c>
      <c r="BD655" s="1" t="s">
        <v>1772</v>
      </c>
      <c r="BE655" s="1" t="s">
        <v>560</v>
      </c>
      <c r="BF655" s="1" t="s">
        <v>89</v>
      </c>
      <c r="BG655" s="1" t="s">
        <v>353</v>
      </c>
      <c r="BH655" s="1" t="s">
        <v>390</v>
      </c>
      <c r="BI655" s="1" t="s">
        <v>391</v>
      </c>
      <c r="BJ655" s="1" t="s">
        <v>409</v>
      </c>
      <c r="BK655" s="1"/>
      <c r="BL655" s="1" t="s">
        <v>409</v>
      </c>
      <c r="BM655" s="1">
        <v>2024</v>
      </c>
      <c r="BN655" s="1" t="s">
        <v>4386</v>
      </c>
      <c r="BO655" s="2">
        <v>45534</v>
      </c>
      <c r="BP655" s="2">
        <v>45535</v>
      </c>
      <c r="BQ655" s="1" t="s">
        <v>93</v>
      </c>
      <c r="BR655" s="1" t="s">
        <v>94</v>
      </c>
      <c r="BS655" s="1" t="s">
        <v>95</v>
      </c>
      <c r="BT655" s="1" t="s">
        <v>96</v>
      </c>
      <c r="BV655" s="4">
        <f t="shared" si="10"/>
        <v>2</v>
      </c>
    </row>
    <row r="656" spans="1:74" hidden="1" x14ac:dyDescent="0.25">
      <c r="A656" s="1">
        <v>2024</v>
      </c>
      <c r="B656" s="1">
        <v>9</v>
      </c>
      <c r="C656" s="1" t="s">
        <v>4392</v>
      </c>
      <c r="D656" s="1" t="s">
        <v>4393</v>
      </c>
      <c r="E656" s="1">
        <v>61</v>
      </c>
      <c r="F656" s="1" t="s">
        <v>4394</v>
      </c>
      <c r="G656" s="1">
        <v>20240825</v>
      </c>
      <c r="H656" s="1">
        <v>20240903</v>
      </c>
      <c r="I656" s="1">
        <v>10</v>
      </c>
      <c r="J656" s="1">
        <v>5</v>
      </c>
      <c r="K656" s="1" t="s">
        <v>4395</v>
      </c>
      <c r="L656" s="1" t="s">
        <v>4396</v>
      </c>
      <c r="M656" s="1" t="s">
        <v>160</v>
      </c>
      <c r="N656" s="1" t="s">
        <v>161</v>
      </c>
      <c r="O656" s="1" t="s">
        <v>162</v>
      </c>
      <c r="P656" s="1" t="s">
        <v>226</v>
      </c>
      <c r="Q656" s="1">
        <v>111</v>
      </c>
      <c r="R656" s="1" t="s">
        <v>125</v>
      </c>
      <c r="S656" s="1" t="s">
        <v>237</v>
      </c>
      <c r="T656" s="1" t="s">
        <v>238</v>
      </c>
      <c r="U656" s="1">
        <v>160147</v>
      </c>
      <c r="V656" s="1">
        <v>4792</v>
      </c>
      <c r="W656" s="1">
        <v>83813</v>
      </c>
      <c r="X656" s="1">
        <v>0</v>
      </c>
      <c r="Y656" s="1">
        <v>387.34</v>
      </c>
      <c r="Z656" s="1">
        <v>18889.150000000001</v>
      </c>
      <c r="AA656" s="1">
        <v>1042.24</v>
      </c>
      <c r="AB656" s="1">
        <v>16074.03</v>
      </c>
      <c r="AC656" s="1">
        <v>480</v>
      </c>
      <c r="AD656" s="1">
        <v>375</v>
      </c>
      <c r="AE656" s="1">
        <v>159439</v>
      </c>
      <c r="AF656" s="1">
        <v>155194</v>
      </c>
      <c r="AG656" s="1">
        <v>-8996.4932669021055</v>
      </c>
      <c r="AH656" s="1" t="s">
        <v>160</v>
      </c>
      <c r="AI656" s="1" t="s">
        <v>161</v>
      </c>
      <c r="AJ656" s="1" t="s">
        <v>162</v>
      </c>
      <c r="AK656" s="1" t="s">
        <v>226</v>
      </c>
      <c r="AL656" s="1">
        <v>8</v>
      </c>
      <c r="AM656" s="1">
        <v>3</v>
      </c>
      <c r="AN656" s="1">
        <v>13</v>
      </c>
      <c r="AO656" s="1">
        <v>154170</v>
      </c>
      <c r="AP656" s="1">
        <v>7367</v>
      </c>
      <c r="AQ656" s="1">
        <v>1</v>
      </c>
      <c r="AR656" s="1">
        <v>24044</v>
      </c>
      <c r="AS656" s="1">
        <v>1.98007</v>
      </c>
      <c r="AT656" s="1">
        <v>1.8897699999999999</v>
      </c>
      <c r="AU656" s="1">
        <v>9.0300000000000005E-2</v>
      </c>
      <c r="AV656" s="1">
        <v>1.9800700321793556</v>
      </c>
      <c r="AW656" s="1">
        <v>1.8897700309753418</v>
      </c>
      <c r="AX656" s="1">
        <v>9.0300001204013824E-2</v>
      </c>
      <c r="AY656" s="1" t="s">
        <v>86</v>
      </c>
      <c r="AZ656" s="1" t="s">
        <v>86</v>
      </c>
      <c r="BA656" s="1" t="s">
        <v>160</v>
      </c>
      <c r="BB656" s="1" t="s">
        <v>160</v>
      </c>
      <c r="BC656" s="1" t="s">
        <v>203</v>
      </c>
      <c r="BD656" s="1"/>
      <c r="BE656" s="1" t="s">
        <v>151</v>
      </c>
      <c r="BF656" s="1" t="s">
        <v>89</v>
      </c>
      <c r="BG656" s="1" t="s">
        <v>112</v>
      </c>
      <c r="BH656" s="1" t="s">
        <v>113</v>
      </c>
      <c r="BI656" s="1" t="s">
        <v>1057</v>
      </c>
      <c r="BJ656" s="1" t="s">
        <v>1826</v>
      </c>
      <c r="BK656" s="1"/>
      <c r="BL656" s="1" t="s">
        <v>1826</v>
      </c>
      <c r="BM656" s="1">
        <v>2024</v>
      </c>
      <c r="BN656" s="1" t="s">
        <v>4393</v>
      </c>
      <c r="BO656" s="2">
        <v>45532</v>
      </c>
      <c r="BP656" s="2">
        <v>45535</v>
      </c>
      <c r="BQ656" s="1" t="s">
        <v>93</v>
      </c>
      <c r="BR656" s="1" t="s">
        <v>94</v>
      </c>
      <c r="BS656" s="1" t="s">
        <v>95</v>
      </c>
      <c r="BT656" s="1" t="s">
        <v>96</v>
      </c>
      <c r="BV656" s="4">
        <f t="shared" si="10"/>
        <v>4</v>
      </c>
    </row>
    <row r="657" spans="1:74" hidden="1" x14ac:dyDescent="0.25">
      <c r="A657" s="1">
        <v>2024</v>
      </c>
      <c r="B657" s="1">
        <v>9</v>
      </c>
      <c r="C657" s="1" t="s">
        <v>4397</v>
      </c>
      <c r="D657" s="1" t="s">
        <v>4398</v>
      </c>
      <c r="E657" s="1">
        <v>65</v>
      </c>
      <c r="F657" s="1" t="s">
        <v>4399</v>
      </c>
      <c r="G657" s="1">
        <v>20240824</v>
      </c>
      <c r="H657" s="1">
        <v>20240910</v>
      </c>
      <c r="I657" s="1">
        <v>18</v>
      </c>
      <c r="J657" s="1">
        <v>7</v>
      </c>
      <c r="K657" s="1" t="s">
        <v>4400</v>
      </c>
      <c r="L657" s="1" t="s">
        <v>4401</v>
      </c>
      <c r="M657" s="1" t="s">
        <v>160</v>
      </c>
      <c r="N657" s="1" t="s">
        <v>161</v>
      </c>
      <c r="O657" s="1" t="s">
        <v>162</v>
      </c>
      <c r="P657" s="1" t="s">
        <v>339</v>
      </c>
      <c r="Q657" s="1">
        <v>111</v>
      </c>
      <c r="R657" s="1" t="s">
        <v>82</v>
      </c>
      <c r="S657" s="1" t="s">
        <v>980</v>
      </c>
      <c r="T657" s="1" t="s">
        <v>981</v>
      </c>
      <c r="U657" s="1">
        <v>227463</v>
      </c>
      <c r="V657" s="1">
        <v>10119</v>
      </c>
      <c r="W657" s="1">
        <v>110462</v>
      </c>
      <c r="X657" s="1">
        <v>0</v>
      </c>
      <c r="Y657" s="1">
        <v>34262.43</v>
      </c>
      <c r="Z657" s="1">
        <v>11715.56</v>
      </c>
      <c r="AA657" s="1">
        <v>8977.02</v>
      </c>
      <c r="AB657" s="1">
        <v>43234.35</v>
      </c>
      <c r="AC657" s="1">
        <v>1200</v>
      </c>
      <c r="AD657" s="1">
        <v>825</v>
      </c>
      <c r="AE657" s="1">
        <v>805864</v>
      </c>
      <c r="AF657" s="1">
        <v>794144</v>
      </c>
      <c r="AG657" s="1">
        <v>28531.920987307552</v>
      </c>
      <c r="AH657" s="1" t="s">
        <v>160</v>
      </c>
      <c r="AI657" s="1" t="s">
        <v>161</v>
      </c>
      <c r="AJ657" s="1" t="s">
        <v>186</v>
      </c>
      <c r="AK657" s="1" t="s">
        <v>187</v>
      </c>
      <c r="AL657" s="1">
        <v>29</v>
      </c>
      <c r="AM657" s="1">
        <v>10</v>
      </c>
      <c r="AN657" s="1">
        <v>46</v>
      </c>
      <c r="AO657" s="1">
        <v>638822</v>
      </c>
      <c r="AP657" s="1">
        <v>63465</v>
      </c>
      <c r="AQ657" s="1">
        <v>21155</v>
      </c>
      <c r="AR657" s="1">
        <v>136850</v>
      </c>
      <c r="AS657" s="1">
        <v>8.6084499999999995</v>
      </c>
      <c r="AT657" s="1">
        <v>7.8305100000000003</v>
      </c>
      <c r="AU657" s="1">
        <v>0.77793999999999996</v>
      </c>
      <c r="AV657" s="1">
        <v>8.6084501147270203</v>
      </c>
      <c r="AW657" s="1">
        <v>7.830510139465332</v>
      </c>
      <c r="AX657" s="1">
        <v>0.77793997526168823</v>
      </c>
      <c r="AY657" s="1" t="s">
        <v>85</v>
      </c>
      <c r="AZ657" s="1" t="s">
        <v>86</v>
      </c>
      <c r="BA657" s="1" t="s">
        <v>109</v>
      </c>
      <c r="BB657" s="1" t="s">
        <v>189</v>
      </c>
      <c r="BC657" s="1" t="s">
        <v>465</v>
      </c>
      <c r="BD657" s="1"/>
      <c r="BE657" s="1" t="s">
        <v>352</v>
      </c>
      <c r="BF657" s="1" t="s">
        <v>89</v>
      </c>
      <c r="BG657" s="1" t="s">
        <v>353</v>
      </c>
      <c r="BH657" s="1" t="s">
        <v>354</v>
      </c>
      <c r="BI657" s="1" t="s">
        <v>192</v>
      </c>
      <c r="BJ657" s="1" t="s">
        <v>193</v>
      </c>
      <c r="BK657" s="1"/>
      <c r="BL657" s="1" t="s">
        <v>193</v>
      </c>
      <c r="BM657" s="1">
        <v>2024</v>
      </c>
      <c r="BN657" s="1" t="s">
        <v>4398</v>
      </c>
      <c r="BO657" s="2">
        <v>45531</v>
      </c>
      <c r="BP657" s="2">
        <v>45535</v>
      </c>
      <c r="BQ657" s="1" t="s">
        <v>93</v>
      </c>
      <c r="BR657" s="1" t="s">
        <v>94</v>
      </c>
      <c r="BS657" s="1" t="s">
        <v>95</v>
      </c>
      <c r="BT657" s="1" t="s">
        <v>96</v>
      </c>
      <c r="BV657" s="4">
        <f t="shared" si="10"/>
        <v>5</v>
      </c>
    </row>
    <row r="658" spans="1:74" hidden="1" x14ac:dyDescent="0.25">
      <c r="A658" s="1">
        <v>2024</v>
      </c>
      <c r="B658" s="1">
        <v>9</v>
      </c>
      <c r="C658" s="1" t="s">
        <v>4402</v>
      </c>
      <c r="D658" s="1" t="s">
        <v>4403</v>
      </c>
      <c r="E658" s="1">
        <v>77</v>
      </c>
      <c r="F658" s="1" t="s">
        <v>4404</v>
      </c>
      <c r="G658" s="1">
        <v>20240812</v>
      </c>
      <c r="H658" s="1">
        <v>20240930</v>
      </c>
      <c r="I658" s="1">
        <v>50</v>
      </c>
      <c r="J658" s="1">
        <v>9</v>
      </c>
      <c r="K658" s="1" t="s">
        <v>4405</v>
      </c>
      <c r="L658" s="1" t="s">
        <v>4406</v>
      </c>
      <c r="M658" s="1" t="s">
        <v>210</v>
      </c>
      <c r="N658" s="1" t="s">
        <v>211</v>
      </c>
      <c r="O658" s="1" t="s">
        <v>212</v>
      </c>
      <c r="P658" s="1" t="s">
        <v>213</v>
      </c>
      <c r="Q658" s="1">
        <v>111</v>
      </c>
      <c r="R658" s="1" t="s">
        <v>82</v>
      </c>
      <c r="S658" s="1" t="s">
        <v>4407</v>
      </c>
      <c r="T658" s="1" t="s">
        <v>4408</v>
      </c>
      <c r="U658" s="1">
        <v>306135</v>
      </c>
      <c r="V658" s="1">
        <v>45812</v>
      </c>
      <c r="W658" s="1">
        <v>62047</v>
      </c>
      <c r="X658" s="1">
        <v>0</v>
      </c>
      <c r="Y658" s="1">
        <v>20095.89</v>
      </c>
      <c r="Z658" s="1">
        <v>101802.76</v>
      </c>
      <c r="AA658" s="1">
        <v>32061.58</v>
      </c>
      <c r="AB658" s="1">
        <v>145164.25</v>
      </c>
      <c r="AC658" s="1">
        <v>3200</v>
      </c>
      <c r="AD658" s="1">
        <v>5325</v>
      </c>
      <c r="AE658" s="1">
        <v>760631</v>
      </c>
      <c r="AF658" s="1">
        <v>751835</v>
      </c>
      <c r="AG658" s="1">
        <v>-19928.067746276996</v>
      </c>
      <c r="AH658" s="1" t="s">
        <v>2883</v>
      </c>
      <c r="AI658" s="1" t="s">
        <v>2884</v>
      </c>
      <c r="AJ658" s="1" t="s">
        <v>2885</v>
      </c>
      <c r="AK658" s="1" t="s">
        <v>2886</v>
      </c>
      <c r="AL658" s="1">
        <v>9</v>
      </c>
      <c r="AM658" s="1">
        <v>3</v>
      </c>
      <c r="AN658" s="1">
        <v>13</v>
      </c>
      <c r="AO658" s="1">
        <v>159843</v>
      </c>
      <c r="AP658" s="1">
        <v>104679</v>
      </c>
      <c r="AQ658" s="1">
        <v>34893</v>
      </c>
      <c r="AR658" s="1">
        <v>137575</v>
      </c>
      <c r="AS658" s="1">
        <v>3.2424400000000002</v>
      </c>
      <c r="AT658" s="1">
        <v>1.9593100000000001</v>
      </c>
      <c r="AU658" s="1">
        <v>1.2831300000000001</v>
      </c>
      <c r="AV658" s="1">
        <v>8.1498302221298218</v>
      </c>
      <c r="AW658" s="1">
        <v>6.7922801971435547</v>
      </c>
      <c r="AX658" s="1">
        <v>1.3575500249862671</v>
      </c>
      <c r="AY658" s="1" t="s">
        <v>85</v>
      </c>
      <c r="AZ658" s="1" t="s">
        <v>86</v>
      </c>
      <c r="BA658" s="1" t="s">
        <v>210</v>
      </c>
      <c r="BB658" s="1"/>
      <c r="BC658" s="1" t="s">
        <v>4409</v>
      </c>
      <c r="BD658" s="1"/>
      <c r="BE658" s="1" t="s">
        <v>151</v>
      </c>
      <c r="BF658" s="1" t="s">
        <v>89</v>
      </c>
      <c r="BG658" s="1" t="s">
        <v>112</v>
      </c>
      <c r="BH658" s="1" t="s">
        <v>113</v>
      </c>
      <c r="BI658" s="1" t="s">
        <v>707</v>
      </c>
      <c r="BJ658" s="1" t="s">
        <v>3794</v>
      </c>
      <c r="BK658" s="1"/>
      <c r="BL658" s="1" t="s">
        <v>3794</v>
      </c>
      <c r="BM658" s="1">
        <v>2024</v>
      </c>
      <c r="BN658" s="1" t="s">
        <v>4403</v>
      </c>
      <c r="BO658" s="2">
        <v>45533</v>
      </c>
      <c r="BP658" s="2">
        <v>45534</v>
      </c>
      <c r="BQ658" s="1" t="s">
        <v>93</v>
      </c>
      <c r="BR658" s="1" t="s">
        <v>94</v>
      </c>
      <c r="BS658" s="1" t="s">
        <v>95</v>
      </c>
      <c r="BT658" s="1" t="s">
        <v>96</v>
      </c>
      <c r="BV658" s="4">
        <f t="shared" si="10"/>
        <v>2</v>
      </c>
    </row>
    <row r="659" spans="1:74" hidden="1" x14ac:dyDescent="0.25">
      <c r="A659" s="1">
        <v>2024</v>
      </c>
      <c r="B659" s="1">
        <v>9</v>
      </c>
      <c r="C659" s="1" t="s">
        <v>4410</v>
      </c>
      <c r="D659" s="1" t="s">
        <v>4411</v>
      </c>
      <c r="E659" s="1">
        <v>74</v>
      </c>
      <c r="F659" s="1" t="s">
        <v>4412</v>
      </c>
      <c r="G659" s="1">
        <v>20240829</v>
      </c>
      <c r="H659" s="1">
        <v>20240903</v>
      </c>
      <c r="I659" s="1">
        <v>6</v>
      </c>
      <c r="J659" s="1">
        <v>1</v>
      </c>
      <c r="K659" s="1" t="s">
        <v>4413</v>
      </c>
      <c r="L659" s="1" t="s">
        <v>4414</v>
      </c>
      <c r="M659" s="1" t="s">
        <v>121</v>
      </c>
      <c r="N659" s="1" t="s">
        <v>122</v>
      </c>
      <c r="O659" s="1" t="s">
        <v>123</v>
      </c>
      <c r="P659" s="1" t="s">
        <v>124</v>
      </c>
      <c r="Q659" s="1">
        <v>111</v>
      </c>
      <c r="R659" s="1" t="s">
        <v>82</v>
      </c>
      <c r="S659" s="1" t="s">
        <v>906</v>
      </c>
      <c r="T659" s="1" t="s">
        <v>907</v>
      </c>
      <c r="U659" s="1">
        <v>38380</v>
      </c>
      <c r="V659" s="1">
        <v>5477</v>
      </c>
      <c r="W659" s="1">
        <v>6714</v>
      </c>
      <c r="X659" s="1">
        <v>0</v>
      </c>
      <c r="Y659" s="1">
        <v>0</v>
      </c>
      <c r="Z659" s="1">
        <v>8786.67</v>
      </c>
      <c r="AA659" s="1">
        <v>1984.81</v>
      </c>
      <c r="AB659" s="1">
        <v>10771.48</v>
      </c>
      <c r="AC659" s="1">
        <v>480</v>
      </c>
      <c r="AD659" s="1">
        <v>525</v>
      </c>
      <c r="AE659" s="1">
        <v>60645</v>
      </c>
      <c r="AF659" s="1">
        <v>60645</v>
      </c>
      <c r="AG659" s="1">
        <v>-2325.8849939800002</v>
      </c>
      <c r="AH659" s="1" t="s">
        <v>121</v>
      </c>
      <c r="AI659" s="1" t="s">
        <v>122</v>
      </c>
      <c r="AJ659" s="1" t="s">
        <v>123</v>
      </c>
      <c r="AK659" s="1" t="s">
        <v>124</v>
      </c>
      <c r="AL659" s="1">
        <v>4</v>
      </c>
      <c r="AM659" s="1">
        <v>2</v>
      </c>
      <c r="AN659" s="1">
        <v>7</v>
      </c>
      <c r="AO659" s="1">
        <v>46162</v>
      </c>
      <c r="AP659" s="1">
        <v>551</v>
      </c>
      <c r="AQ659" s="1">
        <v>1</v>
      </c>
      <c r="AR659" s="1">
        <v>2119</v>
      </c>
      <c r="AS659" s="1">
        <v>0.57259000000000004</v>
      </c>
      <c r="AT659" s="1">
        <v>0.56584000000000001</v>
      </c>
      <c r="AU659" s="1">
        <v>6.7499999999999999E-3</v>
      </c>
      <c r="AV659" s="1">
        <v>0.65739000588655472</v>
      </c>
      <c r="AW659" s="1">
        <v>0.56584000587463379</v>
      </c>
      <c r="AX659" s="1">
        <v>9.1550000011920929E-2</v>
      </c>
      <c r="AY659" s="1" t="s">
        <v>85</v>
      </c>
      <c r="AZ659" s="1" t="s">
        <v>86</v>
      </c>
      <c r="BA659" s="1" t="s">
        <v>121</v>
      </c>
      <c r="BB659" s="1"/>
      <c r="BC659" s="1" t="s">
        <v>448</v>
      </c>
      <c r="BD659" s="1"/>
      <c r="BE659" s="1" t="s">
        <v>3262</v>
      </c>
      <c r="BF659" s="1" t="s">
        <v>241</v>
      </c>
      <c r="BG659" s="1" t="s">
        <v>242</v>
      </c>
      <c r="BH659" s="1" t="s">
        <v>259</v>
      </c>
      <c r="BI659" s="1" t="s">
        <v>131</v>
      </c>
      <c r="BJ659" s="1" t="s">
        <v>540</v>
      </c>
      <c r="BK659" s="1"/>
      <c r="BL659" s="1" t="s">
        <v>540</v>
      </c>
      <c r="BM659" s="1">
        <v>2024</v>
      </c>
      <c r="BN659" s="1" t="s">
        <v>4411</v>
      </c>
      <c r="BO659" s="2">
        <v>45533</v>
      </c>
      <c r="BP659" s="2">
        <v>45534</v>
      </c>
      <c r="BQ659" s="1" t="s">
        <v>93</v>
      </c>
      <c r="BR659" s="1" t="s">
        <v>94</v>
      </c>
      <c r="BS659" s="1" t="s">
        <v>95</v>
      </c>
      <c r="BT659" s="1" t="s">
        <v>96</v>
      </c>
      <c r="BV659" s="4">
        <f t="shared" si="10"/>
        <v>2</v>
      </c>
    </row>
    <row r="660" spans="1:74" hidden="1" x14ac:dyDescent="0.25">
      <c r="A660" s="1">
        <v>2024</v>
      </c>
      <c r="B660" s="1">
        <v>9</v>
      </c>
      <c r="C660" s="1" t="s">
        <v>4415</v>
      </c>
      <c r="D660" s="1" t="s">
        <v>4416</v>
      </c>
      <c r="E660" s="1">
        <v>65</v>
      </c>
      <c r="F660" s="1" t="s">
        <v>4417</v>
      </c>
      <c r="G660" s="1">
        <v>20240827</v>
      </c>
      <c r="H660" s="1">
        <v>20240902</v>
      </c>
      <c r="I660" s="1">
        <v>7</v>
      </c>
      <c r="J660" s="1">
        <v>2</v>
      </c>
      <c r="K660" s="1" t="s">
        <v>4418</v>
      </c>
      <c r="L660" s="1" t="s">
        <v>4419</v>
      </c>
      <c r="M660" s="1" t="s">
        <v>121</v>
      </c>
      <c r="N660" s="1" t="s">
        <v>122</v>
      </c>
      <c r="O660" s="1" t="s">
        <v>123</v>
      </c>
      <c r="P660" s="1" t="s">
        <v>124</v>
      </c>
      <c r="Q660" s="1">
        <v>111</v>
      </c>
      <c r="R660" s="1" t="s">
        <v>125</v>
      </c>
      <c r="S660" s="1" t="s">
        <v>1168</v>
      </c>
      <c r="T660" s="1" t="s">
        <v>1169</v>
      </c>
      <c r="U660" s="1">
        <v>49681</v>
      </c>
      <c r="V660" s="1">
        <v>5252</v>
      </c>
      <c r="W660" s="1">
        <v>23870</v>
      </c>
      <c r="X660" s="1">
        <v>0</v>
      </c>
      <c r="Y660" s="1">
        <v>166</v>
      </c>
      <c r="Z660" s="1">
        <v>0</v>
      </c>
      <c r="AA660" s="1">
        <v>155.97999999999999</v>
      </c>
      <c r="AB660" s="1">
        <v>321.98</v>
      </c>
      <c r="AC660" s="1">
        <v>480</v>
      </c>
      <c r="AD660" s="1">
        <v>300</v>
      </c>
      <c r="AE660" s="1">
        <v>188286</v>
      </c>
      <c r="AF660" s="1">
        <v>188286</v>
      </c>
      <c r="AG660" s="1">
        <v>7805.0391226362717</v>
      </c>
      <c r="AH660" s="1" t="s">
        <v>121</v>
      </c>
      <c r="AI660" s="1" t="s">
        <v>122</v>
      </c>
      <c r="AJ660" s="1" t="s">
        <v>123</v>
      </c>
      <c r="AK660" s="1" t="s">
        <v>124</v>
      </c>
      <c r="AL660" s="1">
        <v>9</v>
      </c>
      <c r="AM660" s="1">
        <v>3</v>
      </c>
      <c r="AN660" s="1">
        <v>13</v>
      </c>
      <c r="AO660" s="1">
        <v>187522</v>
      </c>
      <c r="AP660" s="1">
        <v>8459</v>
      </c>
      <c r="AQ660" s="1">
        <v>1</v>
      </c>
      <c r="AR660" s="1">
        <v>26089</v>
      </c>
      <c r="AS660" s="1">
        <v>2.4022800000000002</v>
      </c>
      <c r="AT660" s="1">
        <v>2.2985899999999999</v>
      </c>
      <c r="AU660" s="1">
        <v>0.10369</v>
      </c>
      <c r="AV660" s="1">
        <v>2.4022799432277679</v>
      </c>
      <c r="AW660" s="1">
        <v>2.2985899448394775</v>
      </c>
      <c r="AX660" s="1">
        <v>0.10368999838829041</v>
      </c>
      <c r="AY660" s="1" t="s">
        <v>86</v>
      </c>
      <c r="AZ660" s="1" t="s">
        <v>86</v>
      </c>
      <c r="BA660" s="1" t="s">
        <v>121</v>
      </c>
      <c r="BB660" s="1" t="s">
        <v>121</v>
      </c>
      <c r="BC660" s="1" t="s">
        <v>448</v>
      </c>
      <c r="BD660" s="1"/>
      <c r="BE660" s="1" t="s">
        <v>965</v>
      </c>
      <c r="BF660" s="1" t="s">
        <v>89</v>
      </c>
      <c r="BG660" s="1" t="s">
        <v>112</v>
      </c>
      <c r="BH660" s="1" t="s">
        <v>581</v>
      </c>
      <c r="BI660" s="1" t="s">
        <v>4420</v>
      </c>
      <c r="BJ660" s="1" t="s">
        <v>4421</v>
      </c>
      <c r="BK660" s="1"/>
      <c r="BL660" s="1" t="s">
        <v>4421</v>
      </c>
      <c r="BM660" s="1">
        <v>2024</v>
      </c>
      <c r="BN660" s="1" t="s">
        <v>4416</v>
      </c>
      <c r="BO660" s="2">
        <v>45532</v>
      </c>
      <c r="BP660" s="2">
        <v>45534</v>
      </c>
      <c r="BQ660" s="1" t="s">
        <v>93</v>
      </c>
      <c r="BR660" s="1" t="s">
        <v>94</v>
      </c>
      <c r="BS660" s="1" t="s">
        <v>95</v>
      </c>
      <c r="BT660" s="1" t="s">
        <v>96</v>
      </c>
      <c r="BV660" s="4">
        <f t="shared" si="10"/>
        <v>3</v>
      </c>
    </row>
    <row r="661" spans="1:74" hidden="1" x14ac:dyDescent="0.25">
      <c r="A661" s="1">
        <v>2024</v>
      </c>
      <c r="B661" s="1">
        <v>9</v>
      </c>
      <c r="C661" s="1" t="s">
        <v>4422</v>
      </c>
      <c r="D661" s="1" t="s">
        <v>4423</v>
      </c>
      <c r="E661" s="1">
        <v>70</v>
      </c>
      <c r="F661" s="1" t="s">
        <v>4424</v>
      </c>
      <c r="G661" s="1">
        <v>20240827</v>
      </c>
      <c r="H661" s="1">
        <v>20240904</v>
      </c>
      <c r="I661" s="1">
        <v>9</v>
      </c>
      <c r="J661" s="1">
        <v>3</v>
      </c>
      <c r="K661" s="1" t="s">
        <v>4425</v>
      </c>
      <c r="L661" s="1" t="s">
        <v>4426</v>
      </c>
      <c r="M661" s="1" t="s">
        <v>78</v>
      </c>
      <c r="N661" s="1" t="s">
        <v>79</v>
      </c>
      <c r="O661" s="1" t="s">
        <v>80</v>
      </c>
      <c r="P661" s="1" t="s">
        <v>81</v>
      </c>
      <c r="Q661" s="1">
        <v>111</v>
      </c>
      <c r="R661" s="1" t="s">
        <v>502</v>
      </c>
      <c r="S661" s="1" t="s">
        <v>503</v>
      </c>
      <c r="T661" s="1" t="s">
        <v>504</v>
      </c>
      <c r="U661" s="1">
        <v>79735</v>
      </c>
      <c r="V661" s="1">
        <v>5896</v>
      </c>
      <c r="W661" s="1">
        <v>25363</v>
      </c>
      <c r="X661" s="1">
        <v>0</v>
      </c>
      <c r="Y661" s="1">
        <v>611.38</v>
      </c>
      <c r="Z661" s="1">
        <v>0</v>
      </c>
      <c r="AA661" s="1">
        <v>10092.969999999999</v>
      </c>
      <c r="AB661" s="1">
        <v>10704.35</v>
      </c>
      <c r="AC661" s="1">
        <v>600</v>
      </c>
      <c r="AD661" s="1">
        <v>375</v>
      </c>
      <c r="AE661" s="1">
        <v>236088</v>
      </c>
      <c r="AF661" s="1">
        <v>236088</v>
      </c>
      <c r="AG661" s="1">
        <v>12441.469788861677</v>
      </c>
      <c r="AH661" s="1" t="s">
        <v>78</v>
      </c>
      <c r="AI661" s="1" t="s">
        <v>79</v>
      </c>
      <c r="AJ661" s="1" t="s">
        <v>80</v>
      </c>
      <c r="AK661" s="1" t="s">
        <v>81</v>
      </c>
      <c r="AL661" s="1">
        <v>10</v>
      </c>
      <c r="AM661" s="1">
        <v>3</v>
      </c>
      <c r="AN661" s="1">
        <v>16</v>
      </c>
      <c r="AO661" s="1">
        <v>221645</v>
      </c>
      <c r="AP661" s="1">
        <v>24092</v>
      </c>
      <c r="AQ661" s="1">
        <v>1</v>
      </c>
      <c r="AR661" s="1">
        <v>53137</v>
      </c>
      <c r="AS661" s="1">
        <v>3.0121699999999998</v>
      </c>
      <c r="AT661" s="1">
        <v>2.7168600000000001</v>
      </c>
      <c r="AU661" s="1">
        <v>0.29531000000000002</v>
      </c>
      <c r="AV661" s="1">
        <v>3.0121700465679169</v>
      </c>
      <c r="AW661" s="1">
        <v>2.7168600559234619</v>
      </c>
      <c r="AX661" s="1">
        <v>0.29530999064445496</v>
      </c>
      <c r="AY661" s="1" t="s">
        <v>85</v>
      </c>
      <c r="AZ661" s="1" t="s">
        <v>86</v>
      </c>
      <c r="BA661" s="1" t="s">
        <v>109</v>
      </c>
      <c r="BB661" s="1" t="s">
        <v>78</v>
      </c>
      <c r="BC661" s="1" t="s">
        <v>1375</v>
      </c>
      <c r="BD661" s="1"/>
      <c r="BE661" s="1" t="s">
        <v>466</v>
      </c>
      <c r="BF661" s="1" t="s">
        <v>89</v>
      </c>
      <c r="BG661" s="1" t="s">
        <v>467</v>
      </c>
      <c r="BH661" s="1" t="s">
        <v>468</v>
      </c>
      <c r="BI661" s="1" t="s">
        <v>561</v>
      </c>
      <c r="BJ661" s="1" t="s">
        <v>1376</v>
      </c>
      <c r="BK661" s="1"/>
      <c r="BL661" s="1" t="s">
        <v>1376</v>
      </c>
      <c r="BM661" s="1">
        <v>2024</v>
      </c>
      <c r="BN661" s="1" t="s">
        <v>4423</v>
      </c>
      <c r="BO661" s="2">
        <v>45532</v>
      </c>
      <c r="BP661" s="2">
        <v>45533</v>
      </c>
      <c r="BQ661" s="1" t="s">
        <v>93</v>
      </c>
      <c r="BR661" s="1" t="s">
        <v>94</v>
      </c>
      <c r="BS661" s="1" t="s">
        <v>95</v>
      </c>
      <c r="BT661" s="1" t="s">
        <v>96</v>
      </c>
      <c r="BV661" s="4">
        <f t="shared" si="10"/>
        <v>2</v>
      </c>
    </row>
    <row r="662" spans="1:74" hidden="1" x14ac:dyDescent="0.25">
      <c r="A662" s="1">
        <v>2024</v>
      </c>
      <c r="B662" s="1">
        <v>8</v>
      </c>
      <c r="C662" s="1" t="s">
        <v>4427</v>
      </c>
      <c r="D662" s="1" t="s">
        <v>4428</v>
      </c>
      <c r="E662" s="1">
        <v>85</v>
      </c>
      <c r="F662" s="1" t="s">
        <v>4429</v>
      </c>
      <c r="G662" s="1">
        <v>20240806</v>
      </c>
      <c r="H662" s="1">
        <v>20240818</v>
      </c>
      <c r="I662" s="1">
        <v>13</v>
      </c>
      <c r="J662" s="1">
        <v>4</v>
      </c>
      <c r="K662" s="1" t="s">
        <v>4430</v>
      </c>
      <c r="L662" s="1" t="s">
        <v>4431</v>
      </c>
      <c r="M662" s="1" t="s">
        <v>121</v>
      </c>
      <c r="N662" s="1" t="s">
        <v>122</v>
      </c>
      <c r="O662" s="1" t="s">
        <v>123</v>
      </c>
      <c r="P662" s="1" t="s">
        <v>124</v>
      </c>
      <c r="Q662" s="1">
        <v>211</v>
      </c>
      <c r="R662" s="1" t="s">
        <v>125</v>
      </c>
      <c r="S662" s="1" t="s">
        <v>4432</v>
      </c>
      <c r="T662" s="1" t="s">
        <v>4433</v>
      </c>
      <c r="U662" s="1">
        <v>106566</v>
      </c>
      <c r="V662" s="1">
        <v>9692</v>
      </c>
      <c r="W662" s="1">
        <v>42519</v>
      </c>
      <c r="X662" s="1">
        <v>0</v>
      </c>
      <c r="Y662" s="1">
        <v>20902.28</v>
      </c>
      <c r="Z662" s="1">
        <v>33023.39</v>
      </c>
      <c r="AA662" s="1">
        <v>21434.76</v>
      </c>
      <c r="AB662" s="1">
        <v>52774.59</v>
      </c>
      <c r="AC662" s="1">
        <v>960</v>
      </c>
      <c r="AD662" s="1">
        <v>750</v>
      </c>
      <c r="AE662" s="1">
        <v>250619</v>
      </c>
      <c r="AF662" s="1">
        <v>228033</v>
      </c>
      <c r="AG662" s="1">
        <v>-25553.130666841796</v>
      </c>
      <c r="AH662" s="1" t="s">
        <v>121</v>
      </c>
      <c r="AI662" s="1" t="s">
        <v>122</v>
      </c>
      <c r="AJ662" s="1" t="s">
        <v>123</v>
      </c>
      <c r="AK662" s="1" t="s">
        <v>124</v>
      </c>
      <c r="AL662" s="1">
        <v>10</v>
      </c>
      <c r="AM662" s="1">
        <v>3</v>
      </c>
      <c r="AN662" s="1">
        <v>19</v>
      </c>
      <c r="AO662" s="1">
        <v>209464</v>
      </c>
      <c r="AP662" s="1">
        <v>9133</v>
      </c>
      <c r="AQ662" s="1">
        <v>1</v>
      </c>
      <c r="AR662" s="1">
        <v>28698</v>
      </c>
      <c r="AS662" s="1">
        <v>2.6795</v>
      </c>
      <c r="AT662" s="1">
        <v>2.5675500000000002</v>
      </c>
      <c r="AU662" s="1">
        <v>0.11194999999999999</v>
      </c>
      <c r="AV662" s="1">
        <v>2.9155999422073364</v>
      </c>
      <c r="AW662" s="1">
        <v>2.5675499439239502</v>
      </c>
      <c r="AX662" s="1">
        <v>0.34804999828338623</v>
      </c>
      <c r="AY662" s="1" t="s">
        <v>85</v>
      </c>
      <c r="AZ662" s="1" t="s">
        <v>86</v>
      </c>
      <c r="BA662" s="1" t="s">
        <v>121</v>
      </c>
      <c r="BB662" s="1" t="s">
        <v>121</v>
      </c>
      <c r="BC662" s="1" t="s">
        <v>448</v>
      </c>
      <c r="BD662" s="1" t="s">
        <v>948</v>
      </c>
      <c r="BE662" s="1" t="s">
        <v>571</v>
      </c>
      <c r="BF662" s="1" t="s">
        <v>241</v>
      </c>
      <c r="BG662" s="1" t="s">
        <v>242</v>
      </c>
      <c r="BH662" s="1" t="s">
        <v>259</v>
      </c>
      <c r="BI662" s="1" t="s">
        <v>518</v>
      </c>
      <c r="BJ662" s="1"/>
      <c r="BK662" s="1"/>
      <c r="BL662" s="1" t="s">
        <v>518</v>
      </c>
      <c r="BM662" s="1">
        <v>2024</v>
      </c>
      <c r="BN662" s="1" t="s">
        <v>4428</v>
      </c>
      <c r="BO662" s="2">
        <v>45511</v>
      </c>
      <c r="BP662" s="2">
        <v>45515</v>
      </c>
      <c r="BQ662" s="1" t="s">
        <v>93</v>
      </c>
      <c r="BR662" s="1" t="s">
        <v>94</v>
      </c>
      <c r="BS662" s="1" t="s">
        <v>95</v>
      </c>
      <c r="BT662" s="1" t="s">
        <v>96</v>
      </c>
      <c r="BV662" s="4">
        <f t="shared" si="10"/>
        <v>5</v>
      </c>
    </row>
    <row r="663" spans="1:74" hidden="1" x14ac:dyDescent="0.25">
      <c r="A663" s="1">
        <v>2024</v>
      </c>
      <c r="B663" s="1">
        <v>8</v>
      </c>
      <c r="C663" s="1" t="s">
        <v>4434</v>
      </c>
      <c r="D663" s="1" t="s">
        <v>4435</v>
      </c>
      <c r="E663" s="1">
        <v>55</v>
      </c>
      <c r="F663" s="1" t="s">
        <v>4436</v>
      </c>
      <c r="G663" s="1">
        <v>20240819</v>
      </c>
      <c r="H663" s="1">
        <v>20240830</v>
      </c>
      <c r="I663" s="1">
        <v>12</v>
      </c>
      <c r="J663" s="1">
        <v>4</v>
      </c>
      <c r="K663" s="1" t="s">
        <v>4437</v>
      </c>
      <c r="L663" s="1" t="s">
        <v>4438</v>
      </c>
      <c r="M663" s="1" t="s">
        <v>160</v>
      </c>
      <c r="N663" s="1" t="s">
        <v>161</v>
      </c>
      <c r="O663" s="1" t="s">
        <v>162</v>
      </c>
      <c r="P663" s="1" t="s">
        <v>226</v>
      </c>
      <c r="Q663" s="1">
        <v>211</v>
      </c>
      <c r="R663" s="1" t="s">
        <v>82</v>
      </c>
      <c r="S663" s="1" t="s">
        <v>4439</v>
      </c>
      <c r="T663" s="1" t="s">
        <v>4440</v>
      </c>
      <c r="U663" s="1">
        <v>103607</v>
      </c>
      <c r="V663" s="1">
        <v>7433</v>
      </c>
      <c r="W663" s="1">
        <v>47740</v>
      </c>
      <c r="X663" s="1">
        <v>0</v>
      </c>
      <c r="Y663" s="1">
        <v>2717.47</v>
      </c>
      <c r="Z663" s="1">
        <v>0</v>
      </c>
      <c r="AA663" s="1">
        <v>3023.66</v>
      </c>
      <c r="AB663" s="1">
        <v>5741.13</v>
      </c>
      <c r="AC663" s="1">
        <v>840</v>
      </c>
      <c r="AD663" s="1">
        <v>675</v>
      </c>
      <c r="AE663" s="1">
        <v>238225</v>
      </c>
      <c r="AF663" s="1">
        <v>238225</v>
      </c>
      <c r="AG663" s="1">
        <v>6644.8034553878833</v>
      </c>
      <c r="AH663" s="1" t="s">
        <v>160</v>
      </c>
      <c r="AI663" s="1" t="s">
        <v>161</v>
      </c>
      <c r="AJ663" s="1" t="s">
        <v>162</v>
      </c>
      <c r="AK663" s="1" t="s">
        <v>339</v>
      </c>
      <c r="AL663" s="1">
        <v>14</v>
      </c>
      <c r="AM663" s="1">
        <v>5</v>
      </c>
      <c r="AN663" s="1">
        <v>18</v>
      </c>
      <c r="AO663" s="1">
        <v>212253</v>
      </c>
      <c r="AP663" s="1">
        <v>11641</v>
      </c>
      <c r="AQ663" s="1">
        <v>1</v>
      </c>
      <c r="AR663" s="1">
        <v>23843</v>
      </c>
      <c r="AS663" s="1">
        <v>2.7444299999999999</v>
      </c>
      <c r="AT663" s="1">
        <v>2.6017399999999999</v>
      </c>
      <c r="AU663" s="1">
        <v>0.14269000000000001</v>
      </c>
      <c r="AV663" s="1">
        <v>2.744429886341095</v>
      </c>
      <c r="AW663" s="1">
        <v>2.6017398834228516</v>
      </c>
      <c r="AX663" s="1">
        <v>0.14269000291824341</v>
      </c>
      <c r="AY663" s="1" t="s">
        <v>170</v>
      </c>
      <c r="AZ663" s="1" t="s">
        <v>86</v>
      </c>
      <c r="BA663" s="1" t="s">
        <v>160</v>
      </c>
      <c r="BB663" s="1" t="s">
        <v>239</v>
      </c>
      <c r="BC663" s="1" t="s">
        <v>239</v>
      </c>
      <c r="BD663" s="1"/>
      <c r="BE663" s="1" t="s">
        <v>151</v>
      </c>
      <c r="BF663" s="1" t="s">
        <v>89</v>
      </c>
      <c r="BG663" s="1" t="s">
        <v>112</v>
      </c>
      <c r="BH663" s="1" t="s">
        <v>113</v>
      </c>
      <c r="BI663" s="1" t="s">
        <v>3251</v>
      </c>
      <c r="BJ663" s="1" t="s">
        <v>4441</v>
      </c>
      <c r="BK663" s="1"/>
      <c r="BL663" s="1" t="s">
        <v>4441</v>
      </c>
      <c r="BM663" s="1">
        <v>2024</v>
      </c>
      <c r="BN663" s="1" t="s">
        <v>4435</v>
      </c>
      <c r="BO663" s="2">
        <v>45523</v>
      </c>
      <c r="BP663" s="2">
        <v>45527</v>
      </c>
      <c r="BQ663" s="1" t="s">
        <v>93</v>
      </c>
      <c r="BR663" s="1" t="s">
        <v>94</v>
      </c>
      <c r="BS663" s="1" t="s">
        <v>95</v>
      </c>
      <c r="BT663" s="1" t="s">
        <v>96</v>
      </c>
      <c r="BV663" s="4">
        <f t="shared" si="10"/>
        <v>5</v>
      </c>
    </row>
    <row r="664" spans="1:74" hidden="1" x14ac:dyDescent="0.25">
      <c r="A664" s="1">
        <v>2024</v>
      </c>
      <c r="B664" s="1">
        <v>8</v>
      </c>
      <c r="C664" s="1" t="s">
        <v>4442</v>
      </c>
      <c r="D664" s="1" t="s">
        <v>4443</v>
      </c>
      <c r="E664" s="1">
        <v>66</v>
      </c>
      <c r="F664" s="1" t="s">
        <v>4444</v>
      </c>
      <c r="G664" s="1">
        <v>20240731</v>
      </c>
      <c r="H664" s="1">
        <v>20240816</v>
      </c>
      <c r="I664" s="1">
        <v>17</v>
      </c>
      <c r="J664" s="1">
        <v>5</v>
      </c>
      <c r="K664" s="1" t="s">
        <v>4445</v>
      </c>
      <c r="L664" s="1" t="s">
        <v>4446</v>
      </c>
      <c r="M664" s="1" t="s">
        <v>321</v>
      </c>
      <c r="N664" s="1" t="s">
        <v>322</v>
      </c>
      <c r="O664" s="1" t="s">
        <v>323</v>
      </c>
      <c r="P664" s="1" t="s">
        <v>324</v>
      </c>
      <c r="Q664" s="1">
        <v>211</v>
      </c>
      <c r="R664" s="1" t="s">
        <v>125</v>
      </c>
      <c r="S664" s="1" t="s">
        <v>788</v>
      </c>
      <c r="T664" s="1" t="s">
        <v>789</v>
      </c>
      <c r="U664" s="1">
        <v>206297</v>
      </c>
      <c r="V664" s="1">
        <v>11362</v>
      </c>
      <c r="W664" s="1">
        <v>107951</v>
      </c>
      <c r="X664" s="1">
        <v>0</v>
      </c>
      <c r="Y664" s="1">
        <v>1992</v>
      </c>
      <c r="Z664" s="1">
        <v>0</v>
      </c>
      <c r="AA664" s="1">
        <v>3079.34</v>
      </c>
      <c r="AB664" s="1">
        <v>5071.34</v>
      </c>
      <c r="AC664" s="1">
        <v>385</v>
      </c>
      <c r="AD664" s="1">
        <v>525</v>
      </c>
      <c r="AE664" s="1">
        <v>381281</v>
      </c>
      <c r="AF664" s="1">
        <v>381281</v>
      </c>
      <c r="AG664" s="1">
        <v>3458.4042236640435</v>
      </c>
      <c r="AH664" s="1" t="s">
        <v>321</v>
      </c>
      <c r="AI664" s="1" t="s">
        <v>322</v>
      </c>
      <c r="AJ664" s="1" t="s">
        <v>323</v>
      </c>
      <c r="AK664" s="1" t="s">
        <v>324</v>
      </c>
      <c r="AL664" s="1">
        <v>14</v>
      </c>
      <c r="AM664" s="1">
        <v>5</v>
      </c>
      <c r="AN664" s="1">
        <v>26</v>
      </c>
      <c r="AO664" s="1">
        <v>388811</v>
      </c>
      <c r="AP664" s="1">
        <v>8897</v>
      </c>
      <c r="AQ664" s="1">
        <v>1</v>
      </c>
      <c r="AR664" s="1">
        <v>27421</v>
      </c>
      <c r="AS664" s="1">
        <v>4.875</v>
      </c>
      <c r="AT664" s="1">
        <v>4.7659399999999996</v>
      </c>
      <c r="AU664" s="1">
        <v>0.10906</v>
      </c>
      <c r="AV664" s="1">
        <v>4.8750001862645149</v>
      </c>
      <c r="AW664" s="1">
        <v>4.7659401893615723</v>
      </c>
      <c r="AX664" s="1">
        <v>0.10905999690294266</v>
      </c>
      <c r="AY664" s="1" t="s">
        <v>85</v>
      </c>
      <c r="AZ664" s="1" t="s">
        <v>86</v>
      </c>
      <c r="BA664" s="1" t="s">
        <v>321</v>
      </c>
      <c r="BB664" s="1" t="s">
        <v>321</v>
      </c>
      <c r="BC664" s="1" t="s">
        <v>4447</v>
      </c>
      <c r="BD664" s="1"/>
      <c r="BE664" s="1" t="s">
        <v>191</v>
      </c>
      <c r="BF664" s="1" t="s">
        <v>89</v>
      </c>
      <c r="BG664" s="1" t="s">
        <v>130</v>
      </c>
      <c r="BH664" s="1" t="s">
        <v>130</v>
      </c>
      <c r="BI664" s="1" t="s">
        <v>2673</v>
      </c>
      <c r="BJ664" s="1" t="s">
        <v>2674</v>
      </c>
      <c r="BK664" s="1"/>
      <c r="BL664" s="1" t="s">
        <v>2674</v>
      </c>
      <c r="BM664" s="1">
        <v>2024</v>
      </c>
      <c r="BN664" s="1" t="s">
        <v>4443</v>
      </c>
      <c r="BO664" s="2">
        <v>45510</v>
      </c>
      <c r="BP664" s="2">
        <v>45511</v>
      </c>
      <c r="BQ664" s="1" t="s">
        <v>93</v>
      </c>
      <c r="BR664" s="1" t="s">
        <v>94</v>
      </c>
      <c r="BS664" s="1" t="s">
        <v>95</v>
      </c>
      <c r="BT664" s="1" t="s">
        <v>96</v>
      </c>
      <c r="BV664" s="4">
        <f t="shared" si="10"/>
        <v>2</v>
      </c>
    </row>
    <row r="665" spans="1:74" hidden="1" x14ac:dyDescent="0.25">
      <c r="A665" s="1">
        <v>2024</v>
      </c>
      <c r="B665" s="1">
        <v>8</v>
      </c>
      <c r="C665" s="1" t="s">
        <v>4448</v>
      </c>
      <c r="D665" s="1" t="s">
        <v>4449</v>
      </c>
      <c r="E665" s="1">
        <v>71</v>
      </c>
      <c r="F665" s="1" t="s">
        <v>4450</v>
      </c>
      <c r="G665" s="1">
        <v>20240726</v>
      </c>
      <c r="H665" s="1">
        <v>20240812</v>
      </c>
      <c r="I665" s="1">
        <v>18</v>
      </c>
      <c r="J665" s="1">
        <v>2</v>
      </c>
      <c r="K665" s="1" t="s">
        <v>4451</v>
      </c>
      <c r="L665" s="1" t="s">
        <v>4452</v>
      </c>
      <c r="M665" s="1" t="s">
        <v>121</v>
      </c>
      <c r="N665" s="1" t="s">
        <v>122</v>
      </c>
      <c r="O665" s="1" t="s">
        <v>123</v>
      </c>
      <c r="P665" s="1" t="s">
        <v>124</v>
      </c>
      <c r="Q665" s="1">
        <v>211</v>
      </c>
      <c r="R665" s="1" t="s">
        <v>125</v>
      </c>
      <c r="S665" s="1" t="s">
        <v>126</v>
      </c>
      <c r="T665" s="1" t="s">
        <v>127</v>
      </c>
      <c r="U665" s="1">
        <v>191790</v>
      </c>
      <c r="V665" s="1">
        <v>17199</v>
      </c>
      <c r="W665" s="1">
        <v>18649</v>
      </c>
      <c r="X665" s="1">
        <v>0</v>
      </c>
      <c r="Y665" s="1">
        <v>1889.02</v>
      </c>
      <c r="Z665" s="1">
        <v>0</v>
      </c>
      <c r="AA665" s="1">
        <v>97876.89</v>
      </c>
      <c r="AB665" s="1">
        <v>99765.91</v>
      </c>
      <c r="AC665" s="1">
        <v>1800</v>
      </c>
      <c r="AD665" s="1">
        <v>1950</v>
      </c>
      <c r="AE665" s="1">
        <v>373293</v>
      </c>
      <c r="AF665" s="1">
        <v>373293</v>
      </c>
      <c r="AG665" s="1">
        <v>-67288.545891648857</v>
      </c>
      <c r="AH665" s="1" t="s">
        <v>121</v>
      </c>
      <c r="AI665" s="1" t="s">
        <v>122</v>
      </c>
      <c r="AJ665" s="1" t="s">
        <v>123</v>
      </c>
      <c r="AK665" s="1" t="s">
        <v>124</v>
      </c>
      <c r="AL665" s="1">
        <v>14</v>
      </c>
      <c r="AM665" s="1">
        <v>5</v>
      </c>
      <c r="AN665" s="1">
        <v>22</v>
      </c>
      <c r="AO665" s="1">
        <v>355499</v>
      </c>
      <c r="AP665" s="1">
        <v>27727</v>
      </c>
      <c r="AQ665" s="1">
        <v>1</v>
      </c>
      <c r="AR665" s="1">
        <v>92079</v>
      </c>
      <c r="AS665" s="1">
        <v>4.6974799999999997</v>
      </c>
      <c r="AT665" s="1">
        <v>4.3576100000000002</v>
      </c>
      <c r="AU665" s="1">
        <v>0.33987000000000001</v>
      </c>
      <c r="AV665" s="1">
        <v>4.7728602290153503</v>
      </c>
      <c r="AW665" s="1">
        <v>4.3576102256774902</v>
      </c>
      <c r="AX665" s="1">
        <v>0.41525000333786011</v>
      </c>
      <c r="AY665" s="1" t="s">
        <v>85</v>
      </c>
      <c r="AZ665" s="1" t="s">
        <v>86</v>
      </c>
      <c r="BA665" s="1" t="s">
        <v>121</v>
      </c>
      <c r="BB665" s="1" t="s">
        <v>121</v>
      </c>
      <c r="BC665" s="1" t="s">
        <v>538</v>
      </c>
      <c r="BD665" s="1" t="s">
        <v>204</v>
      </c>
      <c r="BE665" s="1" t="s">
        <v>4453</v>
      </c>
      <c r="BF665" s="1" t="s">
        <v>507</v>
      </c>
      <c r="BG665" s="1" t="s">
        <v>508</v>
      </c>
      <c r="BH665" s="1" t="s">
        <v>508</v>
      </c>
      <c r="BI665" s="1" t="s">
        <v>131</v>
      </c>
      <c r="BJ665" s="1" t="s">
        <v>540</v>
      </c>
      <c r="BK665" s="1"/>
      <c r="BL665" s="1" t="s">
        <v>540</v>
      </c>
      <c r="BM665" s="1">
        <v>2024</v>
      </c>
      <c r="BN665" s="1" t="s">
        <v>4449</v>
      </c>
      <c r="BO665" s="2">
        <v>45503</v>
      </c>
      <c r="BP665" s="2">
        <v>45505</v>
      </c>
      <c r="BQ665" s="1" t="s">
        <v>93</v>
      </c>
      <c r="BR665" s="1" t="s">
        <v>94</v>
      </c>
      <c r="BS665" s="1" t="s">
        <v>95</v>
      </c>
      <c r="BT665" s="1" t="s">
        <v>96</v>
      </c>
      <c r="BV665" s="4">
        <f t="shared" si="10"/>
        <v>3</v>
      </c>
    </row>
    <row r="666" spans="1:74" hidden="1" x14ac:dyDescent="0.25">
      <c r="A666" s="1">
        <v>2024</v>
      </c>
      <c r="B666" s="1">
        <v>9</v>
      </c>
      <c r="C666" s="1" t="s">
        <v>4454</v>
      </c>
      <c r="D666" s="1" t="s">
        <v>4455</v>
      </c>
      <c r="E666" s="1">
        <v>77</v>
      </c>
      <c r="F666" s="1" t="s">
        <v>4456</v>
      </c>
      <c r="G666" s="1">
        <v>20240826</v>
      </c>
      <c r="H666" s="1">
        <v>20240906</v>
      </c>
      <c r="I666" s="1">
        <v>12</v>
      </c>
      <c r="J666" s="1">
        <v>3</v>
      </c>
      <c r="K666" s="1" t="s">
        <v>4457</v>
      </c>
      <c r="L666" s="1" t="s">
        <v>4458</v>
      </c>
      <c r="M666" s="1" t="s">
        <v>160</v>
      </c>
      <c r="N666" s="1" t="s">
        <v>161</v>
      </c>
      <c r="O666" s="1" t="s">
        <v>162</v>
      </c>
      <c r="P666" s="1" t="s">
        <v>226</v>
      </c>
      <c r="Q666" s="1">
        <v>207</v>
      </c>
      <c r="R666" s="1" t="s">
        <v>125</v>
      </c>
      <c r="S666" s="1" t="s">
        <v>310</v>
      </c>
      <c r="T666" s="1" t="s">
        <v>311</v>
      </c>
      <c r="U666" s="1">
        <v>150466</v>
      </c>
      <c r="V666" s="1">
        <v>8807</v>
      </c>
      <c r="W666" s="1">
        <v>35805</v>
      </c>
      <c r="X666" s="1">
        <v>0</v>
      </c>
      <c r="Y666" s="1">
        <v>628.53</v>
      </c>
      <c r="Z666" s="1">
        <v>0</v>
      </c>
      <c r="AA666" s="1">
        <v>521.12</v>
      </c>
      <c r="AB666" s="1">
        <v>1149.6500000000001</v>
      </c>
      <c r="AC666" s="1">
        <v>960</v>
      </c>
      <c r="AD666" s="1">
        <v>750</v>
      </c>
      <c r="AE666" s="1">
        <v>399196</v>
      </c>
      <c r="AF666" s="1">
        <v>399196</v>
      </c>
      <c r="AG666" s="1">
        <v>15222.306919123845</v>
      </c>
      <c r="AH666" s="1" t="s">
        <v>160</v>
      </c>
      <c r="AI666" s="1" t="s">
        <v>161</v>
      </c>
      <c r="AJ666" s="1" t="s">
        <v>162</v>
      </c>
      <c r="AK666" s="1" t="s">
        <v>226</v>
      </c>
      <c r="AL666" s="1">
        <v>15</v>
      </c>
      <c r="AM666" s="1">
        <v>5</v>
      </c>
      <c r="AN666" s="1">
        <v>22</v>
      </c>
      <c r="AO666" s="1">
        <v>399243</v>
      </c>
      <c r="AP666" s="1">
        <v>17074</v>
      </c>
      <c r="AQ666" s="1">
        <v>1</v>
      </c>
      <c r="AR666" s="1">
        <v>42016</v>
      </c>
      <c r="AS666" s="1">
        <v>5.1031000000000004</v>
      </c>
      <c r="AT666" s="1">
        <v>4.8938100000000002</v>
      </c>
      <c r="AU666" s="1">
        <v>0.20929</v>
      </c>
      <c r="AV666" s="1">
        <v>5.1030997931957245</v>
      </c>
      <c r="AW666" s="1">
        <v>4.8938097953796387</v>
      </c>
      <c r="AX666" s="1">
        <v>0.20928999781608582</v>
      </c>
      <c r="AY666" s="1" t="s">
        <v>170</v>
      </c>
      <c r="AZ666" s="1" t="s">
        <v>86</v>
      </c>
      <c r="BA666" s="1" t="s">
        <v>160</v>
      </c>
      <c r="BB666" s="1" t="s">
        <v>160</v>
      </c>
      <c r="BC666" s="1" t="s">
        <v>312</v>
      </c>
      <c r="BD666" s="1"/>
      <c r="BE666" s="1" t="s">
        <v>3843</v>
      </c>
      <c r="BF666" s="1" t="s">
        <v>376</v>
      </c>
      <c r="BG666" s="1" t="s">
        <v>2476</v>
      </c>
      <c r="BH666" s="1" t="s">
        <v>2476</v>
      </c>
      <c r="BI666" s="1" t="s">
        <v>754</v>
      </c>
      <c r="BJ666" s="1" t="s">
        <v>4459</v>
      </c>
      <c r="BK666" s="1"/>
      <c r="BL666" s="1" t="s">
        <v>4459</v>
      </c>
      <c r="BM666" s="1">
        <v>2024</v>
      </c>
      <c r="BN666" s="1" t="s">
        <v>4455</v>
      </c>
      <c r="BO666" s="2">
        <v>45531</v>
      </c>
      <c r="BP666" s="2">
        <v>45534</v>
      </c>
      <c r="BQ666" s="1" t="s">
        <v>93</v>
      </c>
      <c r="BR666" s="1" t="s">
        <v>94</v>
      </c>
      <c r="BS666" s="1" t="s">
        <v>95</v>
      </c>
      <c r="BT666" s="1" t="s">
        <v>96</v>
      </c>
      <c r="BV666" s="4">
        <f t="shared" si="10"/>
        <v>4</v>
      </c>
    </row>
    <row r="667" spans="1:74" hidden="1" x14ac:dyDescent="0.25">
      <c r="A667" s="1">
        <v>2024</v>
      </c>
      <c r="B667" s="1">
        <v>8</v>
      </c>
      <c r="C667" s="1" t="s">
        <v>4460</v>
      </c>
      <c r="D667" s="1" t="s">
        <v>4461</v>
      </c>
      <c r="E667" s="1">
        <v>76</v>
      </c>
      <c r="F667" s="1" t="s">
        <v>4462</v>
      </c>
      <c r="G667" s="1">
        <v>20240804</v>
      </c>
      <c r="H667" s="1">
        <v>20240813</v>
      </c>
      <c r="I667" s="1">
        <v>10</v>
      </c>
      <c r="J667" s="1">
        <v>1</v>
      </c>
      <c r="K667" s="1" t="s">
        <v>4463</v>
      </c>
      <c r="L667" s="1" t="s">
        <v>4464</v>
      </c>
      <c r="M667" s="1" t="s">
        <v>166</v>
      </c>
      <c r="N667" s="1" t="s">
        <v>167</v>
      </c>
      <c r="O667" s="1" t="s">
        <v>168</v>
      </c>
      <c r="P667" s="1" t="s">
        <v>169</v>
      </c>
      <c r="Q667" s="1">
        <v>207</v>
      </c>
      <c r="R667" s="1" t="s">
        <v>668</v>
      </c>
      <c r="S667" s="1" t="s">
        <v>4465</v>
      </c>
      <c r="T667" s="1" t="s">
        <v>4466</v>
      </c>
      <c r="U667" s="1">
        <v>114958</v>
      </c>
      <c r="V667" s="1">
        <v>10141</v>
      </c>
      <c r="W667" s="1">
        <v>11935</v>
      </c>
      <c r="X667" s="1">
        <v>0</v>
      </c>
      <c r="Y667" s="1">
        <v>2470.87</v>
      </c>
      <c r="Z667" s="1">
        <v>11715.56</v>
      </c>
      <c r="AA667" s="1">
        <v>24176.38</v>
      </c>
      <c r="AB667" s="1">
        <v>36087.17</v>
      </c>
      <c r="AC667" s="1">
        <v>480</v>
      </c>
      <c r="AD667" s="1">
        <v>525</v>
      </c>
      <c r="AE667" s="1">
        <v>234266</v>
      </c>
      <c r="AF667" s="1">
        <v>231991</v>
      </c>
      <c r="AG667" s="1">
        <v>-19850.522101649389</v>
      </c>
      <c r="AH667" s="1" t="s">
        <v>166</v>
      </c>
      <c r="AI667" s="1" t="s">
        <v>167</v>
      </c>
      <c r="AJ667" s="1" t="s">
        <v>168</v>
      </c>
      <c r="AK667" s="1" t="s">
        <v>169</v>
      </c>
      <c r="AL667" s="1">
        <v>11</v>
      </c>
      <c r="AM667" s="1">
        <v>4</v>
      </c>
      <c r="AN667" s="1">
        <v>16</v>
      </c>
      <c r="AO667" s="1">
        <v>225007</v>
      </c>
      <c r="AP667" s="1">
        <v>15505</v>
      </c>
      <c r="AQ667" s="1">
        <v>1</v>
      </c>
      <c r="AR667" s="1">
        <v>34303</v>
      </c>
      <c r="AS667" s="1">
        <v>2.94814</v>
      </c>
      <c r="AT667" s="1">
        <v>2.7580800000000001</v>
      </c>
      <c r="AU667" s="1">
        <v>0.19006000000000001</v>
      </c>
      <c r="AV667" s="1">
        <v>2.9656400084495544</v>
      </c>
      <c r="AW667" s="1">
        <v>2.758080005645752</v>
      </c>
      <c r="AX667" s="1">
        <v>0.20756000280380249</v>
      </c>
      <c r="AY667" s="1" t="s">
        <v>85</v>
      </c>
      <c r="AZ667" s="1" t="s">
        <v>86</v>
      </c>
      <c r="BA667" s="1" t="s">
        <v>166</v>
      </c>
      <c r="BB667" s="1" t="s">
        <v>166</v>
      </c>
      <c r="BC667" s="1" t="s">
        <v>2113</v>
      </c>
      <c r="BD667" s="1"/>
      <c r="BE667" s="1" t="s">
        <v>151</v>
      </c>
      <c r="BF667" s="1" t="s">
        <v>89</v>
      </c>
      <c r="BG667" s="1" t="s">
        <v>112</v>
      </c>
      <c r="BH667" s="1" t="s">
        <v>113</v>
      </c>
      <c r="BI667" s="1" t="s">
        <v>1610</v>
      </c>
      <c r="BJ667" s="1"/>
      <c r="BK667" s="1"/>
      <c r="BL667" s="1" t="s">
        <v>1610</v>
      </c>
      <c r="BM667" s="1">
        <v>2024</v>
      </c>
      <c r="BN667" s="1" t="s">
        <v>4461</v>
      </c>
      <c r="BO667" s="2">
        <v>45509</v>
      </c>
      <c r="BP667" s="2">
        <v>45510</v>
      </c>
      <c r="BQ667" s="1" t="s">
        <v>93</v>
      </c>
      <c r="BR667" s="1" t="s">
        <v>94</v>
      </c>
      <c r="BS667" s="1" t="s">
        <v>95</v>
      </c>
      <c r="BT667" s="1" t="s">
        <v>96</v>
      </c>
      <c r="BV667" s="4">
        <f t="shared" si="10"/>
        <v>2</v>
      </c>
    </row>
    <row r="668" spans="1:74" hidden="1" x14ac:dyDescent="0.25">
      <c r="A668" s="1">
        <v>2024</v>
      </c>
      <c r="B668" s="1">
        <v>8</v>
      </c>
      <c r="C668" s="1" t="s">
        <v>4467</v>
      </c>
      <c r="D668" s="1" t="s">
        <v>4468</v>
      </c>
      <c r="E668" s="1">
        <v>64</v>
      </c>
      <c r="F668" s="1" t="s">
        <v>4469</v>
      </c>
      <c r="G668" s="1">
        <v>20240826</v>
      </c>
      <c r="H668" s="1">
        <v>20240830</v>
      </c>
      <c r="I668" s="1">
        <v>5</v>
      </c>
      <c r="J668" s="1">
        <v>1</v>
      </c>
      <c r="K668" s="1" t="s">
        <v>4470</v>
      </c>
      <c r="L668" s="1" t="s">
        <v>4471</v>
      </c>
      <c r="M668" s="1" t="s">
        <v>121</v>
      </c>
      <c r="N668" s="1" t="s">
        <v>122</v>
      </c>
      <c r="O668" s="1" t="s">
        <v>123</v>
      </c>
      <c r="P668" s="1" t="s">
        <v>124</v>
      </c>
      <c r="Q668" s="1">
        <v>205</v>
      </c>
      <c r="R668" s="1" t="s">
        <v>125</v>
      </c>
      <c r="S668" s="1" t="s">
        <v>1168</v>
      </c>
      <c r="T668" s="1" t="s">
        <v>1169</v>
      </c>
      <c r="U668" s="1">
        <v>83752</v>
      </c>
      <c r="V668" s="1">
        <v>4233</v>
      </c>
      <c r="W668" s="1">
        <v>11935</v>
      </c>
      <c r="X668" s="1">
        <v>0</v>
      </c>
      <c r="Y668" s="1">
        <v>498</v>
      </c>
      <c r="Z668" s="1">
        <v>0</v>
      </c>
      <c r="AA668" s="1">
        <v>44288.86</v>
      </c>
      <c r="AB668" s="1">
        <v>44786.86</v>
      </c>
      <c r="AC668" s="1">
        <v>360</v>
      </c>
      <c r="AD668" s="1">
        <v>375</v>
      </c>
      <c r="AE668" s="1">
        <v>202265</v>
      </c>
      <c r="AF668" s="1">
        <v>202265</v>
      </c>
      <c r="AG668" s="1">
        <v>-22332.005083522668</v>
      </c>
      <c r="AH668" s="1" t="s">
        <v>121</v>
      </c>
      <c r="AI668" s="1" t="s">
        <v>122</v>
      </c>
      <c r="AJ668" s="1" t="s">
        <v>123</v>
      </c>
      <c r="AK668" s="1" t="s">
        <v>124</v>
      </c>
      <c r="AL668" s="1">
        <v>9</v>
      </c>
      <c r="AM668" s="1">
        <v>3</v>
      </c>
      <c r="AN668" s="1">
        <v>13</v>
      </c>
      <c r="AO668" s="1">
        <v>187522</v>
      </c>
      <c r="AP668" s="1">
        <v>8459</v>
      </c>
      <c r="AQ668" s="1">
        <v>1</v>
      </c>
      <c r="AR668" s="1">
        <v>26089</v>
      </c>
      <c r="AS668" s="1">
        <v>2.4022800000000002</v>
      </c>
      <c r="AT668" s="1">
        <v>2.2985899999999999</v>
      </c>
      <c r="AU668" s="1">
        <v>0.10369</v>
      </c>
      <c r="AV668" s="1">
        <v>2.5856399536132813</v>
      </c>
      <c r="AW668" s="1">
        <v>2.2985899448394775</v>
      </c>
      <c r="AX668" s="1">
        <v>0.28705000877380371</v>
      </c>
      <c r="AY668" s="1" t="s">
        <v>85</v>
      </c>
      <c r="AZ668" s="1" t="s">
        <v>86</v>
      </c>
      <c r="BA668" s="1" t="s">
        <v>121</v>
      </c>
      <c r="BB668" s="1" t="s">
        <v>121</v>
      </c>
      <c r="BC668" s="1" t="s">
        <v>448</v>
      </c>
      <c r="BD668" s="1" t="s">
        <v>204</v>
      </c>
      <c r="BE668" s="1" t="s">
        <v>810</v>
      </c>
      <c r="BF668" s="1" t="s">
        <v>89</v>
      </c>
      <c r="BG668" s="1" t="s">
        <v>112</v>
      </c>
      <c r="BH668" s="1" t="s">
        <v>113</v>
      </c>
      <c r="BI668" s="1" t="s">
        <v>3143</v>
      </c>
      <c r="BJ668" s="1"/>
      <c r="BK668" s="1"/>
      <c r="BL668" s="1" t="s">
        <v>3143</v>
      </c>
      <c r="BM668" s="1">
        <v>2024</v>
      </c>
      <c r="BN668" s="1" t="s">
        <v>4468</v>
      </c>
      <c r="BO668" s="2">
        <v>45531</v>
      </c>
      <c r="BP668" s="2">
        <v>45532</v>
      </c>
      <c r="BQ668" s="1" t="s">
        <v>93</v>
      </c>
      <c r="BR668" s="1" t="s">
        <v>94</v>
      </c>
      <c r="BS668" s="1" t="s">
        <v>95</v>
      </c>
      <c r="BT668" s="1" t="s">
        <v>96</v>
      </c>
      <c r="BV668" s="4">
        <f t="shared" si="10"/>
        <v>2</v>
      </c>
    </row>
    <row r="669" spans="1:74" hidden="1" x14ac:dyDescent="0.25">
      <c r="A669" s="1">
        <v>2024</v>
      </c>
      <c r="B669" s="1">
        <v>9</v>
      </c>
      <c r="C669" s="1" t="s">
        <v>4472</v>
      </c>
      <c r="D669" s="1" t="s">
        <v>4473</v>
      </c>
      <c r="E669" s="1">
        <v>75</v>
      </c>
      <c r="F669" s="1" t="s">
        <v>4474</v>
      </c>
      <c r="G669" s="1">
        <v>20240825</v>
      </c>
      <c r="H669" s="1">
        <v>20240902</v>
      </c>
      <c r="I669" s="1">
        <v>9</v>
      </c>
      <c r="J669" s="1">
        <v>2</v>
      </c>
      <c r="K669" s="1" t="s">
        <v>4475</v>
      </c>
      <c r="L669" s="1" t="s">
        <v>4476</v>
      </c>
      <c r="M669" s="1" t="s">
        <v>138</v>
      </c>
      <c r="N669" s="1" t="s">
        <v>139</v>
      </c>
      <c r="O669" s="1" t="s">
        <v>140</v>
      </c>
      <c r="P669" s="1" t="s">
        <v>370</v>
      </c>
      <c r="Q669" s="1">
        <v>205</v>
      </c>
      <c r="R669" s="1" t="s">
        <v>82</v>
      </c>
      <c r="S669" s="1" t="s">
        <v>371</v>
      </c>
      <c r="T669" s="1" t="s">
        <v>372</v>
      </c>
      <c r="U669" s="1">
        <v>71324</v>
      </c>
      <c r="V669" s="1">
        <v>7020</v>
      </c>
      <c r="W669" s="1">
        <v>23870</v>
      </c>
      <c r="X669" s="1">
        <v>0</v>
      </c>
      <c r="Y669" s="1">
        <v>236.2</v>
      </c>
      <c r="Z669" s="1">
        <v>23431.119999999999</v>
      </c>
      <c r="AA669" s="1">
        <v>86045.82</v>
      </c>
      <c r="AB669" s="1">
        <v>109713.14</v>
      </c>
      <c r="AC669" s="1">
        <v>480</v>
      </c>
      <c r="AD669" s="1">
        <v>0</v>
      </c>
      <c r="AE669" s="1">
        <v>205565</v>
      </c>
      <c r="AF669" s="1">
        <v>205565</v>
      </c>
      <c r="AG669" s="1">
        <v>-30810.224182863312</v>
      </c>
      <c r="AH669" s="1" t="s">
        <v>138</v>
      </c>
      <c r="AI669" s="1" t="s">
        <v>139</v>
      </c>
      <c r="AJ669" s="1" t="s">
        <v>140</v>
      </c>
      <c r="AK669" s="1" t="s">
        <v>370</v>
      </c>
      <c r="AL669" s="1">
        <v>9</v>
      </c>
      <c r="AM669" s="1">
        <v>3</v>
      </c>
      <c r="AN669" s="1">
        <v>13</v>
      </c>
      <c r="AO669" s="1">
        <v>120805</v>
      </c>
      <c r="AP669" s="1">
        <v>44869</v>
      </c>
      <c r="AQ669" s="1">
        <v>1</v>
      </c>
      <c r="AR669" s="1">
        <v>71731</v>
      </c>
      <c r="AS669" s="1">
        <v>2.0307900000000001</v>
      </c>
      <c r="AT669" s="1">
        <v>1.4807999999999999</v>
      </c>
      <c r="AU669" s="1">
        <v>0.54998999999999998</v>
      </c>
      <c r="AV669" s="1">
        <v>2.4032500386238098</v>
      </c>
      <c r="AW669" s="1">
        <v>1.4808000326156616</v>
      </c>
      <c r="AX669" s="1">
        <v>0.92245000600814819</v>
      </c>
      <c r="AY669" s="1" t="s">
        <v>85</v>
      </c>
      <c r="AZ669" s="1" t="s">
        <v>202</v>
      </c>
      <c r="BA669" s="1" t="s">
        <v>138</v>
      </c>
      <c r="BB669" s="1" t="s">
        <v>138</v>
      </c>
      <c r="BC669" s="1" t="s">
        <v>388</v>
      </c>
      <c r="BD669" s="1" t="s">
        <v>374</v>
      </c>
      <c r="BE669" s="1" t="s">
        <v>2073</v>
      </c>
      <c r="BF669" s="1" t="s">
        <v>89</v>
      </c>
      <c r="BG669" s="1" t="s">
        <v>112</v>
      </c>
      <c r="BH669" s="1" t="s">
        <v>2074</v>
      </c>
      <c r="BI669" s="1" t="s">
        <v>378</v>
      </c>
      <c r="BJ669" s="1" t="s">
        <v>379</v>
      </c>
      <c r="BK669" s="1"/>
      <c r="BL669" s="1" t="s">
        <v>379</v>
      </c>
      <c r="BM669" s="1">
        <v>2024</v>
      </c>
      <c r="BN669" s="1" t="s">
        <v>4473</v>
      </c>
      <c r="BO669" s="2">
        <v>45530</v>
      </c>
      <c r="BP669" s="2">
        <v>45532</v>
      </c>
      <c r="BQ669" s="1" t="s">
        <v>93</v>
      </c>
      <c r="BR669" s="1" t="s">
        <v>94</v>
      </c>
      <c r="BS669" s="1" t="s">
        <v>95</v>
      </c>
      <c r="BT669" s="1" t="s">
        <v>96</v>
      </c>
      <c r="BV669" s="4">
        <f t="shared" si="10"/>
        <v>3</v>
      </c>
    </row>
    <row r="670" spans="1:74" hidden="1" x14ac:dyDescent="0.25">
      <c r="A670" s="1">
        <v>2024</v>
      </c>
      <c r="B670" s="1">
        <v>9</v>
      </c>
      <c r="C670" s="1" t="s">
        <v>4477</v>
      </c>
      <c r="D670" s="1" t="s">
        <v>4478</v>
      </c>
      <c r="E670" s="1">
        <v>24</v>
      </c>
      <c r="F670" s="1" t="s">
        <v>4479</v>
      </c>
      <c r="G670" s="1">
        <v>20240821</v>
      </c>
      <c r="H670" s="1">
        <v>20240917</v>
      </c>
      <c r="I670" s="1">
        <v>28</v>
      </c>
      <c r="J670" s="1">
        <v>7</v>
      </c>
      <c r="K670" s="1" t="s">
        <v>4480</v>
      </c>
      <c r="L670" s="1" t="s">
        <v>4481</v>
      </c>
      <c r="M670" s="1" t="s">
        <v>166</v>
      </c>
      <c r="N670" s="1" t="s">
        <v>167</v>
      </c>
      <c r="O670" s="1" t="s">
        <v>168</v>
      </c>
      <c r="P670" s="1" t="s">
        <v>169</v>
      </c>
      <c r="Q670" s="1">
        <v>205</v>
      </c>
      <c r="R670" s="1" t="s">
        <v>199</v>
      </c>
      <c r="S670" s="1" t="s">
        <v>4482</v>
      </c>
      <c r="T670" s="1" t="s">
        <v>4483</v>
      </c>
      <c r="U670" s="1">
        <v>293133</v>
      </c>
      <c r="V670" s="1">
        <v>22027</v>
      </c>
      <c r="W670" s="1">
        <v>78324</v>
      </c>
      <c r="X670" s="1">
        <v>0</v>
      </c>
      <c r="Y670" s="1">
        <v>91707.14</v>
      </c>
      <c r="Z670" s="1">
        <v>11715.56</v>
      </c>
      <c r="AA670" s="1">
        <v>9722.3700000000008</v>
      </c>
      <c r="AB670" s="1">
        <v>113145.07</v>
      </c>
      <c r="AC670" s="1">
        <v>1200</v>
      </c>
      <c r="AD670" s="1">
        <v>2475</v>
      </c>
      <c r="AE670" s="1">
        <v>306320</v>
      </c>
      <c r="AF670" s="1">
        <v>306320</v>
      </c>
      <c r="AG670" s="1">
        <v>-57487.320234569459</v>
      </c>
      <c r="AH670" s="1" t="s">
        <v>166</v>
      </c>
      <c r="AI670" s="1" t="s">
        <v>167</v>
      </c>
      <c r="AJ670" s="1" t="s">
        <v>168</v>
      </c>
      <c r="AK670" s="1" t="s">
        <v>169</v>
      </c>
      <c r="AL670" s="1">
        <v>17</v>
      </c>
      <c r="AM670" s="1">
        <v>6</v>
      </c>
      <c r="AN670" s="1">
        <v>30</v>
      </c>
      <c r="AO670" s="1">
        <v>247059</v>
      </c>
      <c r="AP670" s="1">
        <v>26040</v>
      </c>
      <c r="AQ670" s="1">
        <v>1</v>
      </c>
      <c r="AR670" s="1">
        <v>77123</v>
      </c>
      <c r="AS670" s="1">
        <v>3.3475700000000002</v>
      </c>
      <c r="AT670" s="1">
        <v>3.0283799999999998</v>
      </c>
      <c r="AU670" s="1">
        <v>0.31918999999999997</v>
      </c>
      <c r="AV670" s="1">
        <v>3.7008098959922791</v>
      </c>
      <c r="AW670" s="1">
        <v>3.0283799171447754</v>
      </c>
      <c r="AX670" s="1">
        <v>0.67242997884750366</v>
      </c>
      <c r="AY670" s="1" t="s">
        <v>85</v>
      </c>
      <c r="AZ670" s="1" t="s">
        <v>86</v>
      </c>
      <c r="BA670" s="1" t="s">
        <v>109</v>
      </c>
      <c r="BB670" s="1" t="s">
        <v>166</v>
      </c>
      <c r="BC670" s="1" t="s">
        <v>4484</v>
      </c>
      <c r="BD670" s="1" t="s">
        <v>4485</v>
      </c>
      <c r="BE670" s="1" t="s">
        <v>1788</v>
      </c>
      <c r="BF670" s="1" t="s">
        <v>89</v>
      </c>
      <c r="BG670" s="1" t="s">
        <v>353</v>
      </c>
      <c r="BH670" s="1" t="s">
        <v>390</v>
      </c>
      <c r="BI670" s="1" t="s">
        <v>811</v>
      </c>
      <c r="BJ670" s="1" t="s">
        <v>1108</v>
      </c>
      <c r="BK670" s="1"/>
      <c r="BL670" s="1" t="s">
        <v>1108</v>
      </c>
      <c r="BM670" s="1">
        <v>2024</v>
      </c>
      <c r="BN670" s="1" t="s">
        <v>4478</v>
      </c>
      <c r="BO670" s="2">
        <v>45525</v>
      </c>
      <c r="BP670" s="2">
        <v>45530</v>
      </c>
      <c r="BQ670" s="1" t="s">
        <v>93</v>
      </c>
      <c r="BR670" s="1" t="s">
        <v>94</v>
      </c>
      <c r="BS670" s="1" t="s">
        <v>95</v>
      </c>
      <c r="BT670" s="1" t="s">
        <v>96</v>
      </c>
      <c r="BV670" s="4">
        <f t="shared" si="10"/>
        <v>6</v>
      </c>
    </row>
    <row r="671" spans="1:74" hidden="1" x14ac:dyDescent="0.25">
      <c r="A671" s="1">
        <v>2024</v>
      </c>
      <c r="B671" s="1">
        <v>9</v>
      </c>
      <c r="C671" s="1" t="s">
        <v>4486</v>
      </c>
      <c r="D671" s="1" t="s">
        <v>4487</v>
      </c>
      <c r="E671" s="1">
        <v>65</v>
      </c>
      <c r="F671" s="1" t="s">
        <v>4488</v>
      </c>
      <c r="G671" s="1">
        <v>20240819</v>
      </c>
      <c r="H671" s="1">
        <v>20240903</v>
      </c>
      <c r="I671" s="1">
        <v>16</v>
      </c>
      <c r="J671" s="1">
        <v>3</v>
      </c>
      <c r="K671" s="1" t="s">
        <v>4489</v>
      </c>
      <c r="L671" s="1" t="s">
        <v>4490</v>
      </c>
      <c r="M671" s="1" t="s">
        <v>160</v>
      </c>
      <c r="N671" s="1" t="s">
        <v>161</v>
      </c>
      <c r="O671" s="1" t="s">
        <v>162</v>
      </c>
      <c r="P671" s="1" t="s">
        <v>226</v>
      </c>
      <c r="Q671" s="1">
        <v>205</v>
      </c>
      <c r="R671" s="1" t="s">
        <v>125</v>
      </c>
      <c r="S671" s="1" t="s">
        <v>310</v>
      </c>
      <c r="T671" s="1" t="s">
        <v>311</v>
      </c>
      <c r="U671" s="1">
        <v>136505</v>
      </c>
      <c r="V671" s="1">
        <v>12597</v>
      </c>
      <c r="W671" s="1">
        <v>30584</v>
      </c>
      <c r="X671" s="1">
        <v>0</v>
      </c>
      <c r="Y671" s="1">
        <v>866.1</v>
      </c>
      <c r="Z671" s="1">
        <v>0</v>
      </c>
      <c r="AA671" s="1">
        <v>13916.57</v>
      </c>
      <c r="AB671" s="1">
        <v>14782.67</v>
      </c>
      <c r="AC671" s="1">
        <v>1440</v>
      </c>
      <c r="AD671" s="1">
        <v>900</v>
      </c>
      <c r="AE671" s="1">
        <v>399196</v>
      </c>
      <c r="AF671" s="1">
        <v>399196</v>
      </c>
      <c r="AG671" s="1">
        <v>1589.2869191238442</v>
      </c>
      <c r="AH671" s="1" t="s">
        <v>160</v>
      </c>
      <c r="AI671" s="1" t="s">
        <v>161</v>
      </c>
      <c r="AJ671" s="1" t="s">
        <v>162</v>
      </c>
      <c r="AK671" s="1" t="s">
        <v>226</v>
      </c>
      <c r="AL671" s="1">
        <v>15</v>
      </c>
      <c r="AM671" s="1">
        <v>5</v>
      </c>
      <c r="AN671" s="1">
        <v>22</v>
      </c>
      <c r="AO671" s="1">
        <v>399243</v>
      </c>
      <c r="AP671" s="1">
        <v>17074</v>
      </c>
      <c r="AQ671" s="1">
        <v>1</v>
      </c>
      <c r="AR671" s="1">
        <v>42016</v>
      </c>
      <c r="AS671" s="1">
        <v>5.1031000000000004</v>
      </c>
      <c r="AT671" s="1">
        <v>4.8938100000000002</v>
      </c>
      <c r="AU671" s="1">
        <v>0.20929</v>
      </c>
      <c r="AV671" s="1">
        <v>5.1030997931957245</v>
      </c>
      <c r="AW671" s="1">
        <v>4.8938097953796387</v>
      </c>
      <c r="AX671" s="1">
        <v>0.20928999781608582</v>
      </c>
      <c r="AY671" s="1" t="s">
        <v>170</v>
      </c>
      <c r="AZ671" s="1" t="s">
        <v>86</v>
      </c>
      <c r="BA671" s="1" t="s">
        <v>160</v>
      </c>
      <c r="BB671" s="1" t="s">
        <v>160</v>
      </c>
      <c r="BC671" s="1" t="s">
        <v>492</v>
      </c>
      <c r="BD671" s="1" t="s">
        <v>229</v>
      </c>
      <c r="BE671" s="1" t="s">
        <v>1115</v>
      </c>
      <c r="BF671" s="1" t="s">
        <v>241</v>
      </c>
      <c r="BG671" s="1" t="s">
        <v>599</v>
      </c>
      <c r="BH671" s="1" t="s">
        <v>600</v>
      </c>
      <c r="BI671" s="1" t="s">
        <v>230</v>
      </c>
      <c r="BJ671" s="1" t="s">
        <v>231</v>
      </c>
      <c r="BK671" s="1"/>
      <c r="BL671" s="1" t="s">
        <v>231</v>
      </c>
      <c r="BM671" s="1">
        <v>2024</v>
      </c>
      <c r="BN671" s="1" t="s">
        <v>4487</v>
      </c>
      <c r="BO671" s="2">
        <v>45524</v>
      </c>
      <c r="BP671" s="2">
        <v>45527</v>
      </c>
      <c r="BQ671" s="1" t="s">
        <v>93</v>
      </c>
      <c r="BR671" s="1" t="s">
        <v>94</v>
      </c>
      <c r="BS671" s="1" t="s">
        <v>95</v>
      </c>
      <c r="BT671" s="1" t="s">
        <v>96</v>
      </c>
      <c r="BV671" s="4">
        <f t="shared" si="10"/>
        <v>4</v>
      </c>
    </row>
    <row r="672" spans="1:74" hidden="1" x14ac:dyDescent="0.25">
      <c r="A672" s="1">
        <v>2024</v>
      </c>
      <c r="B672" s="1">
        <v>8</v>
      </c>
      <c r="C672" s="1" t="s">
        <v>4491</v>
      </c>
      <c r="D672" s="1" t="s">
        <v>4492</v>
      </c>
      <c r="E672" s="1">
        <v>65</v>
      </c>
      <c r="F672" s="1" t="s">
        <v>4493</v>
      </c>
      <c r="G672" s="1">
        <v>20240816</v>
      </c>
      <c r="H672" s="1">
        <v>20240829</v>
      </c>
      <c r="I672" s="1">
        <v>14</v>
      </c>
      <c r="J672" s="1">
        <v>7</v>
      </c>
      <c r="K672" s="1" t="s">
        <v>4494</v>
      </c>
      <c r="L672" s="1" t="s">
        <v>4495</v>
      </c>
      <c r="M672" s="1" t="s">
        <v>160</v>
      </c>
      <c r="N672" s="1" t="s">
        <v>161</v>
      </c>
      <c r="O672" s="1" t="s">
        <v>162</v>
      </c>
      <c r="P672" s="1" t="s">
        <v>339</v>
      </c>
      <c r="Q672" s="1">
        <v>205</v>
      </c>
      <c r="R672" s="1" t="s">
        <v>82</v>
      </c>
      <c r="S672" s="1" t="s">
        <v>619</v>
      </c>
      <c r="T672" s="1" t="s">
        <v>620</v>
      </c>
      <c r="U672" s="1">
        <v>132463</v>
      </c>
      <c r="V672" s="1">
        <v>7302</v>
      </c>
      <c r="W672" s="1">
        <v>67882</v>
      </c>
      <c r="X672" s="1">
        <v>0</v>
      </c>
      <c r="Y672" s="1">
        <v>293.14</v>
      </c>
      <c r="Z672" s="1">
        <v>5857.78</v>
      </c>
      <c r="AA672" s="1">
        <v>29643.73</v>
      </c>
      <c r="AB672" s="1">
        <v>35794.65</v>
      </c>
      <c r="AC672" s="1">
        <v>720</v>
      </c>
      <c r="AD672" s="1">
        <v>675</v>
      </c>
      <c r="AE672" s="1">
        <v>227929</v>
      </c>
      <c r="AF672" s="1">
        <v>227929</v>
      </c>
      <c r="AG672" s="1">
        <v>-17197.31303077839</v>
      </c>
      <c r="AH672" s="1" t="s">
        <v>160</v>
      </c>
      <c r="AI672" s="1" t="s">
        <v>161</v>
      </c>
      <c r="AJ672" s="1" t="s">
        <v>162</v>
      </c>
      <c r="AK672" s="1" t="s">
        <v>226</v>
      </c>
      <c r="AL672" s="1">
        <v>11</v>
      </c>
      <c r="AM672" s="1">
        <v>4</v>
      </c>
      <c r="AN672" s="1">
        <v>19</v>
      </c>
      <c r="AO672" s="1">
        <v>199652</v>
      </c>
      <c r="AP672" s="1">
        <v>17737</v>
      </c>
      <c r="AQ672" s="1">
        <v>1</v>
      </c>
      <c r="AR672" s="1">
        <v>47639</v>
      </c>
      <c r="AS672" s="1">
        <v>2.6646999999999998</v>
      </c>
      <c r="AT672" s="1">
        <v>2.4472800000000001</v>
      </c>
      <c r="AU672" s="1">
        <v>0.21742</v>
      </c>
      <c r="AV672" s="1">
        <v>2.6646999269723892</v>
      </c>
      <c r="AW672" s="1">
        <v>2.4472799301147461</v>
      </c>
      <c r="AX672" s="1">
        <v>0.21741999685764313</v>
      </c>
      <c r="AY672" s="1" t="s">
        <v>170</v>
      </c>
      <c r="AZ672" s="1" t="s">
        <v>86</v>
      </c>
      <c r="BA672" s="1" t="s">
        <v>160</v>
      </c>
      <c r="BB672" s="1" t="s">
        <v>160</v>
      </c>
      <c r="BC672" s="1" t="s">
        <v>2009</v>
      </c>
      <c r="BD672" s="1"/>
      <c r="BE672" s="1" t="s">
        <v>810</v>
      </c>
      <c r="BF672" s="1" t="s">
        <v>89</v>
      </c>
      <c r="BG672" s="1" t="s">
        <v>112</v>
      </c>
      <c r="BH672" s="1" t="s">
        <v>113</v>
      </c>
      <c r="BI672" s="1" t="s">
        <v>623</v>
      </c>
      <c r="BJ672" s="1" t="s">
        <v>3288</v>
      </c>
      <c r="BK672" s="1"/>
      <c r="BL672" s="1" t="s">
        <v>3288</v>
      </c>
      <c r="BM672" s="1">
        <v>2024</v>
      </c>
      <c r="BN672" s="1" t="s">
        <v>4492</v>
      </c>
      <c r="BO672" s="2">
        <v>45523</v>
      </c>
      <c r="BP672" s="2">
        <v>45526</v>
      </c>
      <c r="BQ672" s="1" t="s">
        <v>93</v>
      </c>
      <c r="BR672" s="1" t="s">
        <v>94</v>
      </c>
      <c r="BS672" s="1" t="s">
        <v>95</v>
      </c>
      <c r="BT672" s="1" t="s">
        <v>96</v>
      </c>
      <c r="BV672" s="4">
        <f t="shared" si="10"/>
        <v>4</v>
      </c>
    </row>
    <row r="673" spans="1:74" hidden="1" x14ac:dyDescent="0.25">
      <c r="A673" s="1">
        <v>2024</v>
      </c>
      <c r="B673" s="1">
        <v>9</v>
      </c>
      <c r="C673" s="1" t="s">
        <v>4496</v>
      </c>
      <c r="D673" s="1" t="s">
        <v>4497</v>
      </c>
      <c r="E673" s="1">
        <v>81</v>
      </c>
      <c r="F673" s="1" t="s">
        <v>4498</v>
      </c>
      <c r="G673" s="1">
        <v>20240729</v>
      </c>
      <c r="H673" s="1">
        <v>20240917</v>
      </c>
      <c r="I673" s="1">
        <v>51</v>
      </c>
      <c r="J673" s="1">
        <v>15</v>
      </c>
      <c r="K673" s="1" t="s">
        <v>4499</v>
      </c>
      <c r="L673" s="1" t="s">
        <v>4500</v>
      </c>
      <c r="M673" s="1" t="s">
        <v>160</v>
      </c>
      <c r="N673" s="1" t="s">
        <v>161</v>
      </c>
      <c r="O673" s="1" t="s">
        <v>162</v>
      </c>
      <c r="P673" s="1" t="s">
        <v>163</v>
      </c>
      <c r="Q673" s="1">
        <v>205</v>
      </c>
      <c r="R673" s="1" t="s">
        <v>82</v>
      </c>
      <c r="S673" s="1" t="s">
        <v>980</v>
      </c>
      <c r="T673" s="1" t="s">
        <v>981</v>
      </c>
      <c r="U673" s="1">
        <v>441274</v>
      </c>
      <c r="V673" s="1">
        <v>31722</v>
      </c>
      <c r="W673" s="1">
        <v>179025</v>
      </c>
      <c r="X673" s="1">
        <v>0</v>
      </c>
      <c r="Y673" s="1">
        <v>73395.149999999994</v>
      </c>
      <c r="Z673" s="1">
        <v>14644.45</v>
      </c>
      <c r="AA673" s="1">
        <v>17911.39</v>
      </c>
      <c r="AB673" s="1">
        <v>105950.99</v>
      </c>
      <c r="AC673" s="1">
        <v>4200</v>
      </c>
      <c r="AD673" s="1">
        <v>3750</v>
      </c>
      <c r="AE673" s="1">
        <v>805624</v>
      </c>
      <c r="AF673" s="1">
        <v>805624</v>
      </c>
      <c r="AG673" s="1">
        <v>-39408.854173138549</v>
      </c>
      <c r="AH673" s="1" t="s">
        <v>160</v>
      </c>
      <c r="AI673" s="1" t="s">
        <v>161</v>
      </c>
      <c r="AJ673" s="1" t="s">
        <v>162</v>
      </c>
      <c r="AK673" s="1" t="s">
        <v>226</v>
      </c>
      <c r="AL673" s="1">
        <v>29</v>
      </c>
      <c r="AM673" s="1">
        <v>10</v>
      </c>
      <c r="AN673" s="1">
        <v>46</v>
      </c>
      <c r="AO673" s="1">
        <v>638822</v>
      </c>
      <c r="AP673" s="1">
        <v>63465</v>
      </c>
      <c r="AQ673" s="1">
        <v>21155</v>
      </c>
      <c r="AR673" s="1">
        <v>136850</v>
      </c>
      <c r="AS673" s="1">
        <v>8.6084499999999995</v>
      </c>
      <c r="AT673" s="1">
        <v>7.8305100000000003</v>
      </c>
      <c r="AU673" s="1">
        <v>0.77793999999999996</v>
      </c>
      <c r="AV673" s="1">
        <v>9.4185001254081726</v>
      </c>
      <c r="AW673" s="1">
        <v>8.6405601501464844</v>
      </c>
      <c r="AX673" s="1">
        <v>0.77793997526168823</v>
      </c>
      <c r="AY673" s="1" t="s">
        <v>170</v>
      </c>
      <c r="AZ673" s="1" t="s">
        <v>202</v>
      </c>
      <c r="BA673" s="1" t="s">
        <v>160</v>
      </c>
      <c r="BB673" s="1" t="s">
        <v>239</v>
      </c>
      <c r="BC673" s="1" t="s">
        <v>465</v>
      </c>
      <c r="BD673" s="1"/>
      <c r="BE673" s="1" t="s">
        <v>4501</v>
      </c>
      <c r="BF673" s="1" t="s">
        <v>89</v>
      </c>
      <c r="BG673" s="1" t="s">
        <v>112</v>
      </c>
      <c r="BH673" s="1" t="s">
        <v>2074</v>
      </c>
      <c r="BI673" s="1" t="s">
        <v>623</v>
      </c>
      <c r="BJ673" s="1" t="s">
        <v>4502</v>
      </c>
      <c r="BK673" s="1"/>
      <c r="BL673" s="1" t="s">
        <v>4502</v>
      </c>
      <c r="BM673" s="1">
        <v>2024</v>
      </c>
      <c r="BN673" s="1" t="s">
        <v>4497</v>
      </c>
      <c r="BO673" s="2">
        <v>45503</v>
      </c>
      <c r="BP673" s="2">
        <v>45516</v>
      </c>
      <c r="BQ673" s="1" t="s">
        <v>93</v>
      </c>
      <c r="BR673" s="1" t="s">
        <v>94</v>
      </c>
      <c r="BS673" s="1" t="s">
        <v>95</v>
      </c>
      <c r="BT673" s="1" t="s">
        <v>96</v>
      </c>
      <c r="BV673" s="4">
        <f t="shared" si="10"/>
        <v>14</v>
      </c>
    </row>
    <row r="674" spans="1:74" hidden="1" x14ac:dyDescent="0.25">
      <c r="A674" s="1">
        <v>2024</v>
      </c>
      <c r="B674" s="1">
        <v>9</v>
      </c>
      <c r="C674" s="1" t="s">
        <v>4503</v>
      </c>
      <c r="D674" s="1" t="s">
        <v>4504</v>
      </c>
      <c r="E674" s="1">
        <v>66</v>
      </c>
      <c r="F674" s="1" t="s">
        <v>4505</v>
      </c>
      <c r="G674" s="1">
        <v>20240806</v>
      </c>
      <c r="H674" s="1">
        <v>20240920</v>
      </c>
      <c r="I674" s="1">
        <v>46</v>
      </c>
      <c r="J674" s="1">
        <v>8</v>
      </c>
      <c r="K674" s="1" t="s">
        <v>4506</v>
      </c>
      <c r="L674" s="1" t="s">
        <v>4507</v>
      </c>
      <c r="M674" s="1" t="s">
        <v>321</v>
      </c>
      <c r="N674" s="1" t="s">
        <v>322</v>
      </c>
      <c r="O674" s="1" t="s">
        <v>323</v>
      </c>
      <c r="P674" s="1" t="s">
        <v>324</v>
      </c>
      <c r="Q674" s="1">
        <v>205</v>
      </c>
      <c r="R674" s="1" t="s">
        <v>125</v>
      </c>
      <c r="S674" s="1" t="s">
        <v>788</v>
      </c>
      <c r="T674" s="1" t="s">
        <v>789</v>
      </c>
      <c r="U674" s="1">
        <v>366748</v>
      </c>
      <c r="V674" s="1">
        <v>30146</v>
      </c>
      <c r="W674" s="1">
        <v>159825</v>
      </c>
      <c r="X674" s="1">
        <v>0</v>
      </c>
      <c r="Y674" s="1">
        <v>20699.689999999999</v>
      </c>
      <c r="Z674" s="1">
        <v>2928.89</v>
      </c>
      <c r="AA674" s="1">
        <v>4706.58</v>
      </c>
      <c r="AB674" s="1">
        <v>28335.16</v>
      </c>
      <c r="AC674" s="1">
        <v>1295</v>
      </c>
      <c r="AD674" s="1">
        <v>2775</v>
      </c>
      <c r="AE674" s="1">
        <v>701615</v>
      </c>
      <c r="AF674" s="1">
        <v>701615</v>
      </c>
      <c r="AG674" s="1">
        <v>-19102.900425422195</v>
      </c>
      <c r="AH674" s="1" t="s">
        <v>321</v>
      </c>
      <c r="AI674" s="1" t="s">
        <v>322</v>
      </c>
      <c r="AJ674" s="1" t="s">
        <v>323</v>
      </c>
      <c r="AK674" s="1" t="s">
        <v>324</v>
      </c>
      <c r="AL674" s="1">
        <v>14</v>
      </c>
      <c r="AM674" s="1">
        <v>5</v>
      </c>
      <c r="AN674" s="1">
        <v>26</v>
      </c>
      <c r="AO674" s="1">
        <v>388811</v>
      </c>
      <c r="AP674" s="1">
        <v>8897</v>
      </c>
      <c r="AQ674" s="1">
        <v>1</v>
      </c>
      <c r="AR674" s="1">
        <v>27421</v>
      </c>
      <c r="AS674" s="1">
        <v>4.875</v>
      </c>
      <c r="AT674" s="1">
        <v>4.7659399999999996</v>
      </c>
      <c r="AU674" s="1">
        <v>0.10906</v>
      </c>
      <c r="AV674" s="1">
        <v>8.9690503478050232</v>
      </c>
      <c r="AW674" s="1">
        <v>8.8510303497314453</v>
      </c>
      <c r="AX674" s="1">
        <v>0.11801999807357788</v>
      </c>
      <c r="AY674" s="1" t="s">
        <v>85</v>
      </c>
      <c r="AZ674" s="1" t="s">
        <v>86</v>
      </c>
      <c r="BA674" s="1" t="s">
        <v>321</v>
      </c>
      <c r="BB674" s="1" t="s">
        <v>321</v>
      </c>
      <c r="BC674" s="1" t="s">
        <v>4508</v>
      </c>
      <c r="BD674" s="1"/>
      <c r="BE674" s="1" t="s">
        <v>2073</v>
      </c>
      <c r="BF674" s="1" t="s">
        <v>89</v>
      </c>
      <c r="BG674" s="1" t="s">
        <v>112</v>
      </c>
      <c r="BH674" s="1" t="s">
        <v>2074</v>
      </c>
      <c r="BI674" s="1" t="s">
        <v>2673</v>
      </c>
      <c r="BJ674" s="1" t="s">
        <v>2674</v>
      </c>
      <c r="BK674" s="1"/>
      <c r="BL674" s="1" t="s">
        <v>2674</v>
      </c>
      <c r="BM674" s="1">
        <v>2024</v>
      </c>
      <c r="BN674" s="1" t="s">
        <v>4504</v>
      </c>
      <c r="BO674" s="2">
        <v>45513</v>
      </c>
      <c r="BP674" s="2">
        <v>45515</v>
      </c>
      <c r="BQ674" s="1" t="s">
        <v>93</v>
      </c>
      <c r="BR674" s="1" t="s">
        <v>94</v>
      </c>
      <c r="BS674" s="1" t="s">
        <v>95</v>
      </c>
      <c r="BT674" s="1" t="s">
        <v>96</v>
      </c>
      <c r="BV674" s="4">
        <f t="shared" si="10"/>
        <v>3</v>
      </c>
    </row>
    <row r="675" spans="1:74" hidden="1" x14ac:dyDescent="0.25">
      <c r="A675" s="1">
        <v>2024</v>
      </c>
      <c r="B675" s="1">
        <v>8</v>
      </c>
      <c r="C675" s="1" t="s">
        <v>4509</v>
      </c>
      <c r="D675" s="1" t="s">
        <v>4510</v>
      </c>
      <c r="E675" s="1">
        <v>68</v>
      </c>
      <c r="F675" s="1" t="s">
        <v>4511</v>
      </c>
      <c r="G675" s="1">
        <v>20240805</v>
      </c>
      <c r="H675" s="1">
        <v>20240814</v>
      </c>
      <c r="I675" s="1">
        <v>10</v>
      </c>
      <c r="J675" s="1">
        <v>2</v>
      </c>
      <c r="K675" s="1" t="s">
        <v>4512</v>
      </c>
      <c r="L675" s="1" t="s">
        <v>4513</v>
      </c>
      <c r="M675" s="1" t="s">
        <v>321</v>
      </c>
      <c r="N675" s="1" t="s">
        <v>322</v>
      </c>
      <c r="O675" s="1" t="s">
        <v>323</v>
      </c>
      <c r="P675" s="1" t="s">
        <v>324</v>
      </c>
      <c r="Q675" s="1">
        <v>205</v>
      </c>
      <c r="R675" s="1" t="s">
        <v>82</v>
      </c>
      <c r="S675" s="1" t="s">
        <v>1218</v>
      </c>
      <c r="T675" s="1" t="s">
        <v>1219</v>
      </c>
      <c r="U675" s="1">
        <v>67726</v>
      </c>
      <c r="V675" s="1">
        <v>7946</v>
      </c>
      <c r="W675" s="1">
        <v>23870</v>
      </c>
      <c r="X675" s="1">
        <v>0</v>
      </c>
      <c r="Y675" s="1">
        <v>442.67</v>
      </c>
      <c r="Z675" s="1">
        <v>0</v>
      </c>
      <c r="AA675" s="1">
        <v>0</v>
      </c>
      <c r="AB675" s="1">
        <v>442.67</v>
      </c>
      <c r="AC675" s="1">
        <v>245</v>
      </c>
      <c r="AD675" s="1">
        <v>525</v>
      </c>
      <c r="AE675" s="1">
        <v>327097</v>
      </c>
      <c r="AF675" s="1">
        <v>327097</v>
      </c>
      <c r="AG675" s="1">
        <v>5662.9144624608944</v>
      </c>
      <c r="AH675" s="1" t="s">
        <v>321</v>
      </c>
      <c r="AI675" s="1" t="s">
        <v>322</v>
      </c>
      <c r="AJ675" s="1" t="s">
        <v>323</v>
      </c>
      <c r="AK675" s="1" t="s">
        <v>324</v>
      </c>
      <c r="AL675" s="1">
        <v>16</v>
      </c>
      <c r="AM675" s="1">
        <v>5</v>
      </c>
      <c r="AN675" s="1">
        <v>23</v>
      </c>
      <c r="AO675" s="1">
        <v>306149</v>
      </c>
      <c r="AP675" s="1">
        <v>5823</v>
      </c>
      <c r="AQ675" s="1">
        <v>1</v>
      </c>
      <c r="AR675" s="1">
        <v>10367</v>
      </c>
      <c r="AS675" s="1">
        <v>3.8240699999999999</v>
      </c>
      <c r="AT675" s="1">
        <v>3.7526899999999999</v>
      </c>
      <c r="AU675" s="1">
        <v>7.1379999999999999E-2</v>
      </c>
      <c r="AV675" s="1">
        <v>3.8240700736641884</v>
      </c>
      <c r="AW675" s="1">
        <v>3.7526900768280029</v>
      </c>
      <c r="AX675" s="1">
        <v>7.1379996836185455E-2</v>
      </c>
      <c r="AY675" s="1" t="s">
        <v>85</v>
      </c>
      <c r="AZ675" s="1" t="s">
        <v>86</v>
      </c>
      <c r="BA675" s="1" t="s">
        <v>321</v>
      </c>
      <c r="BB675" s="1" t="s">
        <v>321</v>
      </c>
      <c r="BC675" s="1" t="s">
        <v>727</v>
      </c>
      <c r="BD675" s="1"/>
      <c r="BE675" s="1" t="s">
        <v>4514</v>
      </c>
      <c r="BF675" s="1" t="s">
        <v>89</v>
      </c>
      <c r="BG675" s="1" t="s">
        <v>130</v>
      </c>
      <c r="BH675" s="1" t="s">
        <v>130</v>
      </c>
      <c r="BI675" s="1" t="s">
        <v>730</v>
      </c>
      <c r="BJ675" s="1" t="s">
        <v>731</v>
      </c>
      <c r="BK675" s="1"/>
      <c r="BL675" s="1" t="s">
        <v>731</v>
      </c>
      <c r="BM675" s="1">
        <v>2024</v>
      </c>
      <c r="BN675" s="1" t="s">
        <v>4510</v>
      </c>
      <c r="BO675" s="2">
        <v>45511</v>
      </c>
      <c r="BP675" s="2">
        <v>45513</v>
      </c>
      <c r="BQ675" s="1" t="s">
        <v>93</v>
      </c>
      <c r="BR675" s="1" t="s">
        <v>94</v>
      </c>
      <c r="BS675" s="1" t="s">
        <v>95</v>
      </c>
      <c r="BT675" s="1" t="s">
        <v>96</v>
      </c>
      <c r="BV675" s="4">
        <f t="shared" si="10"/>
        <v>3</v>
      </c>
    </row>
    <row r="676" spans="1:74" hidden="1" x14ac:dyDescent="0.25">
      <c r="A676" s="1">
        <v>2024</v>
      </c>
      <c r="B676" s="1">
        <v>8</v>
      </c>
      <c r="C676" s="1" t="s">
        <v>4515</v>
      </c>
      <c r="D676" s="1" t="s">
        <v>4516</v>
      </c>
      <c r="E676" s="1">
        <v>63</v>
      </c>
      <c r="F676" s="1" t="s">
        <v>4517</v>
      </c>
      <c r="G676" s="1">
        <v>20240806</v>
      </c>
      <c r="H676" s="1">
        <v>20240814</v>
      </c>
      <c r="I676" s="1">
        <v>9</v>
      </c>
      <c r="J676" s="1">
        <v>1</v>
      </c>
      <c r="K676" s="1" t="s">
        <v>4518</v>
      </c>
      <c r="L676" s="1" t="s">
        <v>4519</v>
      </c>
      <c r="M676" s="1" t="s">
        <v>160</v>
      </c>
      <c r="N676" s="1" t="s">
        <v>161</v>
      </c>
      <c r="O676" s="1" t="s">
        <v>162</v>
      </c>
      <c r="P676" s="1" t="s">
        <v>226</v>
      </c>
      <c r="Q676" s="1">
        <v>205</v>
      </c>
      <c r="R676" s="1" t="s">
        <v>82</v>
      </c>
      <c r="S676" s="1" t="s">
        <v>619</v>
      </c>
      <c r="T676" s="1" t="s">
        <v>620</v>
      </c>
      <c r="U676" s="1">
        <v>70517</v>
      </c>
      <c r="V676" s="1">
        <v>8330</v>
      </c>
      <c r="W676" s="1">
        <v>6714</v>
      </c>
      <c r="X676" s="1">
        <v>0</v>
      </c>
      <c r="Y676" s="1">
        <v>3305.92</v>
      </c>
      <c r="Z676" s="1">
        <v>0</v>
      </c>
      <c r="AA676" s="1">
        <v>10008.370000000001</v>
      </c>
      <c r="AB676" s="1">
        <v>13314.29</v>
      </c>
      <c r="AC676" s="1">
        <v>840</v>
      </c>
      <c r="AD676" s="1">
        <v>600</v>
      </c>
      <c r="AE676" s="1">
        <v>227929</v>
      </c>
      <c r="AF676" s="1">
        <v>227929</v>
      </c>
      <c r="AG676" s="1">
        <v>5283.0469692216102</v>
      </c>
      <c r="AH676" s="1" t="s">
        <v>160</v>
      </c>
      <c r="AI676" s="1" t="s">
        <v>161</v>
      </c>
      <c r="AJ676" s="1" t="s">
        <v>162</v>
      </c>
      <c r="AK676" s="1" t="s">
        <v>226</v>
      </c>
      <c r="AL676" s="1">
        <v>11</v>
      </c>
      <c r="AM676" s="1">
        <v>4</v>
      </c>
      <c r="AN676" s="1">
        <v>19</v>
      </c>
      <c r="AO676" s="1">
        <v>199652</v>
      </c>
      <c r="AP676" s="1">
        <v>17737</v>
      </c>
      <c r="AQ676" s="1">
        <v>1</v>
      </c>
      <c r="AR676" s="1">
        <v>47639</v>
      </c>
      <c r="AS676" s="1">
        <v>2.6646999999999998</v>
      </c>
      <c r="AT676" s="1">
        <v>2.4472800000000001</v>
      </c>
      <c r="AU676" s="1">
        <v>0.21742</v>
      </c>
      <c r="AV676" s="1">
        <v>2.6646999269723892</v>
      </c>
      <c r="AW676" s="1">
        <v>2.4472799301147461</v>
      </c>
      <c r="AX676" s="1">
        <v>0.21741999685764313</v>
      </c>
      <c r="AY676" s="1" t="s">
        <v>85</v>
      </c>
      <c r="AZ676" s="1" t="s">
        <v>86</v>
      </c>
      <c r="BA676" s="1" t="s">
        <v>160</v>
      </c>
      <c r="BB676" s="1" t="s">
        <v>160</v>
      </c>
      <c r="BC676" s="1" t="s">
        <v>492</v>
      </c>
      <c r="BD676" s="1"/>
      <c r="BE676" s="1" t="s">
        <v>466</v>
      </c>
      <c r="BF676" s="1" t="s">
        <v>89</v>
      </c>
      <c r="BG676" s="1" t="s">
        <v>467</v>
      </c>
      <c r="BH676" s="1" t="s">
        <v>468</v>
      </c>
      <c r="BI676" s="1" t="s">
        <v>623</v>
      </c>
      <c r="BJ676" s="1" t="s">
        <v>683</v>
      </c>
      <c r="BK676" s="1"/>
      <c r="BL676" s="1" t="s">
        <v>683</v>
      </c>
      <c r="BM676" s="1">
        <v>2024</v>
      </c>
      <c r="BN676" s="1" t="s">
        <v>4516</v>
      </c>
      <c r="BO676" s="2">
        <v>45511</v>
      </c>
      <c r="BP676" s="2">
        <v>45512</v>
      </c>
      <c r="BQ676" s="1" t="s">
        <v>93</v>
      </c>
      <c r="BR676" s="1" t="s">
        <v>94</v>
      </c>
      <c r="BS676" s="1" t="s">
        <v>95</v>
      </c>
      <c r="BT676" s="1" t="s">
        <v>96</v>
      </c>
      <c r="BV676" s="4">
        <f t="shared" si="10"/>
        <v>2</v>
      </c>
    </row>
    <row r="677" spans="1:74" hidden="1" x14ac:dyDescent="0.25">
      <c r="A677" s="1">
        <v>2024</v>
      </c>
      <c r="B677" s="1">
        <v>8</v>
      </c>
      <c r="C677" s="1" t="s">
        <v>4520</v>
      </c>
      <c r="D677" s="1" t="s">
        <v>4521</v>
      </c>
      <c r="E677" s="1">
        <v>68</v>
      </c>
      <c r="F677" s="1" t="s">
        <v>4522</v>
      </c>
      <c r="G677" s="1">
        <v>20240805</v>
      </c>
      <c r="H677" s="1">
        <v>20240812</v>
      </c>
      <c r="I677" s="1">
        <v>8</v>
      </c>
      <c r="J677" s="1">
        <v>1</v>
      </c>
      <c r="K677" s="1" t="s">
        <v>4523</v>
      </c>
      <c r="L677" s="1" t="s">
        <v>4524</v>
      </c>
      <c r="M677" s="1" t="s">
        <v>321</v>
      </c>
      <c r="N677" s="1" t="s">
        <v>322</v>
      </c>
      <c r="O677" s="1" t="s">
        <v>323</v>
      </c>
      <c r="P677" s="1" t="s">
        <v>324</v>
      </c>
      <c r="Q677" s="1">
        <v>205</v>
      </c>
      <c r="R677" s="1" t="s">
        <v>82</v>
      </c>
      <c r="S677" s="1" t="s">
        <v>963</v>
      </c>
      <c r="T677" s="1" t="s">
        <v>964</v>
      </c>
      <c r="U677" s="1">
        <v>54086</v>
      </c>
      <c r="V677" s="1">
        <v>7017</v>
      </c>
      <c r="W677" s="1">
        <v>11935</v>
      </c>
      <c r="X677" s="1">
        <v>0</v>
      </c>
      <c r="Y677" s="1">
        <v>830</v>
      </c>
      <c r="Z677" s="1">
        <v>0</v>
      </c>
      <c r="AA677" s="1">
        <v>0</v>
      </c>
      <c r="AB677" s="1">
        <v>830</v>
      </c>
      <c r="AC677" s="1">
        <v>210</v>
      </c>
      <c r="AD677" s="1">
        <v>450</v>
      </c>
      <c r="AE677" s="1">
        <v>111532</v>
      </c>
      <c r="AF677" s="1">
        <v>111532</v>
      </c>
      <c r="AG677" s="1">
        <v>183.6084713393351</v>
      </c>
      <c r="AH677" s="1" t="s">
        <v>321</v>
      </c>
      <c r="AI677" s="1" t="s">
        <v>322</v>
      </c>
      <c r="AJ677" s="1" t="s">
        <v>323</v>
      </c>
      <c r="AK677" s="1" t="s">
        <v>324</v>
      </c>
      <c r="AL677" s="1">
        <v>7</v>
      </c>
      <c r="AM677" s="1">
        <v>2</v>
      </c>
      <c r="AN677" s="1">
        <v>11</v>
      </c>
      <c r="AO677" s="1">
        <v>105408</v>
      </c>
      <c r="AP677" s="1">
        <v>967</v>
      </c>
      <c r="AQ677" s="1">
        <v>1</v>
      </c>
      <c r="AR677" s="1">
        <v>3555</v>
      </c>
      <c r="AS677" s="1">
        <v>1.3039099999999999</v>
      </c>
      <c r="AT677" s="1">
        <v>1.29206</v>
      </c>
      <c r="AU677" s="1">
        <v>1.1849999999999999E-2</v>
      </c>
      <c r="AV677" s="1">
        <v>1.3039100179448724</v>
      </c>
      <c r="AW677" s="1">
        <v>1.2920600175857544</v>
      </c>
      <c r="AX677" s="1">
        <v>1.1850000359117985E-2</v>
      </c>
      <c r="AY677" s="1" t="s">
        <v>85</v>
      </c>
      <c r="AZ677" s="1" t="s">
        <v>86</v>
      </c>
      <c r="BA677" s="1" t="s">
        <v>321</v>
      </c>
      <c r="BB677" s="1" t="s">
        <v>321</v>
      </c>
      <c r="BC677" s="1" t="s">
        <v>727</v>
      </c>
      <c r="BD677" s="1"/>
      <c r="BE677" s="1" t="s">
        <v>151</v>
      </c>
      <c r="BF677" s="1" t="s">
        <v>89</v>
      </c>
      <c r="BG677" s="1" t="s">
        <v>112</v>
      </c>
      <c r="BH677" s="1" t="s">
        <v>113</v>
      </c>
      <c r="BI677" s="1" t="s">
        <v>2673</v>
      </c>
      <c r="BJ677" s="1" t="s">
        <v>2674</v>
      </c>
      <c r="BK677" s="1"/>
      <c r="BL677" s="1" t="s">
        <v>2674</v>
      </c>
      <c r="BM677" s="1">
        <v>2024</v>
      </c>
      <c r="BN677" s="1" t="s">
        <v>4521</v>
      </c>
      <c r="BO677" s="2">
        <v>45510</v>
      </c>
      <c r="BP677" s="2">
        <v>45511</v>
      </c>
      <c r="BQ677" s="1" t="s">
        <v>93</v>
      </c>
      <c r="BR677" s="1" t="s">
        <v>94</v>
      </c>
      <c r="BS677" s="1" t="s">
        <v>95</v>
      </c>
      <c r="BT677" s="1" t="s">
        <v>96</v>
      </c>
      <c r="BV677" s="4">
        <f t="shared" si="10"/>
        <v>2</v>
      </c>
    </row>
    <row r="678" spans="1:74" hidden="1" x14ac:dyDescent="0.25">
      <c r="A678" s="1">
        <v>2024</v>
      </c>
      <c r="B678" s="1">
        <v>8</v>
      </c>
      <c r="C678" s="1" t="s">
        <v>4525</v>
      </c>
      <c r="D678" s="1" t="s">
        <v>4526</v>
      </c>
      <c r="E678" s="1">
        <v>70</v>
      </c>
      <c r="F678" s="1" t="s">
        <v>4527</v>
      </c>
      <c r="G678" s="1">
        <v>20240731</v>
      </c>
      <c r="H678" s="1">
        <v>20240803</v>
      </c>
      <c r="I678" s="1">
        <v>4</v>
      </c>
      <c r="J678" s="1">
        <v>1</v>
      </c>
      <c r="K678" s="1" t="s">
        <v>4528</v>
      </c>
      <c r="L678" s="1" t="s">
        <v>4529</v>
      </c>
      <c r="M678" s="1" t="s">
        <v>121</v>
      </c>
      <c r="N678" s="1" t="s">
        <v>122</v>
      </c>
      <c r="O678" s="1" t="s">
        <v>123</v>
      </c>
      <c r="P678" s="1" t="s">
        <v>124</v>
      </c>
      <c r="Q678" s="1">
        <v>205</v>
      </c>
      <c r="R678" s="1" t="s">
        <v>82</v>
      </c>
      <c r="S678" s="1" t="s">
        <v>3203</v>
      </c>
      <c r="T678" s="1" t="s">
        <v>3204</v>
      </c>
      <c r="U678" s="1">
        <v>26209</v>
      </c>
      <c r="V678" s="1">
        <v>2722</v>
      </c>
      <c r="W678" s="1">
        <v>5514</v>
      </c>
      <c r="X678" s="1">
        <v>0</v>
      </c>
      <c r="Y678" s="1">
        <v>0</v>
      </c>
      <c r="Z678" s="1">
        <v>0</v>
      </c>
      <c r="AA678" s="1">
        <v>2470.7199999999998</v>
      </c>
      <c r="AB678" s="1">
        <v>2470.7199999999998</v>
      </c>
      <c r="AC678" s="1">
        <v>240</v>
      </c>
      <c r="AD678" s="1">
        <v>150</v>
      </c>
      <c r="AE678" s="1">
        <v>66365</v>
      </c>
      <c r="AF678" s="1">
        <v>66365</v>
      </c>
      <c r="AG678" s="1">
        <v>3.8432012348876015</v>
      </c>
      <c r="AH678" s="1" t="s">
        <v>121</v>
      </c>
      <c r="AI678" s="1" t="s">
        <v>122</v>
      </c>
      <c r="AJ678" s="1" t="s">
        <v>123</v>
      </c>
      <c r="AK678" s="1" t="s">
        <v>124</v>
      </c>
      <c r="AL678" s="1">
        <v>5</v>
      </c>
      <c r="AM678" s="1">
        <v>2</v>
      </c>
      <c r="AN678" s="1">
        <v>10</v>
      </c>
      <c r="AO678" s="1">
        <v>60936</v>
      </c>
      <c r="AP678" s="1">
        <v>2360</v>
      </c>
      <c r="AQ678" s="1">
        <v>1</v>
      </c>
      <c r="AR678" s="1">
        <v>8549</v>
      </c>
      <c r="AS678" s="1">
        <v>0.77586999999999995</v>
      </c>
      <c r="AT678" s="1">
        <v>0.74694000000000005</v>
      </c>
      <c r="AU678" s="1">
        <v>2.8930000000000001E-2</v>
      </c>
      <c r="AV678" s="1">
        <v>0.77587001584470272</v>
      </c>
      <c r="AW678" s="1">
        <v>0.746940016746521</v>
      </c>
      <c r="AX678" s="1">
        <v>2.8929999098181725E-2</v>
      </c>
      <c r="AY678" s="1" t="s">
        <v>85</v>
      </c>
      <c r="AZ678" s="1" t="s">
        <v>86</v>
      </c>
      <c r="BA678" s="1" t="s">
        <v>121</v>
      </c>
      <c r="BB678" s="1"/>
      <c r="BC678" s="1" t="s">
        <v>121</v>
      </c>
      <c r="BD678" s="1"/>
      <c r="BE678" s="1" t="s">
        <v>965</v>
      </c>
      <c r="BF678" s="1" t="s">
        <v>89</v>
      </c>
      <c r="BG678" s="1" t="s">
        <v>112</v>
      </c>
      <c r="BH678" s="1" t="s">
        <v>581</v>
      </c>
      <c r="BI678" s="1" t="s">
        <v>131</v>
      </c>
      <c r="BJ678" s="1" t="s">
        <v>540</v>
      </c>
      <c r="BK678" s="1"/>
      <c r="BL678" s="1" t="s">
        <v>540</v>
      </c>
      <c r="BM678" s="1">
        <v>2024</v>
      </c>
      <c r="BN678" s="1" t="s">
        <v>4526</v>
      </c>
      <c r="BO678" s="2">
        <v>45505</v>
      </c>
      <c r="BP678" s="2">
        <v>45506</v>
      </c>
      <c r="BQ678" s="1" t="s">
        <v>93</v>
      </c>
      <c r="BR678" s="1" t="s">
        <v>94</v>
      </c>
      <c r="BS678" s="1" t="s">
        <v>95</v>
      </c>
      <c r="BT678" s="1" t="s">
        <v>96</v>
      </c>
      <c r="BV678" s="4">
        <f t="shared" si="10"/>
        <v>2</v>
      </c>
    </row>
    <row r="679" spans="1:74" hidden="1" x14ac:dyDescent="0.25">
      <c r="A679" s="1">
        <v>2024</v>
      </c>
      <c r="B679" s="1">
        <v>8</v>
      </c>
      <c r="C679" s="1" t="s">
        <v>4530</v>
      </c>
      <c r="D679" s="1" t="s">
        <v>4531</v>
      </c>
      <c r="E679" s="1">
        <v>50</v>
      </c>
      <c r="F679" s="1" t="s">
        <v>4532</v>
      </c>
      <c r="G679" s="1">
        <v>20240728</v>
      </c>
      <c r="H679" s="1">
        <v>20240812</v>
      </c>
      <c r="I679" s="1">
        <v>16</v>
      </c>
      <c r="J679" s="1">
        <v>1</v>
      </c>
      <c r="K679" s="1" t="s">
        <v>4533</v>
      </c>
      <c r="L679" s="1" t="s">
        <v>4534</v>
      </c>
      <c r="M679" s="1" t="s">
        <v>296</v>
      </c>
      <c r="N679" s="1" t="s">
        <v>297</v>
      </c>
      <c r="O679" s="1" t="s">
        <v>298</v>
      </c>
      <c r="P679" s="1" t="s">
        <v>299</v>
      </c>
      <c r="Q679" s="1">
        <v>205</v>
      </c>
      <c r="R679" s="1" t="s">
        <v>82</v>
      </c>
      <c r="S679" s="1" t="s">
        <v>568</v>
      </c>
      <c r="T679" s="1" t="s">
        <v>569</v>
      </c>
      <c r="U679" s="1">
        <v>99258</v>
      </c>
      <c r="V679" s="1">
        <v>12589</v>
      </c>
      <c r="W679" s="1">
        <v>11935</v>
      </c>
      <c r="X679" s="1">
        <v>0</v>
      </c>
      <c r="Y679" s="1">
        <v>1638.5</v>
      </c>
      <c r="Z679" s="1">
        <v>0</v>
      </c>
      <c r="AA679" s="1">
        <v>7979.3</v>
      </c>
      <c r="AB679" s="1">
        <v>9617.7999999999993</v>
      </c>
      <c r="AC679" s="1">
        <v>560</v>
      </c>
      <c r="AD679" s="1">
        <v>225</v>
      </c>
      <c r="AE679" s="1">
        <v>222317</v>
      </c>
      <c r="AF679" s="1">
        <v>222317</v>
      </c>
      <c r="AG679" s="1">
        <v>-3182.0353498921213</v>
      </c>
      <c r="AH679" s="1" t="s">
        <v>296</v>
      </c>
      <c r="AI679" s="1" t="s">
        <v>297</v>
      </c>
      <c r="AJ679" s="1" t="s">
        <v>298</v>
      </c>
      <c r="AK679" s="1" t="s">
        <v>299</v>
      </c>
      <c r="AL679" s="1">
        <v>9</v>
      </c>
      <c r="AM679" s="1">
        <v>3</v>
      </c>
      <c r="AN679" s="1">
        <v>12</v>
      </c>
      <c r="AO679" s="1">
        <v>162551</v>
      </c>
      <c r="AP679" s="1">
        <v>1673</v>
      </c>
      <c r="AQ679" s="1">
        <v>1</v>
      </c>
      <c r="AR679" s="1">
        <v>4037</v>
      </c>
      <c r="AS679" s="1">
        <v>2.01302</v>
      </c>
      <c r="AT679" s="1">
        <v>1.99251</v>
      </c>
      <c r="AU679" s="1">
        <v>2.051E-2</v>
      </c>
      <c r="AV679" s="1">
        <v>2.5990899652242661</v>
      </c>
      <c r="AW679" s="1">
        <v>2.5238499641418457</v>
      </c>
      <c r="AX679" s="1">
        <v>7.5240001082420349E-2</v>
      </c>
      <c r="AY679" s="1" t="s">
        <v>85</v>
      </c>
      <c r="AZ679" s="1" t="s">
        <v>86</v>
      </c>
      <c r="BA679" s="1" t="s">
        <v>296</v>
      </c>
      <c r="BB679" s="1" t="s">
        <v>296</v>
      </c>
      <c r="BC679" s="1" t="s">
        <v>4535</v>
      </c>
      <c r="BD679" s="1"/>
      <c r="BE679" s="1" t="s">
        <v>4536</v>
      </c>
      <c r="BF679" s="1" t="s">
        <v>89</v>
      </c>
      <c r="BG679" s="1" t="s">
        <v>90</v>
      </c>
      <c r="BH679" s="1" t="s">
        <v>90</v>
      </c>
      <c r="BI679" s="1" t="s">
        <v>1222</v>
      </c>
      <c r="BJ679" s="1" t="s">
        <v>1698</v>
      </c>
      <c r="BK679" s="1"/>
      <c r="BL679" s="1" t="s">
        <v>1698</v>
      </c>
      <c r="BM679" s="1">
        <v>2024</v>
      </c>
      <c r="BN679" s="1" t="s">
        <v>4531</v>
      </c>
      <c r="BO679" s="2">
        <v>45504</v>
      </c>
      <c r="BP679" s="2">
        <v>45505</v>
      </c>
      <c r="BQ679" s="1" t="s">
        <v>93</v>
      </c>
      <c r="BR679" s="1" t="s">
        <v>94</v>
      </c>
      <c r="BS679" s="1" t="s">
        <v>95</v>
      </c>
      <c r="BT679" s="1" t="s">
        <v>96</v>
      </c>
      <c r="BV679" s="4">
        <f t="shared" si="10"/>
        <v>2</v>
      </c>
    </row>
    <row r="680" spans="1:74" hidden="1" x14ac:dyDescent="0.25">
      <c r="A680" s="1">
        <v>2024</v>
      </c>
      <c r="B680" s="1">
        <v>8</v>
      </c>
      <c r="C680" s="1" t="s">
        <v>4537</v>
      </c>
      <c r="D680" s="1" t="s">
        <v>4538</v>
      </c>
      <c r="E680" s="1">
        <v>71</v>
      </c>
      <c r="F680" s="1" t="s">
        <v>4539</v>
      </c>
      <c r="G680" s="1">
        <v>20240819</v>
      </c>
      <c r="H680" s="1">
        <v>20240830</v>
      </c>
      <c r="I680" s="1">
        <v>12</v>
      </c>
      <c r="J680" s="1">
        <v>3</v>
      </c>
      <c r="K680" s="1" t="s">
        <v>4540</v>
      </c>
      <c r="L680" s="1" t="s">
        <v>4541</v>
      </c>
      <c r="M680" s="1" t="s">
        <v>160</v>
      </c>
      <c r="N680" s="1" t="s">
        <v>161</v>
      </c>
      <c r="O680" s="1" t="s">
        <v>162</v>
      </c>
      <c r="P680" s="1" t="s">
        <v>226</v>
      </c>
      <c r="Q680" s="1">
        <v>213</v>
      </c>
      <c r="R680" s="1" t="s">
        <v>82</v>
      </c>
      <c r="S680" s="1" t="s">
        <v>619</v>
      </c>
      <c r="T680" s="1" t="s">
        <v>620</v>
      </c>
      <c r="U680" s="1">
        <v>165193</v>
      </c>
      <c r="V680" s="1">
        <v>9510</v>
      </c>
      <c r="W680" s="1">
        <v>59943</v>
      </c>
      <c r="X680" s="1">
        <v>0</v>
      </c>
      <c r="Y680" s="1">
        <v>4490.2700000000004</v>
      </c>
      <c r="Z680" s="1">
        <v>0</v>
      </c>
      <c r="AA680" s="1">
        <v>40054.769999999997</v>
      </c>
      <c r="AB680" s="1">
        <v>44545.04</v>
      </c>
      <c r="AC680" s="1">
        <v>960</v>
      </c>
      <c r="AD680" s="1">
        <v>675</v>
      </c>
      <c r="AE680" s="1">
        <v>221520</v>
      </c>
      <c r="AF680" s="1">
        <v>221516</v>
      </c>
      <c r="AG680" s="1">
        <v>-26470.956859749771</v>
      </c>
      <c r="AH680" s="1" t="s">
        <v>160</v>
      </c>
      <c r="AI680" s="1" t="s">
        <v>161</v>
      </c>
      <c r="AJ680" s="1" t="s">
        <v>162</v>
      </c>
      <c r="AK680" s="1" t="s">
        <v>226</v>
      </c>
      <c r="AL680" s="1">
        <v>11</v>
      </c>
      <c r="AM680" s="1">
        <v>4</v>
      </c>
      <c r="AN680" s="1">
        <v>19</v>
      </c>
      <c r="AO680" s="1">
        <v>199652</v>
      </c>
      <c r="AP680" s="1">
        <v>17737</v>
      </c>
      <c r="AQ680" s="1">
        <v>1</v>
      </c>
      <c r="AR680" s="1">
        <v>47639</v>
      </c>
      <c r="AS680" s="1">
        <v>2.6646999999999998</v>
      </c>
      <c r="AT680" s="1">
        <v>2.4472800000000001</v>
      </c>
      <c r="AU680" s="1">
        <v>0.21742</v>
      </c>
      <c r="AV680" s="1">
        <v>2.6646999269723892</v>
      </c>
      <c r="AW680" s="1">
        <v>2.4472799301147461</v>
      </c>
      <c r="AX680" s="1">
        <v>0.21741999685764313</v>
      </c>
      <c r="AY680" s="1" t="s">
        <v>170</v>
      </c>
      <c r="AZ680" s="1" t="s">
        <v>86</v>
      </c>
      <c r="BA680" s="1" t="s">
        <v>160</v>
      </c>
      <c r="BB680" s="1" t="s">
        <v>160</v>
      </c>
      <c r="BC680" s="1" t="s">
        <v>239</v>
      </c>
      <c r="BD680" s="1" t="s">
        <v>229</v>
      </c>
      <c r="BE680" s="1" t="s">
        <v>4542</v>
      </c>
      <c r="BF680" s="1" t="s">
        <v>241</v>
      </c>
      <c r="BG680" s="1" t="s">
        <v>528</v>
      </c>
      <c r="BH680" s="1" t="s">
        <v>528</v>
      </c>
      <c r="BI680" s="1" t="s">
        <v>623</v>
      </c>
      <c r="BJ680" s="1" t="s">
        <v>683</v>
      </c>
      <c r="BK680" s="1"/>
      <c r="BL680" s="1" t="s">
        <v>683</v>
      </c>
      <c r="BM680" s="1">
        <v>2024</v>
      </c>
      <c r="BN680" s="1" t="s">
        <v>4538</v>
      </c>
      <c r="BO680" s="2">
        <v>45528</v>
      </c>
      <c r="BP680" s="2">
        <v>45529</v>
      </c>
      <c r="BQ680" s="1" t="s">
        <v>93</v>
      </c>
      <c r="BR680" s="1" t="s">
        <v>94</v>
      </c>
      <c r="BS680" s="1" t="s">
        <v>95</v>
      </c>
      <c r="BT680" s="1" t="s">
        <v>96</v>
      </c>
      <c r="BV680" s="4">
        <f t="shared" si="10"/>
        <v>2</v>
      </c>
    </row>
    <row r="681" spans="1:74" hidden="1" x14ac:dyDescent="0.25">
      <c r="A681" s="1">
        <v>2024</v>
      </c>
      <c r="B681" s="1">
        <v>8</v>
      </c>
      <c r="C681" s="1" t="s">
        <v>4543</v>
      </c>
      <c r="D681" s="1" t="s">
        <v>4544</v>
      </c>
      <c r="E681" s="1">
        <v>72</v>
      </c>
      <c r="F681" s="1" t="s">
        <v>4545</v>
      </c>
      <c r="G681" s="1">
        <v>20240731</v>
      </c>
      <c r="H681" s="1">
        <v>20240814</v>
      </c>
      <c r="I681" s="1">
        <v>15</v>
      </c>
      <c r="J681" s="1">
        <v>5</v>
      </c>
      <c r="K681" s="1" t="s">
        <v>4546</v>
      </c>
      <c r="L681" s="1" t="s">
        <v>4547</v>
      </c>
      <c r="M681" s="1" t="s">
        <v>160</v>
      </c>
      <c r="N681" s="1" t="s">
        <v>161</v>
      </c>
      <c r="O681" s="1" t="s">
        <v>162</v>
      </c>
      <c r="P681" s="1" t="s">
        <v>226</v>
      </c>
      <c r="Q681" s="1">
        <v>213</v>
      </c>
      <c r="R681" s="1" t="s">
        <v>125</v>
      </c>
      <c r="S681" s="1" t="s">
        <v>3316</v>
      </c>
      <c r="T681" s="1" t="s">
        <v>3317</v>
      </c>
      <c r="U681" s="1">
        <v>229970</v>
      </c>
      <c r="V681" s="1">
        <v>9523</v>
      </c>
      <c r="W681" s="1">
        <v>71744</v>
      </c>
      <c r="X681" s="1">
        <v>0</v>
      </c>
      <c r="Y681" s="1">
        <v>4405.8</v>
      </c>
      <c r="Z681" s="1">
        <v>2928.89</v>
      </c>
      <c r="AA681" s="1">
        <v>14729.5</v>
      </c>
      <c r="AB681" s="1">
        <v>22064.19</v>
      </c>
      <c r="AC681" s="1">
        <v>1080</v>
      </c>
      <c r="AD681" s="1">
        <v>750</v>
      </c>
      <c r="AE681" s="1">
        <v>417254</v>
      </c>
      <c r="AF681" s="1">
        <v>417254</v>
      </c>
      <c r="AG681" s="1">
        <v>7117.2586985176094</v>
      </c>
      <c r="AH681" s="1" t="s">
        <v>160</v>
      </c>
      <c r="AI681" s="1" t="s">
        <v>161</v>
      </c>
      <c r="AJ681" s="1" t="s">
        <v>162</v>
      </c>
      <c r="AK681" s="1" t="s">
        <v>226</v>
      </c>
      <c r="AL681" s="1">
        <v>17</v>
      </c>
      <c r="AM681" s="1">
        <v>6</v>
      </c>
      <c r="AN681" s="1">
        <v>22</v>
      </c>
      <c r="AO681" s="1">
        <v>404023</v>
      </c>
      <c r="AP681" s="1">
        <v>30381</v>
      </c>
      <c r="AQ681" s="1">
        <v>1</v>
      </c>
      <c r="AR681" s="1">
        <v>52310</v>
      </c>
      <c r="AS681" s="1">
        <v>5.3247999999999998</v>
      </c>
      <c r="AT681" s="1">
        <v>4.9523999999999999</v>
      </c>
      <c r="AU681" s="1">
        <v>0.37240000000000001</v>
      </c>
      <c r="AV681" s="1">
        <v>5.3248001933097839</v>
      </c>
      <c r="AW681" s="1">
        <v>4.9524002075195313</v>
      </c>
      <c r="AX681" s="1">
        <v>0.37239998579025269</v>
      </c>
      <c r="AY681" s="1" t="s">
        <v>170</v>
      </c>
      <c r="AZ681" s="1" t="s">
        <v>86</v>
      </c>
      <c r="BA681" s="1" t="s">
        <v>160</v>
      </c>
      <c r="BB681" s="1" t="s">
        <v>160</v>
      </c>
      <c r="BC681" s="1" t="s">
        <v>1567</v>
      </c>
      <c r="BD681" s="1" t="s">
        <v>1568</v>
      </c>
      <c r="BE681" s="1" t="s">
        <v>928</v>
      </c>
      <c r="BF681" s="1" t="s">
        <v>314</v>
      </c>
      <c r="BG681" s="1" t="s">
        <v>315</v>
      </c>
      <c r="BH681" s="1" t="s">
        <v>315</v>
      </c>
      <c r="BI681" s="1" t="s">
        <v>4548</v>
      </c>
      <c r="BJ681" s="1" t="s">
        <v>4549</v>
      </c>
      <c r="BK681" s="1"/>
      <c r="BL681" s="1" t="s">
        <v>4549</v>
      </c>
      <c r="BM681" s="1">
        <v>2024</v>
      </c>
      <c r="BN681" s="1" t="s">
        <v>4544</v>
      </c>
      <c r="BO681" s="2">
        <v>45506</v>
      </c>
      <c r="BP681" s="2">
        <v>45510</v>
      </c>
      <c r="BQ681" s="1" t="s">
        <v>93</v>
      </c>
      <c r="BR681" s="1" t="s">
        <v>94</v>
      </c>
      <c r="BS681" s="1" t="s">
        <v>95</v>
      </c>
      <c r="BT681" s="1" t="s">
        <v>96</v>
      </c>
      <c r="BV681" s="4">
        <f t="shared" si="10"/>
        <v>5</v>
      </c>
    </row>
    <row r="682" spans="1:74" hidden="1" x14ac:dyDescent="0.25">
      <c r="A682" s="1">
        <v>2024</v>
      </c>
      <c r="B682" s="1">
        <v>10</v>
      </c>
      <c r="C682" s="1" t="s">
        <v>4550</v>
      </c>
      <c r="D682" s="1" t="s">
        <v>4551</v>
      </c>
      <c r="E682" s="1">
        <v>77</v>
      </c>
      <c r="F682" s="1" t="s">
        <v>4552</v>
      </c>
      <c r="G682" s="1">
        <v>20240923</v>
      </c>
      <c r="H682" s="1">
        <v>20241017</v>
      </c>
      <c r="I682" s="1">
        <v>25</v>
      </c>
      <c r="J682" s="1">
        <v>1</v>
      </c>
      <c r="K682" s="1" t="s">
        <v>4553</v>
      </c>
      <c r="L682" s="1" t="s">
        <v>4554</v>
      </c>
      <c r="M682" s="1" t="s">
        <v>546</v>
      </c>
      <c r="N682" s="1" t="s">
        <v>547</v>
      </c>
      <c r="O682" s="1" t="s">
        <v>548</v>
      </c>
      <c r="P682" s="1" t="s">
        <v>549</v>
      </c>
      <c r="Q682" s="1">
        <v>205</v>
      </c>
      <c r="R682" s="1" t="s">
        <v>142</v>
      </c>
      <c r="S682" s="1" t="s">
        <v>4555</v>
      </c>
      <c r="T682" s="1" t="s">
        <v>4556</v>
      </c>
      <c r="U682" s="1">
        <v>105293</v>
      </c>
      <c r="V682" s="1">
        <v>30095</v>
      </c>
      <c r="W682" s="1">
        <v>11935</v>
      </c>
      <c r="X682" s="1">
        <v>0</v>
      </c>
      <c r="Y682" s="1">
        <v>7217.95</v>
      </c>
      <c r="Z682" s="1">
        <v>0</v>
      </c>
      <c r="AA682" s="1">
        <v>521.12</v>
      </c>
      <c r="AB682" s="1">
        <v>7739.07</v>
      </c>
      <c r="AC682" s="1">
        <v>2120</v>
      </c>
      <c r="AD682" s="1">
        <v>3075</v>
      </c>
      <c r="AE682" s="1">
        <v>210851</v>
      </c>
      <c r="AF682" s="1">
        <v>210851</v>
      </c>
      <c r="AG682" s="1">
        <v>-3488.7763150115907</v>
      </c>
      <c r="AH682" s="1" t="s">
        <v>210</v>
      </c>
      <c r="AI682" s="1" t="s">
        <v>211</v>
      </c>
      <c r="AJ682" s="1" t="s">
        <v>212</v>
      </c>
      <c r="AK682" s="1" t="s">
        <v>796</v>
      </c>
      <c r="AL682" s="1">
        <v>8</v>
      </c>
      <c r="AM682" s="1">
        <v>3</v>
      </c>
      <c r="AN682" s="1">
        <v>17</v>
      </c>
      <c r="AO682" s="1">
        <v>123155</v>
      </c>
      <c r="AP682" s="1">
        <v>4054</v>
      </c>
      <c r="AQ682" s="1">
        <v>1</v>
      </c>
      <c r="AR682" s="1">
        <v>14742</v>
      </c>
      <c r="AS682" s="1">
        <v>1.5592900000000001</v>
      </c>
      <c r="AT682" s="1">
        <v>1.5096000000000001</v>
      </c>
      <c r="AU682" s="1">
        <v>4.9689999999999998E-2</v>
      </c>
      <c r="AV682" s="1">
        <v>2.4650499746203423</v>
      </c>
      <c r="AW682" s="1">
        <v>2.4153599739074707</v>
      </c>
      <c r="AX682" s="1">
        <v>4.9690000712871552E-2</v>
      </c>
      <c r="AY682" s="1" t="s">
        <v>85</v>
      </c>
      <c r="AZ682" s="1" t="s">
        <v>86</v>
      </c>
      <c r="BA682" s="1" t="s">
        <v>109</v>
      </c>
      <c r="BB682" s="1" t="s">
        <v>109</v>
      </c>
      <c r="BC682" s="1" t="s">
        <v>4557</v>
      </c>
      <c r="BD682" s="1" t="s">
        <v>4558</v>
      </c>
      <c r="BE682" s="1" t="s">
        <v>810</v>
      </c>
      <c r="BF682" s="1" t="s">
        <v>89</v>
      </c>
      <c r="BG682" s="1" t="s">
        <v>112</v>
      </c>
      <c r="BH682" s="1" t="s">
        <v>113</v>
      </c>
      <c r="BI682" s="1" t="s">
        <v>3251</v>
      </c>
      <c r="BJ682" s="1" t="s">
        <v>4559</v>
      </c>
      <c r="BK682" s="1"/>
      <c r="BL682" s="1" t="s">
        <v>4559</v>
      </c>
      <c r="BM682" s="1">
        <v>2024</v>
      </c>
      <c r="BN682" s="1" t="s">
        <v>4551</v>
      </c>
      <c r="BO682" s="2">
        <v>45559</v>
      </c>
      <c r="BP682" s="2">
        <v>45560</v>
      </c>
      <c r="BQ682" s="1" t="s">
        <v>93</v>
      </c>
      <c r="BR682" s="1" t="s">
        <v>94</v>
      </c>
      <c r="BS682" s="1" t="s">
        <v>95</v>
      </c>
      <c r="BT682" s="1" t="s">
        <v>96</v>
      </c>
      <c r="BV682" s="4">
        <f t="shared" si="10"/>
        <v>2</v>
      </c>
    </row>
    <row r="683" spans="1:74" hidden="1" x14ac:dyDescent="0.25">
      <c r="A683" s="1">
        <v>2024</v>
      </c>
      <c r="B683" s="1">
        <v>9</v>
      </c>
      <c r="C683" s="1" t="s">
        <v>4560</v>
      </c>
      <c r="D683" s="1" t="s">
        <v>4561</v>
      </c>
      <c r="E683" s="1">
        <v>68</v>
      </c>
      <c r="F683" s="1" t="s">
        <v>4562</v>
      </c>
      <c r="G683" s="1">
        <v>20240826</v>
      </c>
      <c r="H683" s="1">
        <v>20240928</v>
      </c>
      <c r="I683" s="1">
        <v>34</v>
      </c>
      <c r="J683" s="1">
        <v>6</v>
      </c>
      <c r="K683" s="1" t="s">
        <v>4563</v>
      </c>
      <c r="L683" s="1" t="s">
        <v>4564</v>
      </c>
      <c r="M683" s="1" t="s">
        <v>109</v>
      </c>
      <c r="N683" s="1" t="s">
        <v>181</v>
      </c>
      <c r="O683" s="1" t="s">
        <v>182</v>
      </c>
      <c r="P683" s="1" t="s">
        <v>183</v>
      </c>
      <c r="Q683" s="1">
        <v>205</v>
      </c>
      <c r="R683" s="1" t="s">
        <v>82</v>
      </c>
      <c r="S683" s="1" t="s">
        <v>619</v>
      </c>
      <c r="T683" s="1" t="s">
        <v>620</v>
      </c>
      <c r="U683" s="1">
        <v>333005</v>
      </c>
      <c r="V683" s="1">
        <v>32521</v>
      </c>
      <c r="W683" s="1">
        <v>127886</v>
      </c>
      <c r="X683" s="1">
        <v>0</v>
      </c>
      <c r="Y683" s="1">
        <v>32827.78</v>
      </c>
      <c r="Z683" s="1">
        <v>20025.04</v>
      </c>
      <c r="AA683" s="1">
        <v>7409.12</v>
      </c>
      <c r="AB683" s="1">
        <v>60261.94</v>
      </c>
      <c r="AC683" s="1">
        <v>2070</v>
      </c>
      <c r="AD683" s="1">
        <v>2925</v>
      </c>
      <c r="AE683" s="1">
        <v>409789</v>
      </c>
      <c r="AF683" s="1">
        <v>409789</v>
      </c>
      <c r="AG683" s="1">
        <v>-31076.040080075687</v>
      </c>
      <c r="AH683" s="1" t="s">
        <v>934</v>
      </c>
      <c r="AI683" s="1" t="s">
        <v>935</v>
      </c>
      <c r="AJ683" s="1" t="s">
        <v>936</v>
      </c>
      <c r="AK683" s="1" t="s">
        <v>1275</v>
      </c>
      <c r="AL683" s="1">
        <v>11</v>
      </c>
      <c r="AM683" s="1">
        <v>4</v>
      </c>
      <c r="AN683" s="1">
        <v>19</v>
      </c>
      <c r="AO683" s="1">
        <v>199652</v>
      </c>
      <c r="AP683" s="1">
        <v>17737</v>
      </c>
      <c r="AQ683" s="1">
        <v>1</v>
      </c>
      <c r="AR683" s="1">
        <v>47639</v>
      </c>
      <c r="AS683" s="1">
        <v>2.6646999999999998</v>
      </c>
      <c r="AT683" s="1">
        <v>2.4472800000000001</v>
      </c>
      <c r="AU683" s="1">
        <v>0.21742</v>
      </c>
      <c r="AV683" s="1">
        <v>4.790810227394104</v>
      </c>
      <c r="AW683" s="1">
        <v>4.4496002197265625</v>
      </c>
      <c r="AX683" s="1">
        <v>0.3412100076675415</v>
      </c>
      <c r="AY683" s="1" t="s">
        <v>85</v>
      </c>
      <c r="AZ683" s="1" t="s">
        <v>108</v>
      </c>
      <c r="BA683" s="1" t="s">
        <v>934</v>
      </c>
      <c r="BB683" s="1" t="s">
        <v>934</v>
      </c>
      <c r="BC683" s="1" t="s">
        <v>4565</v>
      </c>
      <c r="BD683" s="1" t="s">
        <v>1047</v>
      </c>
      <c r="BE683" s="1" t="s">
        <v>151</v>
      </c>
      <c r="BF683" s="1" t="s">
        <v>89</v>
      </c>
      <c r="BG683" s="1" t="s">
        <v>112</v>
      </c>
      <c r="BH683" s="1" t="s">
        <v>113</v>
      </c>
      <c r="BI683" s="1" t="s">
        <v>983</v>
      </c>
      <c r="BJ683" s="1" t="s">
        <v>2224</v>
      </c>
      <c r="BK683" s="1"/>
      <c r="BL683" s="1" t="s">
        <v>2224</v>
      </c>
      <c r="BM683" s="1">
        <v>2024</v>
      </c>
      <c r="BN683" s="1" t="s">
        <v>4561</v>
      </c>
      <c r="BO683" s="2">
        <v>45558</v>
      </c>
      <c r="BP683" s="2">
        <v>45559</v>
      </c>
      <c r="BQ683" s="1" t="s">
        <v>93</v>
      </c>
      <c r="BR683" s="1" t="s">
        <v>94</v>
      </c>
      <c r="BS683" s="1" t="s">
        <v>95</v>
      </c>
      <c r="BT683" s="1" t="s">
        <v>96</v>
      </c>
      <c r="BV683" s="4">
        <f t="shared" si="10"/>
        <v>2</v>
      </c>
    </row>
    <row r="684" spans="1:74" hidden="1" x14ac:dyDescent="0.25">
      <c r="A684" s="1">
        <v>2024</v>
      </c>
      <c r="B684" s="1">
        <v>9</v>
      </c>
      <c r="C684" s="1" t="s">
        <v>4566</v>
      </c>
      <c r="D684" s="1" t="s">
        <v>4567</v>
      </c>
      <c r="E684" s="1">
        <v>78</v>
      </c>
      <c r="F684" s="1" t="s">
        <v>4568</v>
      </c>
      <c r="G684" s="1">
        <v>20240915</v>
      </c>
      <c r="H684" s="1">
        <v>20240920</v>
      </c>
      <c r="I684" s="1">
        <v>6</v>
      </c>
      <c r="J684" s="1">
        <v>1</v>
      </c>
      <c r="K684" s="1" t="s">
        <v>4569</v>
      </c>
      <c r="L684" s="1" t="s">
        <v>4570</v>
      </c>
      <c r="M684" s="1" t="s">
        <v>121</v>
      </c>
      <c r="N684" s="1" t="s">
        <v>122</v>
      </c>
      <c r="O684" s="1" t="s">
        <v>123</v>
      </c>
      <c r="P684" s="1" t="s">
        <v>124</v>
      </c>
      <c r="Q684" s="1">
        <v>205</v>
      </c>
      <c r="R684" s="1" t="s">
        <v>199</v>
      </c>
      <c r="S684" s="1" t="s">
        <v>4571</v>
      </c>
      <c r="T684" s="1" t="s">
        <v>4572</v>
      </c>
      <c r="U684" s="1">
        <v>53249</v>
      </c>
      <c r="V684" s="1">
        <v>5327</v>
      </c>
      <c r="W684" s="1">
        <v>6714</v>
      </c>
      <c r="X684" s="1">
        <v>0</v>
      </c>
      <c r="Y684" s="1">
        <v>270.32</v>
      </c>
      <c r="Z684" s="1">
        <v>0</v>
      </c>
      <c r="AA684" s="1">
        <v>12878.71</v>
      </c>
      <c r="AB684" s="1">
        <v>13149.03</v>
      </c>
      <c r="AC684" s="1">
        <v>480</v>
      </c>
      <c r="AD684" s="1">
        <v>375</v>
      </c>
      <c r="AE684" s="1">
        <v>92911</v>
      </c>
      <c r="AF684" s="1">
        <v>92911</v>
      </c>
      <c r="AG684" s="1">
        <v>-9980.5375006650847</v>
      </c>
      <c r="AH684" s="1" t="s">
        <v>121</v>
      </c>
      <c r="AI684" s="1" t="s">
        <v>122</v>
      </c>
      <c r="AJ684" s="1" t="s">
        <v>123</v>
      </c>
      <c r="AK684" s="1" t="s">
        <v>124</v>
      </c>
      <c r="AL684" s="1">
        <v>9</v>
      </c>
      <c r="AM684" s="1">
        <v>3</v>
      </c>
      <c r="AN684" s="1">
        <v>18</v>
      </c>
      <c r="AO684" s="1">
        <v>88452</v>
      </c>
      <c r="AP684" s="1">
        <v>3123</v>
      </c>
      <c r="AQ684" s="1">
        <v>1</v>
      </c>
      <c r="AR684" s="1">
        <v>19506</v>
      </c>
      <c r="AS684" s="1">
        <v>1.1225000000000001</v>
      </c>
      <c r="AT684" s="1">
        <v>1.08422</v>
      </c>
      <c r="AU684" s="1">
        <v>3.8280000000000002E-2</v>
      </c>
      <c r="AV684" s="1">
        <v>1.1225000508129597</v>
      </c>
      <c r="AW684" s="1">
        <v>1.0842200517654419</v>
      </c>
      <c r="AX684" s="1">
        <v>3.8279999047517776E-2</v>
      </c>
      <c r="AY684" s="1" t="s">
        <v>85</v>
      </c>
      <c r="AZ684" s="1" t="s">
        <v>86</v>
      </c>
      <c r="BA684" s="1" t="s">
        <v>121</v>
      </c>
      <c r="BB684" s="1" t="s">
        <v>121</v>
      </c>
      <c r="BC684" s="1" t="s">
        <v>448</v>
      </c>
      <c r="BD684" s="1" t="s">
        <v>948</v>
      </c>
      <c r="BE684" s="1" t="s">
        <v>252</v>
      </c>
      <c r="BF684" s="1" t="s">
        <v>241</v>
      </c>
      <c r="BG684" s="1" t="s">
        <v>242</v>
      </c>
      <c r="BH684" s="1" t="s">
        <v>243</v>
      </c>
      <c r="BI684" s="1" t="s">
        <v>2210</v>
      </c>
      <c r="BJ684" s="1" t="s">
        <v>4573</v>
      </c>
      <c r="BK684" s="1"/>
      <c r="BL684" s="1" t="s">
        <v>4573</v>
      </c>
      <c r="BM684" s="1">
        <v>2024</v>
      </c>
      <c r="BN684" s="1" t="s">
        <v>4567</v>
      </c>
      <c r="BO684" s="2">
        <v>45551</v>
      </c>
      <c r="BP684" s="2">
        <v>45552</v>
      </c>
      <c r="BQ684" s="1" t="s">
        <v>93</v>
      </c>
      <c r="BR684" s="1" t="s">
        <v>94</v>
      </c>
      <c r="BS684" s="1" t="s">
        <v>95</v>
      </c>
      <c r="BT684" s="1" t="s">
        <v>96</v>
      </c>
      <c r="BV684" s="4">
        <f t="shared" si="10"/>
        <v>2</v>
      </c>
    </row>
    <row r="685" spans="1:74" hidden="1" x14ac:dyDescent="0.25">
      <c r="A685" s="1">
        <v>2024</v>
      </c>
      <c r="B685" s="1">
        <v>9</v>
      </c>
      <c r="C685" s="1" t="s">
        <v>4574</v>
      </c>
      <c r="D685" s="1" t="s">
        <v>4575</v>
      </c>
      <c r="E685" s="1">
        <v>76</v>
      </c>
      <c r="F685" s="1" t="s">
        <v>4576</v>
      </c>
      <c r="G685" s="1">
        <v>20240911</v>
      </c>
      <c r="H685" s="1">
        <v>20240923</v>
      </c>
      <c r="I685" s="1">
        <v>13</v>
      </c>
      <c r="J685" s="1">
        <v>6</v>
      </c>
      <c r="K685" s="1" t="s">
        <v>4577</v>
      </c>
      <c r="L685" s="1" t="s">
        <v>4578</v>
      </c>
      <c r="M685" s="1" t="s">
        <v>160</v>
      </c>
      <c r="N685" s="1" t="s">
        <v>161</v>
      </c>
      <c r="O685" s="1" t="s">
        <v>162</v>
      </c>
      <c r="P685" s="1" t="s">
        <v>163</v>
      </c>
      <c r="Q685" s="1">
        <v>205</v>
      </c>
      <c r="R685" s="1" t="s">
        <v>82</v>
      </c>
      <c r="S685" s="1" t="s">
        <v>938</v>
      </c>
      <c r="T685" s="1" t="s">
        <v>939</v>
      </c>
      <c r="U685" s="1">
        <v>154641</v>
      </c>
      <c r="V685" s="1">
        <v>6492</v>
      </c>
      <c r="W685" s="1">
        <v>85306</v>
      </c>
      <c r="X685" s="1">
        <v>0</v>
      </c>
      <c r="Y685" s="1">
        <v>7675.8</v>
      </c>
      <c r="Z685" s="1">
        <v>5857.78</v>
      </c>
      <c r="AA685" s="1">
        <v>10423.25</v>
      </c>
      <c r="AB685" s="1">
        <v>21681.19</v>
      </c>
      <c r="AC685" s="1">
        <v>720</v>
      </c>
      <c r="AD685" s="1">
        <v>450</v>
      </c>
      <c r="AE685" s="1">
        <v>418947</v>
      </c>
      <c r="AF685" s="1">
        <v>416672</v>
      </c>
      <c r="AG685" s="1">
        <v>6888.8397836743789</v>
      </c>
      <c r="AH685" s="1" t="s">
        <v>210</v>
      </c>
      <c r="AI685" s="1" t="s">
        <v>211</v>
      </c>
      <c r="AJ685" s="1" t="s">
        <v>1229</v>
      </c>
      <c r="AK685" s="1" t="s">
        <v>1230</v>
      </c>
      <c r="AL685" s="1">
        <v>17</v>
      </c>
      <c r="AM685" s="1">
        <v>6</v>
      </c>
      <c r="AN685" s="1">
        <v>31</v>
      </c>
      <c r="AO685" s="1">
        <v>370156</v>
      </c>
      <c r="AP685" s="1">
        <v>27249</v>
      </c>
      <c r="AQ685" s="1">
        <v>1</v>
      </c>
      <c r="AR685" s="1">
        <v>72805</v>
      </c>
      <c r="AS685" s="1">
        <v>4.8712799999999996</v>
      </c>
      <c r="AT685" s="1">
        <v>4.5372700000000004</v>
      </c>
      <c r="AU685" s="1">
        <v>0.33400999999999997</v>
      </c>
      <c r="AV685" s="1">
        <v>4.8712800741195679</v>
      </c>
      <c r="AW685" s="1">
        <v>4.5372700691223145</v>
      </c>
      <c r="AX685" s="1">
        <v>0.33401000499725342</v>
      </c>
      <c r="AY685" s="1" t="s">
        <v>85</v>
      </c>
      <c r="AZ685" s="1" t="s">
        <v>86</v>
      </c>
      <c r="BA685" s="1" t="s">
        <v>210</v>
      </c>
      <c r="BB685" s="1" t="s">
        <v>210</v>
      </c>
      <c r="BC685" s="1" t="s">
        <v>4579</v>
      </c>
      <c r="BD685" s="1"/>
      <c r="BE685" s="1" t="s">
        <v>982</v>
      </c>
      <c r="BF685" s="1" t="s">
        <v>89</v>
      </c>
      <c r="BG685" s="1" t="s">
        <v>112</v>
      </c>
      <c r="BH685" s="1" t="s">
        <v>581</v>
      </c>
      <c r="BI685" s="1" t="s">
        <v>340</v>
      </c>
      <c r="BJ685" s="1" t="s">
        <v>2084</v>
      </c>
      <c r="BK685" s="1"/>
      <c r="BL685" s="1" t="s">
        <v>2084</v>
      </c>
      <c r="BM685" s="1">
        <v>2024</v>
      </c>
      <c r="BN685" s="1" t="s">
        <v>4575</v>
      </c>
      <c r="BO685" s="2">
        <v>45549</v>
      </c>
      <c r="BP685" s="2">
        <v>45552</v>
      </c>
      <c r="BQ685" s="1" t="s">
        <v>93</v>
      </c>
      <c r="BR685" s="1" t="s">
        <v>94</v>
      </c>
      <c r="BS685" s="1" t="s">
        <v>95</v>
      </c>
      <c r="BT685" s="1" t="s">
        <v>96</v>
      </c>
      <c r="BV685" s="4">
        <f t="shared" si="10"/>
        <v>4</v>
      </c>
    </row>
    <row r="686" spans="1:74" hidden="1" x14ac:dyDescent="0.25">
      <c r="A686" s="1">
        <v>2024</v>
      </c>
      <c r="B686" s="1">
        <v>9</v>
      </c>
      <c r="C686" s="1" t="s">
        <v>4580</v>
      </c>
      <c r="D686" s="1" t="s">
        <v>4581</v>
      </c>
      <c r="E686" s="1">
        <v>73</v>
      </c>
      <c r="F686" s="1" t="s">
        <v>4582</v>
      </c>
      <c r="G686" s="1">
        <v>20240912</v>
      </c>
      <c r="H686" s="1">
        <v>20240917</v>
      </c>
      <c r="I686" s="1">
        <v>6</v>
      </c>
      <c r="J686" s="1">
        <v>5</v>
      </c>
      <c r="K686" s="1" t="s">
        <v>4583</v>
      </c>
      <c r="L686" s="1" t="s">
        <v>4584</v>
      </c>
      <c r="M686" s="1" t="s">
        <v>109</v>
      </c>
      <c r="N686" s="1" t="s">
        <v>181</v>
      </c>
      <c r="O686" s="1" t="s">
        <v>96</v>
      </c>
      <c r="P686" s="1" t="s">
        <v>95</v>
      </c>
      <c r="Q686" s="1">
        <v>205</v>
      </c>
      <c r="R686" s="1" t="s">
        <v>199</v>
      </c>
      <c r="S686" s="1" t="s">
        <v>4585</v>
      </c>
      <c r="T686" s="1" t="s">
        <v>4586</v>
      </c>
      <c r="U686" s="1">
        <v>113818</v>
      </c>
      <c r="V686" s="1">
        <v>0</v>
      </c>
      <c r="W686" s="1">
        <v>36391</v>
      </c>
      <c r="X686" s="1">
        <v>0</v>
      </c>
      <c r="Y686" s="1">
        <v>774.66</v>
      </c>
      <c r="Z686" s="1">
        <v>5857.78</v>
      </c>
      <c r="AA686" s="1">
        <v>104466.36</v>
      </c>
      <c r="AB686" s="1">
        <v>111098.8</v>
      </c>
      <c r="AC686" s="1">
        <v>0</v>
      </c>
      <c r="AD686" s="1">
        <v>0</v>
      </c>
      <c r="AE686" s="1">
        <v>229594</v>
      </c>
      <c r="AF686" s="1">
        <v>229594</v>
      </c>
      <c r="AG686" s="1">
        <v>-23647.742442187358</v>
      </c>
      <c r="AH686" s="1" t="s">
        <v>109</v>
      </c>
      <c r="AI686" s="1" t="s">
        <v>181</v>
      </c>
      <c r="AJ686" s="1" t="s">
        <v>96</v>
      </c>
      <c r="AK686" s="1" t="s">
        <v>95</v>
      </c>
      <c r="AL686" s="1">
        <v>10</v>
      </c>
      <c r="AM686" s="1">
        <v>3</v>
      </c>
      <c r="AN686" s="1">
        <v>17</v>
      </c>
      <c r="AO686" s="1">
        <v>140099</v>
      </c>
      <c r="AP686" s="1">
        <v>3296</v>
      </c>
      <c r="AQ686" s="1">
        <v>1</v>
      </c>
      <c r="AR686" s="1">
        <v>7473</v>
      </c>
      <c r="AS686" s="1">
        <v>1.7577</v>
      </c>
      <c r="AT686" s="1">
        <v>1.7173</v>
      </c>
      <c r="AU686" s="1">
        <v>4.0399999999999998E-2</v>
      </c>
      <c r="AV686" s="1">
        <v>2.773840069770813</v>
      </c>
      <c r="AW686" s="1">
        <v>1.7173000574111938</v>
      </c>
      <c r="AX686" s="1">
        <v>1.0565400123596191</v>
      </c>
      <c r="AY686" s="1" t="s">
        <v>188</v>
      </c>
      <c r="AZ686" s="1" t="s">
        <v>188</v>
      </c>
      <c r="BA686" s="1" t="s">
        <v>109</v>
      </c>
      <c r="BB686" s="1" t="s">
        <v>109</v>
      </c>
      <c r="BC686" s="1" t="s">
        <v>109</v>
      </c>
      <c r="BD686" s="1"/>
      <c r="BE686" s="1" t="s">
        <v>4587</v>
      </c>
      <c r="BF686" s="1" t="s">
        <v>89</v>
      </c>
      <c r="BG686" s="1" t="s">
        <v>130</v>
      </c>
      <c r="BH686" s="1" t="s">
        <v>130</v>
      </c>
      <c r="BI686" s="1" t="s">
        <v>611</v>
      </c>
      <c r="BJ686" s="1" t="s">
        <v>612</v>
      </c>
      <c r="BK686" s="1" t="s">
        <v>613</v>
      </c>
      <c r="BL686" s="1" t="s">
        <v>613</v>
      </c>
      <c r="BM686" s="1">
        <v>2024</v>
      </c>
      <c r="BN686" s="1" t="s">
        <v>4581</v>
      </c>
      <c r="BO686" s="2">
        <v>45547</v>
      </c>
      <c r="BP686" s="2">
        <v>45552</v>
      </c>
      <c r="BQ686" s="1" t="s">
        <v>188</v>
      </c>
      <c r="BR686" s="1" t="s">
        <v>188</v>
      </c>
      <c r="BS686" s="1" t="s">
        <v>95</v>
      </c>
      <c r="BT686" s="1" t="s">
        <v>96</v>
      </c>
      <c r="BV686" s="4">
        <f t="shared" si="10"/>
        <v>6</v>
      </c>
    </row>
    <row r="687" spans="1:74" hidden="1" x14ac:dyDescent="0.25">
      <c r="A687" s="1">
        <v>2024</v>
      </c>
      <c r="B687" s="1">
        <v>9</v>
      </c>
      <c r="C687" s="1" t="s">
        <v>4588</v>
      </c>
      <c r="D687" s="1" t="s">
        <v>4589</v>
      </c>
      <c r="E687" s="1">
        <v>63</v>
      </c>
      <c r="F687" s="1" t="s">
        <v>4590</v>
      </c>
      <c r="G687" s="1">
        <v>20240902</v>
      </c>
      <c r="H687" s="1">
        <v>20240910</v>
      </c>
      <c r="I687" s="1">
        <v>9</v>
      </c>
      <c r="J687" s="1">
        <v>2</v>
      </c>
      <c r="K687" s="1" t="s">
        <v>4591</v>
      </c>
      <c r="L687" s="1" t="s">
        <v>4592</v>
      </c>
      <c r="M687" s="1" t="s">
        <v>296</v>
      </c>
      <c r="N687" s="1" t="s">
        <v>297</v>
      </c>
      <c r="O687" s="1" t="s">
        <v>298</v>
      </c>
      <c r="P687" s="1" t="s">
        <v>299</v>
      </c>
      <c r="Q687" s="1">
        <v>205</v>
      </c>
      <c r="R687" s="1" t="s">
        <v>82</v>
      </c>
      <c r="S687" s="1" t="s">
        <v>300</v>
      </c>
      <c r="T687" s="1" t="s">
        <v>301</v>
      </c>
      <c r="U687" s="1">
        <v>153233</v>
      </c>
      <c r="V687" s="1">
        <v>6213</v>
      </c>
      <c r="W687" s="1">
        <v>23870</v>
      </c>
      <c r="X687" s="1">
        <v>0</v>
      </c>
      <c r="Y687" s="1">
        <v>442.67</v>
      </c>
      <c r="Z687" s="1">
        <v>0</v>
      </c>
      <c r="AA687" s="1">
        <v>5340.87</v>
      </c>
      <c r="AB687" s="1">
        <v>5783.54</v>
      </c>
      <c r="AC687" s="1">
        <v>240</v>
      </c>
      <c r="AD687" s="1">
        <v>75</v>
      </c>
      <c r="AE687" s="1">
        <v>135628</v>
      </c>
      <c r="AF687" s="1">
        <v>135628</v>
      </c>
      <c r="AG687" s="1">
        <v>-3751.1984660631119</v>
      </c>
      <c r="AH687" s="1" t="s">
        <v>296</v>
      </c>
      <c r="AI687" s="1" t="s">
        <v>297</v>
      </c>
      <c r="AJ687" s="1" t="s">
        <v>298</v>
      </c>
      <c r="AK687" s="1" t="s">
        <v>299</v>
      </c>
      <c r="AL687" s="1">
        <v>7</v>
      </c>
      <c r="AM687" s="1">
        <v>2</v>
      </c>
      <c r="AN687" s="1">
        <v>13</v>
      </c>
      <c r="AO687" s="1">
        <v>127418</v>
      </c>
      <c r="AP687" s="1">
        <v>1938</v>
      </c>
      <c r="AQ687" s="1">
        <v>1</v>
      </c>
      <c r="AR687" s="1">
        <v>5965</v>
      </c>
      <c r="AS687" s="1">
        <v>1.58562</v>
      </c>
      <c r="AT687" s="1">
        <v>1.56186</v>
      </c>
      <c r="AU687" s="1">
        <v>2.376E-2</v>
      </c>
      <c r="AV687" s="1">
        <v>1.5856199655681849</v>
      </c>
      <c r="AW687" s="1">
        <v>1.5618599653244019</v>
      </c>
      <c r="AX687" s="1">
        <v>2.3760000243782997E-2</v>
      </c>
      <c r="AY687" s="1" t="s">
        <v>85</v>
      </c>
      <c r="AZ687" s="1" t="s">
        <v>86</v>
      </c>
      <c r="BA687" s="1" t="s">
        <v>433</v>
      </c>
      <c r="BB687" s="1" t="s">
        <v>1362</v>
      </c>
      <c r="BC687" s="1" t="s">
        <v>4593</v>
      </c>
      <c r="BD687" s="1"/>
      <c r="BE687" s="1" t="s">
        <v>2073</v>
      </c>
      <c r="BF687" s="1" t="s">
        <v>89</v>
      </c>
      <c r="BG687" s="1" t="s">
        <v>112</v>
      </c>
      <c r="BH687" s="1" t="s">
        <v>2074</v>
      </c>
      <c r="BI687" s="1" t="s">
        <v>4594</v>
      </c>
      <c r="BJ687" s="1" t="s">
        <v>4595</v>
      </c>
      <c r="BK687" s="1"/>
      <c r="BL687" s="1" t="s">
        <v>4595</v>
      </c>
      <c r="BM687" s="1">
        <v>2024</v>
      </c>
      <c r="BN687" s="1" t="s">
        <v>4589</v>
      </c>
      <c r="BO687" s="2">
        <v>45539</v>
      </c>
      <c r="BP687" s="2">
        <v>45541</v>
      </c>
      <c r="BQ687" s="1" t="s">
        <v>93</v>
      </c>
      <c r="BR687" s="1" t="s">
        <v>94</v>
      </c>
      <c r="BS687" s="1" t="s">
        <v>95</v>
      </c>
      <c r="BT687" s="1" t="s">
        <v>96</v>
      </c>
      <c r="BV687" s="4">
        <f t="shared" si="10"/>
        <v>3</v>
      </c>
    </row>
    <row r="688" spans="1:74" x14ac:dyDescent="0.25">
      <c r="BN688" s="1" t="s">
        <v>4596</v>
      </c>
      <c r="BO688" s="2">
        <v>45539</v>
      </c>
      <c r="BP688" s="2">
        <v>45541</v>
      </c>
      <c r="BQ688" s="1" t="s">
        <v>93</v>
      </c>
      <c r="BR688" s="1" t="s">
        <v>94</v>
      </c>
      <c r="BS688" s="1" t="s">
        <v>95</v>
      </c>
      <c r="BT688" s="1" t="s">
        <v>96</v>
      </c>
      <c r="BV688" s="4">
        <f t="shared" si="10"/>
        <v>3</v>
      </c>
    </row>
    <row r="689" spans="1:74" x14ac:dyDescent="0.25">
      <c r="BN689" s="1" t="s">
        <v>4597</v>
      </c>
      <c r="BO689" s="2">
        <v>45537</v>
      </c>
      <c r="BP689" s="2">
        <v>45538</v>
      </c>
      <c r="BQ689" s="1" t="s">
        <v>93</v>
      </c>
      <c r="BR689" s="1" t="s">
        <v>94</v>
      </c>
      <c r="BS689" s="1" t="s">
        <v>95</v>
      </c>
      <c r="BT689" s="1" t="s">
        <v>96</v>
      </c>
      <c r="BV689" s="4">
        <f t="shared" si="10"/>
        <v>2</v>
      </c>
    </row>
    <row r="690" spans="1:74" hidden="1" x14ac:dyDescent="0.25">
      <c r="A690" s="1">
        <v>2024</v>
      </c>
      <c r="B690" s="1">
        <v>9</v>
      </c>
      <c r="C690" s="1" t="s">
        <v>4362</v>
      </c>
      <c r="D690" s="1" t="s">
        <v>4363</v>
      </c>
      <c r="E690" s="1">
        <v>71</v>
      </c>
      <c r="F690" s="1" t="s">
        <v>4364</v>
      </c>
      <c r="G690" s="1">
        <v>20240824</v>
      </c>
      <c r="H690" s="1">
        <v>20240923</v>
      </c>
      <c r="I690" s="1">
        <v>31</v>
      </c>
      <c r="J690" s="1">
        <v>23</v>
      </c>
      <c r="K690" s="1" t="s">
        <v>4365</v>
      </c>
      <c r="L690" s="1" t="s">
        <v>4366</v>
      </c>
      <c r="M690" s="1" t="s">
        <v>210</v>
      </c>
      <c r="N690" s="1" t="s">
        <v>211</v>
      </c>
      <c r="O690" s="1" t="s">
        <v>212</v>
      </c>
      <c r="P690" s="1" t="s">
        <v>796</v>
      </c>
      <c r="Q690" s="1">
        <v>205</v>
      </c>
      <c r="R690" s="1" t="s">
        <v>199</v>
      </c>
      <c r="S690" s="1" t="s">
        <v>482</v>
      </c>
      <c r="T690" s="1" t="s">
        <v>483</v>
      </c>
      <c r="U690" s="1">
        <v>464798</v>
      </c>
      <c r="V690" s="1">
        <v>7875</v>
      </c>
      <c r="W690" s="1">
        <v>292619</v>
      </c>
      <c r="X690" s="1">
        <v>0</v>
      </c>
      <c r="Y690" s="1">
        <v>55259.14</v>
      </c>
      <c r="Z690" s="1">
        <v>23431.119999999999</v>
      </c>
      <c r="AA690" s="1">
        <v>9813.2000000000007</v>
      </c>
      <c r="AB690" s="1">
        <v>86227.82</v>
      </c>
      <c r="AC690" s="1">
        <v>560</v>
      </c>
      <c r="AD690" s="1">
        <v>1050</v>
      </c>
      <c r="AE690" s="1">
        <v>723311</v>
      </c>
      <c r="AF690" s="1">
        <v>721036</v>
      </c>
      <c r="AG690" s="1">
        <v>-6817.1839853141137</v>
      </c>
      <c r="AH690" s="1" t="s">
        <v>160</v>
      </c>
      <c r="AI690" s="1" t="s">
        <v>161</v>
      </c>
      <c r="AJ690" s="1" t="s">
        <v>162</v>
      </c>
      <c r="AK690" s="1" t="s">
        <v>226</v>
      </c>
      <c r="AL690" s="1">
        <v>15</v>
      </c>
      <c r="AM690" s="1">
        <v>5</v>
      </c>
      <c r="AN690" s="1">
        <v>31</v>
      </c>
      <c r="AO690" s="1">
        <v>632401</v>
      </c>
      <c r="AP690" s="1">
        <v>78269</v>
      </c>
      <c r="AQ690" s="1">
        <v>26090</v>
      </c>
      <c r="AR690" s="1">
        <v>186137</v>
      </c>
      <c r="AS690" s="1">
        <v>8.7111999999999998</v>
      </c>
      <c r="AT690" s="1">
        <v>7.7518000000000002</v>
      </c>
      <c r="AU690" s="1">
        <v>0.95940000000000003</v>
      </c>
      <c r="AV690" s="1">
        <v>8.7112000584602356</v>
      </c>
      <c r="AW690" s="1">
        <v>7.7518000602722168</v>
      </c>
      <c r="AX690" s="1">
        <v>0.9593999981880188</v>
      </c>
      <c r="AY690" s="1" t="s">
        <v>170</v>
      </c>
      <c r="AZ690" s="1" t="s">
        <v>86</v>
      </c>
      <c r="BA690" s="1" t="s">
        <v>210</v>
      </c>
      <c r="BB690" s="1" t="s">
        <v>160</v>
      </c>
      <c r="BC690" s="1" t="s">
        <v>4367</v>
      </c>
      <c r="BD690" s="1"/>
      <c r="BE690" s="1" t="s">
        <v>982</v>
      </c>
      <c r="BF690" s="1" t="s">
        <v>89</v>
      </c>
      <c r="BG690" s="1" t="s">
        <v>112</v>
      </c>
      <c r="BH690" s="1" t="s">
        <v>581</v>
      </c>
      <c r="BI690" s="1" t="s">
        <v>4368</v>
      </c>
      <c r="BJ690" s="1" t="s">
        <v>4369</v>
      </c>
      <c r="BK690" s="1" t="s">
        <v>4370</v>
      </c>
      <c r="BL690" s="1" t="s">
        <v>4370</v>
      </c>
      <c r="BM690" s="1">
        <v>2024</v>
      </c>
      <c r="BN690" s="1" t="s">
        <v>4363</v>
      </c>
      <c r="BO690" s="2">
        <v>45535</v>
      </c>
      <c r="BP690" s="2">
        <v>45537</v>
      </c>
      <c r="BQ690" s="1" t="s">
        <v>93</v>
      </c>
      <c r="BR690" s="1" t="s">
        <v>94</v>
      </c>
      <c r="BS690" s="1" t="s">
        <v>95</v>
      </c>
      <c r="BT690" s="1" t="s">
        <v>96</v>
      </c>
      <c r="BV690" s="4">
        <f t="shared" si="10"/>
        <v>3</v>
      </c>
    </row>
    <row r="691" spans="1:74" hidden="1" x14ac:dyDescent="0.25">
      <c r="A691" s="1">
        <v>2024</v>
      </c>
      <c r="B691" s="1">
        <v>10</v>
      </c>
      <c r="C691" s="1" t="s">
        <v>4598</v>
      </c>
      <c r="D691" s="1" t="s">
        <v>4599</v>
      </c>
      <c r="E691" s="1">
        <v>57</v>
      </c>
      <c r="F691" s="1" t="s">
        <v>4600</v>
      </c>
      <c r="G691" s="1">
        <v>20240924</v>
      </c>
      <c r="H691" s="1">
        <v>20241001</v>
      </c>
      <c r="I691" s="1">
        <v>8</v>
      </c>
      <c r="J691" s="1">
        <v>1</v>
      </c>
      <c r="K691" s="1" t="s">
        <v>4601</v>
      </c>
      <c r="L691" s="1" t="s">
        <v>4602</v>
      </c>
      <c r="M691" s="1" t="s">
        <v>121</v>
      </c>
      <c r="N691" s="1" t="s">
        <v>122</v>
      </c>
      <c r="O691" s="1" t="s">
        <v>123</v>
      </c>
      <c r="P691" s="1" t="s">
        <v>124</v>
      </c>
      <c r="Q691" s="1">
        <v>205</v>
      </c>
      <c r="R691" s="1" t="s">
        <v>125</v>
      </c>
      <c r="S691" s="1" t="s">
        <v>1340</v>
      </c>
      <c r="T691" s="1" t="s">
        <v>1341</v>
      </c>
      <c r="U691" s="1">
        <v>60771</v>
      </c>
      <c r="V691" s="1">
        <v>8340</v>
      </c>
      <c r="W691" s="1">
        <v>11935</v>
      </c>
      <c r="X691" s="1">
        <v>0</v>
      </c>
      <c r="Y691" s="1">
        <v>634</v>
      </c>
      <c r="Z691" s="1">
        <v>2928.89</v>
      </c>
      <c r="AA691" s="1">
        <v>12878.71</v>
      </c>
      <c r="AB691" s="1">
        <v>16441.599999999999</v>
      </c>
      <c r="AC691" s="1">
        <v>720</v>
      </c>
      <c r="AD691" s="1">
        <v>1200</v>
      </c>
      <c r="AE691" s="1">
        <v>147333</v>
      </c>
      <c r="AF691" s="1">
        <v>147333</v>
      </c>
      <c r="AG691" s="1">
        <v>-2169.9914539873589</v>
      </c>
      <c r="AH691" s="1" t="s">
        <v>121</v>
      </c>
      <c r="AI691" s="1" t="s">
        <v>122</v>
      </c>
      <c r="AJ691" s="1" t="s">
        <v>123</v>
      </c>
      <c r="AK691" s="1" t="s">
        <v>124</v>
      </c>
      <c r="AL691" s="1">
        <v>7</v>
      </c>
      <c r="AM691" s="1">
        <v>2</v>
      </c>
      <c r="AN691" s="1">
        <v>11</v>
      </c>
      <c r="AO691" s="1">
        <v>138768</v>
      </c>
      <c r="AP691" s="1">
        <v>14884</v>
      </c>
      <c r="AQ691" s="1">
        <v>1</v>
      </c>
      <c r="AR691" s="1">
        <v>38399</v>
      </c>
      <c r="AS691" s="1">
        <v>1.8834200000000001</v>
      </c>
      <c r="AT691" s="1">
        <v>1.7009799999999999</v>
      </c>
      <c r="AU691" s="1">
        <v>0.18243999999999999</v>
      </c>
      <c r="AV691" s="1">
        <v>1.8834199458360672</v>
      </c>
      <c r="AW691" s="1">
        <v>1.7009799480438232</v>
      </c>
      <c r="AX691" s="1">
        <v>0.18243999779224396</v>
      </c>
      <c r="AY691" s="1" t="s">
        <v>85</v>
      </c>
      <c r="AZ691" s="1" t="s">
        <v>86</v>
      </c>
      <c r="BA691" s="1" t="s">
        <v>121</v>
      </c>
      <c r="BB691" s="1" t="s">
        <v>121</v>
      </c>
      <c r="BC691" s="1" t="s">
        <v>4603</v>
      </c>
      <c r="BD691" s="1" t="s">
        <v>948</v>
      </c>
      <c r="BE691" s="1" t="s">
        <v>865</v>
      </c>
      <c r="BF691" s="1" t="s">
        <v>89</v>
      </c>
      <c r="BG691" s="1" t="s">
        <v>467</v>
      </c>
      <c r="BH691" s="1" t="s">
        <v>729</v>
      </c>
      <c r="BI691" s="1" t="s">
        <v>1296</v>
      </c>
      <c r="BJ691" s="1" t="s">
        <v>2239</v>
      </c>
      <c r="BK691" s="1"/>
      <c r="BL691" s="1" t="s">
        <v>2239</v>
      </c>
      <c r="BM691" s="1">
        <v>2024</v>
      </c>
      <c r="BN691" s="1" t="s">
        <v>4599</v>
      </c>
      <c r="BO691" s="2">
        <v>45560</v>
      </c>
      <c r="BP691" s="2">
        <v>45561</v>
      </c>
      <c r="BQ691" s="1" t="s">
        <v>93</v>
      </c>
      <c r="BR691" s="1" t="s">
        <v>94</v>
      </c>
      <c r="BS691" s="1" t="s">
        <v>95</v>
      </c>
      <c r="BT691" s="1" t="s">
        <v>96</v>
      </c>
      <c r="BV691" s="4">
        <f t="shared" si="10"/>
        <v>2</v>
      </c>
    </row>
    <row r="692" spans="1:74" hidden="1" x14ac:dyDescent="0.25">
      <c r="A692" s="1">
        <v>2024</v>
      </c>
      <c r="B692" s="1">
        <v>9</v>
      </c>
      <c r="C692" s="1" t="s">
        <v>4560</v>
      </c>
      <c r="D692" s="1" t="s">
        <v>4561</v>
      </c>
      <c r="E692" s="1">
        <v>68</v>
      </c>
      <c r="F692" s="1" t="s">
        <v>4562</v>
      </c>
      <c r="G692" s="1">
        <v>20240826</v>
      </c>
      <c r="H692" s="1">
        <v>20240928</v>
      </c>
      <c r="I692" s="1">
        <v>34</v>
      </c>
      <c r="J692" s="1">
        <v>6</v>
      </c>
      <c r="K692" s="1" t="s">
        <v>4563</v>
      </c>
      <c r="L692" s="1" t="s">
        <v>4564</v>
      </c>
      <c r="M692" s="1" t="s">
        <v>109</v>
      </c>
      <c r="N692" s="1" t="s">
        <v>181</v>
      </c>
      <c r="O692" s="1" t="s">
        <v>182</v>
      </c>
      <c r="P692" s="1" t="s">
        <v>183</v>
      </c>
      <c r="Q692" s="1">
        <v>205</v>
      </c>
      <c r="R692" s="1" t="s">
        <v>82</v>
      </c>
      <c r="S692" s="1" t="s">
        <v>619</v>
      </c>
      <c r="T692" s="1" t="s">
        <v>620</v>
      </c>
      <c r="U692" s="1">
        <v>333005</v>
      </c>
      <c r="V692" s="1">
        <v>32521</v>
      </c>
      <c r="W692" s="1">
        <v>127886</v>
      </c>
      <c r="X692" s="1">
        <v>0</v>
      </c>
      <c r="Y692" s="1">
        <v>32827.78</v>
      </c>
      <c r="Z692" s="1">
        <v>20025.04</v>
      </c>
      <c r="AA692" s="1">
        <v>7409.12</v>
      </c>
      <c r="AB692" s="1">
        <v>60261.94</v>
      </c>
      <c r="AC692" s="1">
        <v>2070</v>
      </c>
      <c r="AD692" s="1">
        <v>2925</v>
      </c>
      <c r="AE692" s="1">
        <v>409789</v>
      </c>
      <c r="AF692" s="1">
        <v>409789</v>
      </c>
      <c r="AG692" s="1">
        <v>-31076.040080075687</v>
      </c>
      <c r="AH692" s="1" t="s">
        <v>934</v>
      </c>
      <c r="AI692" s="1" t="s">
        <v>935</v>
      </c>
      <c r="AJ692" s="1" t="s">
        <v>936</v>
      </c>
      <c r="AK692" s="1" t="s">
        <v>1275</v>
      </c>
      <c r="AL692" s="1">
        <v>11</v>
      </c>
      <c r="AM692" s="1">
        <v>4</v>
      </c>
      <c r="AN692" s="1">
        <v>19</v>
      </c>
      <c r="AO692" s="1">
        <v>199652</v>
      </c>
      <c r="AP692" s="1">
        <v>17737</v>
      </c>
      <c r="AQ692" s="1">
        <v>1</v>
      </c>
      <c r="AR692" s="1">
        <v>47639</v>
      </c>
      <c r="AS692" s="1">
        <v>2.6646999999999998</v>
      </c>
      <c r="AT692" s="1">
        <v>2.4472800000000001</v>
      </c>
      <c r="AU692" s="1">
        <v>0.21742</v>
      </c>
      <c r="AV692" s="1">
        <v>4.790810227394104</v>
      </c>
      <c r="AW692" s="1">
        <v>4.4496002197265625</v>
      </c>
      <c r="AX692" s="1">
        <v>0.3412100076675415</v>
      </c>
      <c r="AY692" s="1" t="s">
        <v>85</v>
      </c>
      <c r="AZ692" s="1" t="s">
        <v>108</v>
      </c>
      <c r="BA692" s="1" t="s">
        <v>934</v>
      </c>
      <c r="BB692" s="1" t="s">
        <v>934</v>
      </c>
      <c r="BC692" s="1" t="s">
        <v>4565</v>
      </c>
      <c r="BD692" s="1" t="s">
        <v>1047</v>
      </c>
      <c r="BE692" s="1" t="s">
        <v>151</v>
      </c>
      <c r="BF692" s="1" t="s">
        <v>89</v>
      </c>
      <c r="BG692" s="1" t="s">
        <v>112</v>
      </c>
      <c r="BH692" s="1" t="s">
        <v>113</v>
      </c>
      <c r="BI692" s="1" t="s">
        <v>983</v>
      </c>
      <c r="BJ692" s="1" t="s">
        <v>2224</v>
      </c>
      <c r="BK692" s="1"/>
      <c r="BL692" s="1" t="s">
        <v>2224</v>
      </c>
      <c r="BM692" s="1">
        <v>2024</v>
      </c>
      <c r="BN692" s="1" t="s">
        <v>4561</v>
      </c>
      <c r="BO692" s="2">
        <v>45560</v>
      </c>
      <c r="BP692" s="2">
        <v>45561</v>
      </c>
      <c r="BQ692" s="1" t="s">
        <v>93</v>
      </c>
      <c r="BR692" s="1" t="s">
        <v>94</v>
      </c>
      <c r="BS692" s="1" t="s">
        <v>95</v>
      </c>
      <c r="BT692" s="1" t="s">
        <v>96</v>
      </c>
      <c r="BV692" s="4">
        <f t="shared" si="10"/>
        <v>2</v>
      </c>
    </row>
    <row r="693" spans="1:74" hidden="1" x14ac:dyDescent="0.25">
      <c r="A693" s="1">
        <v>2024</v>
      </c>
      <c r="B693" s="1">
        <v>9</v>
      </c>
      <c r="C693" s="1" t="s">
        <v>4604</v>
      </c>
      <c r="D693" s="1" t="s">
        <v>4605</v>
      </c>
      <c r="E693" s="1">
        <v>57</v>
      </c>
      <c r="F693" s="1" t="s">
        <v>4606</v>
      </c>
      <c r="G693" s="1">
        <v>20240921</v>
      </c>
      <c r="H693" s="1">
        <v>20240924</v>
      </c>
      <c r="I693" s="1">
        <v>4</v>
      </c>
      <c r="J693" s="1">
        <v>3</v>
      </c>
      <c r="K693" s="1" t="s">
        <v>4607</v>
      </c>
      <c r="L693" s="1" t="s">
        <v>4608</v>
      </c>
      <c r="M693" s="1" t="s">
        <v>109</v>
      </c>
      <c r="N693" s="1" t="s">
        <v>181</v>
      </c>
      <c r="O693" s="1" t="s">
        <v>96</v>
      </c>
      <c r="P693" s="1" t="s">
        <v>95</v>
      </c>
      <c r="Q693" s="1">
        <v>205</v>
      </c>
      <c r="R693" s="1" t="s">
        <v>142</v>
      </c>
      <c r="S693" s="1" t="s">
        <v>4609</v>
      </c>
      <c r="T693" s="1" t="s">
        <v>4610</v>
      </c>
      <c r="U693" s="1">
        <v>72688</v>
      </c>
      <c r="V693" s="1">
        <v>0</v>
      </c>
      <c r="W693" s="1">
        <v>35805</v>
      </c>
      <c r="X693" s="1">
        <v>0</v>
      </c>
      <c r="Y693" s="1">
        <v>2641.95</v>
      </c>
      <c r="Z693" s="1">
        <v>0</v>
      </c>
      <c r="AA693" s="1">
        <v>907.1</v>
      </c>
      <c r="AB693" s="1">
        <v>3549.05</v>
      </c>
      <c r="AC693" s="1">
        <v>0</v>
      </c>
      <c r="AD693" s="1">
        <v>0</v>
      </c>
      <c r="AE693" s="1">
        <v>110719</v>
      </c>
      <c r="AF693" s="1">
        <v>110719</v>
      </c>
      <c r="AG693" s="1">
        <v>-473.16589474509874</v>
      </c>
      <c r="AH693" s="1" t="s">
        <v>78</v>
      </c>
      <c r="AI693" s="1" t="s">
        <v>79</v>
      </c>
      <c r="AJ693" s="1" t="s">
        <v>80</v>
      </c>
      <c r="AK693" s="1" t="s">
        <v>81</v>
      </c>
      <c r="AL693" s="1">
        <v>6</v>
      </c>
      <c r="AM693" s="1">
        <v>2</v>
      </c>
      <c r="AN693" s="1">
        <v>11</v>
      </c>
      <c r="AO693" s="1">
        <v>102666</v>
      </c>
      <c r="AP693" s="1">
        <v>2934</v>
      </c>
      <c r="AQ693" s="1">
        <v>1</v>
      </c>
      <c r="AR693" s="1">
        <v>8728</v>
      </c>
      <c r="AS693" s="1">
        <v>1.2944100000000001</v>
      </c>
      <c r="AT693" s="1">
        <v>1.2584500000000001</v>
      </c>
      <c r="AU693" s="1">
        <v>3.5959999999999999E-2</v>
      </c>
      <c r="AV693" s="1">
        <v>1.2944100312888622</v>
      </c>
      <c r="AW693" s="1">
        <v>1.2584500312805176</v>
      </c>
      <c r="AX693" s="1">
        <v>3.596000000834465E-2</v>
      </c>
      <c r="AY693" s="1" t="s">
        <v>85</v>
      </c>
      <c r="AZ693" s="1" t="s">
        <v>188</v>
      </c>
      <c r="BA693" s="1" t="s">
        <v>78</v>
      </c>
      <c r="BB693" s="1" t="s">
        <v>78</v>
      </c>
      <c r="BC693" s="1" t="s">
        <v>739</v>
      </c>
      <c r="BD693" s="1"/>
      <c r="BE693" s="1" t="s">
        <v>560</v>
      </c>
      <c r="BF693" s="1" t="s">
        <v>89</v>
      </c>
      <c r="BG693" s="1" t="s">
        <v>353</v>
      </c>
      <c r="BH693" s="1" t="s">
        <v>390</v>
      </c>
      <c r="BI693" s="1" t="s">
        <v>561</v>
      </c>
      <c r="BJ693" s="1" t="s">
        <v>1376</v>
      </c>
      <c r="BK693" s="1"/>
      <c r="BL693" s="1" t="s">
        <v>1376</v>
      </c>
      <c r="BM693" s="1">
        <v>2024</v>
      </c>
      <c r="BN693" s="1" t="s">
        <v>4605</v>
      </c>
      <c r="BO693" s="2">
        <v>45556</v>
      </c>
      <c r="BP693" s="2">
        <v>45559</v>
      </c>
      <c r="BQ693" s="1" t="s">
        <v>93</v>
      </c>
      <c r="BR693" s="1" t="s">
        <v>188</v>
      </c>
      <c r="BS693" s="1" t="s">
        <v>95</v>
      </c>
      <c r="BT693" s="1" t="s">
        <v>96</v>
      </c>
      <c r="BV693" s="4">
        <f t="shared" si="10"/>
        <v>4</v>
      </c>
    </row>
    <row r="694" spans="1:74" hidden="1" x14ac:dyDescent="0.25">
      <c r="A694" s="1">
        <v>2024</v>
      </c>
      <c r="B694" s="1">
        <v>9</v>
      </c>
      <c r="C694" s="1" t="s">
        <v>4611</v>
      </c>
      <c r="D694" s="1" t="s">
        <v>4612</v>
      </c>
      <c r="E694" s="1">
        <v>65</v>
      </c>
      <c r="F694" s="1" t="s">
        <v>4613</v>
      </c>
      <c r="G694" s="1">
        <v>20240919</v>
      </c>
      <c r="H694" s="1">
        <v>20240927</v>
      </c>
      <c r="I694" s="1">
        <v>9</v>
      </c>
      <c r="J694" s="1">
        <v>1</v>
      </c>
      <c r="K694" s="1" t="s">
        <v>4614</v>
      </c>
      <c r="L694" s="1" t="s">
        <v>4615</v>
      </c>
      <c r="M694" s="1" t="s">
        <v>78</v>
      </c>
      <c r="N694" s="1" t="s">
        <v>79</v>
      </c>
      <c r="O694" s="1" t="s">
        <v>80</v>
      </c>
      <c r="P694" s="1" t="s">
        <v>81</v>
      </c>
      <c r="Q694" s="1">
        <v>205</v>
      </c>
      <c r="R694" s="1" t="s">
        <v>142</v>
      </c>
      <c r="S694" s="1" t="s">
        <v>359</v>
      </c>
      <c r="T694" s="1" t="s">
        <v>360</v>
      </c>
      <c r="U694" s="1">
        <v>84442</v>
      </c>
      <c r="V694" s="1">
        <v>8480</v>
      </c>
      <c r="W694" s="1">
        <v>6714</v>
      </c>
      <c r="X694" s="1">
        <v>0</v>
      </c>
      <c r="Y694" s="1">
        <v>664</v>
      </c>
      <c r="Z694" s="1">
        <v>0</v>
      </c>
      <c r="AA694" s="1">
        <v>42387.95</v>
      </c>
      <c r="AB694" s="1">
        <v>43051.95</v>
      </c>
      <c r="AC694" s="1">
        <v>840</v>
      </c>
      <c r="AD694" s="1">
        <v>750</v>
      </c>
      <c r="AE694" s="1">
        <v>271390</v>
      </c>
      <c r="AF694" s="1">
        <v>271390</v>
      </c>
      <c r="AG694" s="1">
        <v>36771.508916885461</v>
      </c>
      <c r="AH694" s="1" t="s">
        <v>78</v>
      </c>
      <c r="AI694" s="1" t="s">
        <v>79</v>
      </c>
      <c r="AJ694" s="1" t="s">
        <v>80</v>
      </c>
      <c r="AK694" s="1" t="s">
        <v>81</v>
      </c>
      <c r="AL694" s="1">
        <v>8</v>
      </c>
      <c r="AM694" s="1">
        <v>3</v>
      </c>
      <c r="AN694" s="1">
        <v>11</v>
      </c>
      <c r="AO694" s="1">
        <v>182708</v>
      </c>
      <c r="AP694" s="1">
        <v>76132</v>
      </c>
      <c r="AQ694" s="1">
        <v>25377</v>
      </c>
      <c r="AR694" s="1">
        <v>144839</v>
      </c>
      <c r="AS694" s="1">
        <v>3.1728000000000001</v>
      </c>
      <c r="AT694" s="1">
        <v>2.2395900000000002</v>
      </c>
      <c r="AU694" s="1">
        <v>0.93320999999999998</v>
      </c>
      <c r="AV694" s="1">
        <v>3.1727999448776245</v>
      </c>
      <c r="AW694" s="1">
        <v>2.2395899295806885</v>
      </c>
      <c r="AX694" s="1">
        <v>0.93321001529693604</v>
      </c>
      <c r="AY694" s="1" t="s">
        <v>85</v>
      </c>
      <c r="AZ694" s="1" t="s">
        <v>86</v>
      </c>
      <c r="BA694" s="1" t="s">
        <v>78</v>
      </c>
      <c r="BB694" s="1" t="s">
        <v>78</v>
      </c>
      <c r="BC694" s="1" t="s">
        <v>361</v>
      </c>
      <c r="BD694" s="1"/>
      <c r="BE694" s="1" t="s">
        <v>111</v>
      </c>
      <c r="BF694" s="1" t="s">
        <v>89</v>
      </c>
      <c r="BG694" s="1" t="s">
        <v>112</v>
      </c>
      <c r="BH694" s="1" t="s">
        <v>113</v>
      </c>
      <c r="BI694" s="1" t="s">
        <v>362</v>
      </c>
      <c r="BJ694" s="1" t="s">
        <v>363</v>
      </c>
      <c r="BK694" s="1" t="s">
        <v>364</v>
      </c>
      <c r="BL694" s="1" t="s">
        <v>364</v>
      </c>
      <c r="BM694" s="1">
        <v>2024</v>
      </c>
      <c r="BN694" s="1" t="s">
        <v>4612</v>
      </c>
      <c r="BO694" s="2">
        <v>45555</v>
      </c>
      <c r="BP694" s="2">
        <v>45556</v>
      </c>
      <c r="BQ694" s="1" t="s">
        <v>93</v>
      </c>
      <c r="BR694" s="1" t="s">
        <v>94</v>
      </c>
      <c r="BS694" s="1" t="s">
        <v>95</v>
      </c>
      <c r="BT694" s="1" t="s">
        <v>96</v>
      </c>
      <c r="BV694" s="4">
        <f t="shared" si="10"/>
        <v>2</v>
      </c>
    </row>
    <row r="695" spans="1:74" x14ac:dyDescent="0.25">
      <c r="BN695" s="1" t="s">
        <v>4616</v>
      </c>
      <c r="BO695" s="2">
        <v>45554</v>
      </c>
      <c r="BP695" s="2">
        <v>45555</v>
      </c>
      <c r="BQ695" s="1" t="s">
        <v>93</v>
      </c>
      <c r="BR695" s="1" t="s">
        <v>94</v>
      </c>
      <c r="BS695" s="1" t="s">
        <v>95</v>
      </c>
      <c r="BT695" s="1" t="s">
        <v>96</v>
      </c>
      <c r="BV695" s="4">
        <f t="shared" si="10"/>
        <v>2</v>
      </c>
    </row>
    <row r="696" spans="1:74" x14ac:dyDescent="0.25">
      <c r="BN696" s="1" t="s">
        <v>4617</v>
      </c>
      <c r="BO696" s="2">
        <v>45551</v>
      </c>
      <c r="BP696" s="2">
        <v>45555</v>
      </c>
      <c r="BQ696" s="1" t="s">
        <v>93</v>
      </c>
      <c r="BR696" s="1" t="s">
        <v>94</v>
      </c>
      <c r="BS696" s="1" t="s">
        <v>95</v>
      </c>
      <c r="BT696" s="1" t="s">
        <v>96</v>
      </c>
      <c r="BV696" s="4">
        <f t="shared" si="10"/>
        <v>5</v>
      </c>
    </row>
    <row r="697" spans="1:74" hidden="1" x14ac:dyDescent="0.25">
      <c r="A697" s="1">
        <v>2024</v>
      </c>
      <c r="B697" s="1">
        <v>9</v>
      </c>
      <c r="C697" s="1" t="s">
        <v>4503</v>
      </c>
      <c r="D697" s="1" t="s">
        <v>4504</v>
      </c>
      <c r="E697" s="1">
        <v>66</v>
      </c>
      <c r="F697" s="1" t="s">
        <v>4505</v>
      </c>
      <c r="G697" s="1">
        <v>20240806</v>
      </c>
      <c r="H697" s="1">
        <v>20240920</v>
      </c>
      <c r="I697" s="1">
        <v>46</v>
      </c>
      <c r="J697" s="1">
        <v>8</v>
      </c>
      <c r="K697" s="1" t="s">
        <v>4506</v>
      </c>
      <c r="L697" s="1" t="s">
        <v>4507</v>
      </c>
      <c r="M697" s="1" t="s">
        <v>321</v>
      </c>
      <c r="N697" s="1" t="s">
        <v>322</v>
      </c>
      <c r="O697" s="1" t="s">
        <v>323</v>
      </c>
      <c r="P697" s="1" t="s">
        <v>324</v>
      </c>
      <c r="Q697" s="1">
        <v>205</v>
      </c>
      <c r="R697" s="1" t="s">
        <v>125</v>
      </c>
      <c r="S697" s="1" t="s">
        <v>788</v>
      </c>
      <c r="T697" s="1" t="s">
        <v>789</v>
      </c>
      <c r="U697" s="1">
        <v>366748</v>
      </c>
      <c r="V697" s="1">
        <v>30146</v>
      </c>
      <c r="W697" s="1">
        <v>159825</v>
      </c>
      <c r="X697" s="1">
        <v>0</v>
      </c>
      <c r="Y697" s="1">
        <v>20699.689999999999</v>
      </c>
      <c r="Z697" s="1">
        <v>2928.89</v>
      </c>
      <c r="AA697" s="1">
        <v>4706.58</v>
      </c>
      <c r="AB697" s="1">
        <v>28335.16</v>
      </c>
      <c r="AC697" s="1">
        <v>1295</v>
      </c>
      <c r="AD697" s="1">
        <v>2775</v>
      </c>
      <c r="AE697" s="1">
        <v>701615</v>
      </c>
      <c r="AF697" s="1">
        <v>701615</v>
      </c>
      <c r="AG697" s="1">
        <v>-19102.900425422195</v>
      </c>
      <c r="AH697" s="1" t="s">
        <v>321</v>
      </c>
      <c r="AI697" s="1" t="s">
        <v>322</v>
      </c>
      <c r="AJ697" s="1" t="s">
        <v>323</v>
      </c>
      <c r="AK697" s="1" t="s">
        <v>324</v>
      </c>
      <c r="AL697" s="1">
        <v>14</v>
      </c>
      <c r="AM697" s="1">
        <v>5</v>
      </c>
      <c r="AN697" s="1">
        <v>26</v>
      </c>
      <c r="AO697" s="1">
        <v>388811</v>
      </c>
      <c r="AP697" s="1">
        <v>8897</v>
      </c>
      <c r="AQ697" s="1">
        <v>1</v>
      </c>
      <c r="AR697" s="1">
        <v>27421</v>
      </c>
      <c r="AS697" s="1">
        <v>4.875</v>
      </c>
      <c r="AT697" s="1">
        <v>4.7659399999999996</v>
      </c>
      <c r="AU697" s="1">
        <v>0.10906</v>
      </c>
      <c r="AV697" s="1">
        <v>8.9690503478050232</v>
      </c>
      <c r="AW697" s="1">
        <v>8.8510303497314453</v>
      </c>
      <c r="AX697" s="1">
        <v>0.11801999807357788</v>
      </c>
      <c r="AY697" s="1" t="s">
        <v>85</v>
      </c>
      <c r="AZ697" s="1" t="s">
        <v>86</v>
      </c>
      <c r="BA697" s="1" t="s">
        <v>321</v>
      </c>
      <c r="BB697" s="1" t="s">
        <v>321</v>
      </c>
      <c r="BC697" s="1" t="s">
        <v>4508</v>
      </c>
      <c r="BD697" s="1"/>
      <c r="BE697" s="1" t="s">
        <v>2073</v>
      </c>
      <c r="BF697" s="1" t="s">
        <v>89</v>
      </c>
      <c r="BG697" s="1" t="s">
        <v>112</v>
      </c>
      <c r="BH697" s="1" t="s">
        <v>2074</v>
      </c>
      <c r="BI697" s="1" t="s">
        <v>2673</v>
      </c>
      <c r="BJ697" s="1" t="s">
        <v>2674</v>
      </c>
      <c r="BK697" s="1"/>
      <c r="BL697" s="1" t="s">
        <v>2674</v>
      </c>
      <c r="BM697" s="1">
        <v>2024</v>
      </c>
      <c r="BN697" s="1" t="s">
        <v>4504</v>
      </c>
      <c r="BO697" s="2">
        <v>45546</v>
      </c>
      <c r="BP697" s="2">
        <v>45547</v>
      </c>
      <c r="BQ697" s="1" t="s">
        <v>93</v>
      </c>
      <c r="BR697" s="1" t="s">
        <v>94</v>
      </c>
      <c r="BS697" s="1" t="s">
        <v>95</v>
      </c>
      <c r="BT697" s="1" t="s">
        <v>96</v>
      </c>
      <c r="BV697" s="4">
        <f t="shared" si="10"/>
        <v>2</v>
      </c>
    </row>
    <row r="698" spans="1:74" hidden="1" x14ac:dyDescent="0.25">
      <c r="A698" s="1">
        <v>2024</v>
      </c>
      <c r="B698" s="1">
        <v>10</v>
      </c>
      <c r="C698" s="1" t="s">
        <v>4618</v>
      </c>
      <c r="D698" s="1" t="s">
        <v>4619</v>
      </c>
      <c r="E698" s="1">
        <v>50</v>
      </c>
      <c r="F698" s="1" t="s">
        <v>4620</v>
      </c>
      <c r="G698" s="1">
        <v>20240909</v>
      </c>
      <c r="H698" s="1">
        <v>20241001</v>
      </c>
      <c r="I698" s="1">
        <v>23</v>
      </c>
      <c r="J698" s="1">
        <v>1</v>
      </c>
      <c r="K698" s="1" t="s">
        <v>4621</v>
      </c>
      <c r="L698" s="1" t="s">
        <v>4622</v>
      </c>
      <c r="M698" s="1" t="s">
        <v>138</v>
      </c>
      <c r="N698" s="1" t="s">
        <v>139</v>
      </c>
      <c r="O698" s="1" t="s">
        <v>140</v>
      </c>
      <c r="P698" s="1" t="s">
        <v>370</v>
      </c>
      <c r="Q698" s="1">
        <v>205</v>
      </c>
      <c r="R698" s="1" t="s">
        <v>82</v>
      </c>
      <c r="S698" s="1" t="s">
        <v>1770</v>
      </c>
      <c r="T698" s="1" t="s">
        <v>1771</v>
      </c>
      <c r="U698" s="1">
        <v>72132</v>
      </c>
      <c r="V698" s="1">
        <v>23436</v>
      </c>
      <c r="W698" s="1">
        <v>6714</v>
      </c>
      <c r="X698" s="1">
        <v>0</v>
      </c>
      <c r="Y698" s="1">
        <v>5822.77</v>
      </c>
      <c r="Z698" s="1">
        <v>2928.89</v>
      </c>
      <c r="AA698" s="1">
        <v>16198.02</v>
      </c>
      <c r="AB698" s="1">
        <v>24949.68</v>
      </c>
      <c r="AC698" s="1">
        <v>1680</v>
      </c>
      <c r="AD698" s="1">
        <v>3075</v>
      </c>
      <c r="AE698" s="1">
        <v>229936</v>
      </c>
      <c r="AF698" s="1">
        <v>229936</v>
      </c>
      <c r="AG698" s="1">
        <v>10469.1721843216</v>
      </c>
      <c r="AH698" s="1" t="s">
        <v>138</v>
      </c>
      <c r="AI698" s="1" t="s">
        <v>139</v>
      </c>
      <c r="AJ698" s="1" t="s">
        <v>140</v>
      </c>
      <c r="AK698" s="1" t="s">
        <v>141</v>
      </c>
      <c r="AL698" s="1">
        <v>17</v>
      </c>
      <c r="AM698" s="1">
        <v>6</v>
      </c>
      <c r="AN698" s="1">
        <v>32</v>
      </c>
      <c r="AO698" s="1">
        <v>185523</v>
      </c>
      <c r="AP698" s="1">
        <v>33781</v>
      </c>
      <c r="AQ698" s="1">
        <v>1</v>
      </c>
      <c r="AR698" s="1">
        <v>81091</v>
      </c>
      <c r="AS698" s="1">
        <v>2.6881699999999999</v>
      </c>
      <c r="AT698" s="1">
        <v>2.2740900000000002</v>
      </c>
      <c r="AU698" s="1">
        <v>0.41408</v>
      </c>
      <c r="AV698" s="1">
        <v>2.6881700456142426</v>
      </c>
      <c r="AW698" s="1">
        <v>2.274090051651001</v>
      </c>
      <c r="AX698" s="1">
        <v>0.41407999396324158</v>
      </c>
      <c r="AY698" s="1" t="s">
        <v>85</v>
      </c>
      <c r="AZ698" s="1" t="s">
        <v>86</v>
      </c>
      <c r="BA698" s="1" t="s">
        <v>138</v>
      </c>
      <c r="BB698" s="1" t="s">
        <v>138</v>
      </c>
      <c r="BC698" s="1" t="s">
        <v>388</v>
      </c>
      <c r="BD698" s="1" t="s">
        <v>1772</v>
      </c>
      <c r="BE698" s="1" t="s">
        <v>4623</v>
      </c>
      <c r="BF698" s="1" t="s">
        <v>89</v>
      </c>
      <c r="BG698" s="1" t="s">
        <v>130</v>
      </c>
      <c r="BH698" s="1" t="s">
        <v>130</v>
      </c>
      <c r="BI698" s="1" t="s">
        <v>391</v>
      </c>
      <c r="BJ698" s="1" t="s">
        <v>392</v>
      </c>
      <c r="BK698" s="1"/>
      <c r="BL698" s="1" t="s">
        <v>392</v>
      </c>
      <c r="BM698" s="1">
        <v>2024</v>
      </c>
      <c r="BN698" s="1" t="s">
        <v>4619</v>
      </c>
      <c r="BO698" s="2">
        <v>45545</v>
      </c>
      <c r="BP698" s="2">
        <v>45546</v>
      </c>
      <c r="BQ698" s="1" t="s">
        <v>93</v>
      </c>
      <c r="BR698" s="1" t="s">
        <v>94</v>
      </c>
      <c r="BS698" s="1" t="s">
        <v>95</v>
      </c>
      <c r="BT698" s="1" t="s">
        <v>96</v>
      </c>
      <c r="BV698" s="4">
        <f t="shared" si="10"/>
        <v>2</v>
      </c>
    </row>
    <row r="699" spans="1:74" hidden="1" x14ac:dyDescent="0.25">
      <c r="A699" s="1">
        <v>2024</v>
      </c>
      <c r="B699" s="1">
        <v>9</v>
      </c>
      <c r="C699" s="1" t="s">
        <v>4624</v>
      </c>
      <c r="D699" s="1" t="s">
        <v>4625</v>
      </c>
      <c r="E699" s="1">
        <v>64</v>
      </c>
      <c r="F699" s="1" t="s">
        <v>4626</v>
      </c>
      <c r="G699" s="1">
        <v>20240908</v>
      </c>
      <c r="H699" s="1">
        <v>20240913</v>
      </c>
      <c r="I699" s="1">
        <v>6</v>
      </c>
      <c r="J699" s="1">
        <v>1</v>
      </c>
      <c r="K699" s="1" t="s">
        <v>357</v>
      </c>
      <c r="L699" s="1" t="s">
        <v>4627</v>
      </c>
      <c r="M699" s="1" t="s">
        <v>78</v>
      </c>
      <c r="N699" s="1" t="s">
        <v>79</v>
      </c>
      <c r="O699" s="1" t="s">
        <v>80</v>
      </c>
      <c r="P699" s="1" t="s">
        <v>81</v>
      </c>
      <c r="Q699" s="1">
        <v>205</v>
      </c>
      <c r="R699" s="1" t="s">
        <v>142</v>
      </c>
      <c r="S699" s="1" t="s">
        <v>359</v>
      </c>
      <c r="T699" s="1" t="s">
        <v>360</v>
      </c>
      <c r="U699" s="1">
        <v>125702</v>
      </c>
      <c r="V699" s="1">
        <v>5331</v>
      </c>
      <c r="W699" s="1">
        <v>11935</v>
      </c>
      <c r="X699" s="1">
        <v>0</v>
      </c>
      <c r="Y699" s="1">
        <v>3152.71</v>
      </c>
      <c r="Z699" s="1">
        <v>0</v>
      </c>
      <c r="AA699" s="1">
        <v>57007.78</v>
      </c>
      <c r="AB699" s="1">
        <v>60160.49</v>
      </c>
      <c r="AC699" s="1">
        <v>480</v>
      </c>
      <c r="AD699" s="1">
        <v>525</v>
      </c>
      <c r="AE699" s="1">
        <v>271390</v>
      </c>
      <c r="AF699" s="1">
        <v>271390</v>
      </c>
      <c r="AG699" s="1">
        <v>19662.96891688546</v>
      </c>
      <c r="AH699" s="1" t="s">
        <v>78</v>
      </c>
      <c r="AI699" s="1" t="s">
        <v>79</v>
      </c>
      <c r="AJ699" s="1" t="s">
        <v>80</v>
      </c>
      <c r="AK699" s="1" t="s">
        <v>81</v>
      </c>
      <c r="AL699" s="1">
        <v>8</v>
      </c>
      <c r="AM699" s="1">
        <v>3</v>
      </c>
      <c r="AN699" s="1">
        <v>11</v>
      </c>
      <c r="AO699" s="1">
        <v>182708</v>
      </c>
      <c r="AP699" s="1">
        <v>76132</v>
      </c>
      <c r="AQ699" s="1">
        <v>25377</v>
      </c>
      <c r="AR699" s="1">
        <v>144839</v>
      </c>
      <c r="AS699" s="1">
        <v>3.1728000000000001</v>
      </c>
      <c r="AT699" s="1">
        <v>2.2395900000000002</v>
      </c>
      <c r="AU699" s="1">
        <v>0.93320999999999998</v>
      </c>
      <c r="AV699" s="1">
        <v>3.1727999448776245</v>
      </c>
      <c r="AW699" s="1">
        <v>2.2395899295806885</v>
      </c>
      <c r="AX699" s="1">
        <v>0.93321001529693604</v>
      </c>
      <c r="AY699" s="1" t="s">
        <v>85</v>
      </c>
      <c r="AZ699" s="1" t="s">
        <v>188</v>
      </c>
      <c r="BA699" s="1" t="s">
        <v>78</v>
      </c>
      <c r="BB699" s="1" t="s">
        <v>78</v>
      </c>
      <c r="BC699" s="1" t="s">
        <v>4628</v>
      </c>
      <c r="BD699" s="1"/>
      <c r="BE699" s="1" t="s">
        <v>4629</v>
      </c>
      <c r="BF699" s="1" t="s">
        <v>376</v>
      </c>
      <c r="BG699" s="1" t="s">
        <v>2476</v>
      </c>
      <c r="BH699" s="1" t="s">
        <v>2476</v>
      </c>
      <c r="BI699" s="1" t="s">
        <v>362</v>
      </c>
      <c r="BJ699" s="1" t="s">
        <v>363</v>
      </c>
      <c r="BK699" s="1" t="s">
        <v>364</v>
      </c>
      <c r="BL699" s="1" t="s">
        <v>364</v>
      </c>
      <c r="BM699" s="1">
        <v>2024</v>
      </c>
      <c r="BN699" s="1" t="s">
        <v>4625</v>
      </c>
      <c r="BO699" s="2">
        <v>45544</v>
      </c>
      <c r="BP699" s="2">
        <v>45545</v>
      </c>
      <c r="BQ699" s="1" t="s">
        <v>93</v>
      </c>
      <c r="BR699" s="1" t="s">
        <v>94</v>
      </c>
      <c r="BS699" s="1" t="s">
        <v>95</v>
      </c>
      <c r="BT699" s="1" t="s">
        <v>96</v>
      </c>
      <c r="BV699" s="4">
        <f t="shared" si="10"/>
        <v>2</v>
      </c>
    </row>
    <row r="700" spans="1:74" hidden="1" x14ac:dyDescent="0.25">
      <c r="A700" s="1">
        <v>2024</v>
      </c>
      <c r="B700" s="1">
        <v>9</v>
      </c>
      <c r="C700" s="1" t="s">
        <v>4371</v>
      </c>
      <c r="D700" s="1" t="s">
        <v>4372</v>
      </c>
      <c r="E700" s="1">
        <v>66</v>
      </c>
      <c r="F700" s="1" t="s">
        <v>4373</v>
      </c>
      <c r="G700" s="1">
        <v>20240822</v>
      </c>
      <c r="H700" s="1">
        <v>20240919</v>
      </c>
      <c r="I700" s="1">
        <v>29</v>
      </c>
      <c r="J700" s="1">
        <v>28</v>
      </c>
      <c r="K700" s="1" t="s">
        <v>4374</v>
      </c>
      <c r="L700" s="1" t="s">
        <v>4375</v>
      </c>
      <c r="M700" s="1" t="s">
        <v>109</v>
      </c>
      <c r="N700" s="1" t="s">
        <v>181</v>
      </c>
      <c r="O700" s="1" t="s">
        <v>182</v>
      </c>
      <c r="P700" s="1" t="s">
        <v>183</v>
      </c>
      <c r="Q700" s="1">
        <v>205</v>
      </c>
      <c r="R700" s="1" t="s">
        <v>199</v>
      </c>
      <c r="S700" s="1" t="s">
        <v>4376</v>
      </c>
      <c r="T700" s="1" t="s">
        <v>4377</v>
      </c>
      <c r="U700" s="1">
        <v>939169</v>
      </c>
      <c r="V700" s="1">
        <v>0</v>
      </c>
      <c r="W700" s="1">
        <v>577049</v>
      </c>
      <c r="X700" s="1">
        <v>0</v>
      </c>
      <c r="Y700" s="1">
        <v>60058.8</v>
      </c>
      <c r="Z700" s="1">
        <v>43933.35</v>
      </c>
      <c r="AA700" s="1">
        <v>171970.13</v>
      </c>
      <c r="AB700" s="1">
        <v>271411</v>
      </c>
      <c r="AC700" s="1">
        <v>0</v>
      </c>
      <c r="AD700" s="1">
        <v>0</v>
      </c>
      <c r="AE700" s="1">
        <v>959120</v>
      </c>
      <c r="AF700" s="1">
        <v>954568</v>
      </c>
      <c r="AG700" s="1">
        <v>-94002.005276945187</v>
      </c>
      <c r="AH700" s="1" t="s">
        <v>109</v>
      </c>
      <c r="AI700" s="1" t="s">
        <v>181</v>
      </c>
      <c r="AJ700" s="1" t="s">
        <v>96</v>
      </c>
      <c r="AK700" s="1" t="s">
        <v>95</v>
      </c>
      <c r="AL700" s="1">
        <v>21</v>
      </c>
      <c r="AM700" s="1">
        <v>7</v>
      </c>
      <c r="AN700" s="1">
        <v>37</v>
      </c>
      <c r="AO700" s="1">
        <v>765987</v>
      </c>
      <c r="AP700" s="1">
        <v>22852</v>
      </c>
      <c r="AQ700" s="1">
        <v>1</v>
      </c>
      <c r="AR700" s="1">
        <v>81400</v>
      </c>
      <c r="AS700" s="1">
        <v>9.6693700000000007</v>
      </c>
      <c r="AT700" s="1">
        <v>9.3892600000000002</v>
      </c>
      <c r="AU700" s="1">
        <v>0.28011000000000003</v>
      </c>
      <c r="AV700" s="1">
        <v>11.532630205154419</v>
      </c>
      <c r="AW700" s="1">
        <v>9.3892602920532227</v>
      </c>
      <c r="AX700" s="1">
        <v>2.1433699131011963</v>
      </c>
      <c r="AY700" s="1" t="s">
        <v>85</v>
      </c>
      <c r="AZ700" s="1" t="s">
        <v>202</v>
      </c>
      <c r="BA700" s="1" t="s">
        <v>109</v>
      </c>
      <c r="BB700" s="1" t="s">
        <v>109</v>
      </c>
      <c r="BC700" s="1" t="s">
        <v>3554</v>
      </c>
      <c r="BD700" s="1"/>
      <c r="BE700" s="1" t="s">
        <v>4378</v>
      </c>
      <c r="BF700" s="1" t="s">
        <v>89</v>
      </c>
      <c r="BG700" s="1" t="s">
        <v>467</v>
      </c>
      <c r="BH700" s="1" t="s">
        <v>494</v>
      </c>
      <c r="BI700" s="1" t="s">
        <v>611</v>
      </c>
      <c r="BJ700" s="1" t="s">
        <v>612</v>
      </c>
      <c r="BK700" s="1" t="s">
        <v>613</v>
      </c>
      <c r="BL700" s="1" t="s">
        <v>613</v>
      </c>
      <c r="BM700" s="1">
        <v>2024</v>
      </c>
      <c r="BN700" s="1" t="s">
        <v>4372</v>
      </c>
      <c r="BO700" s="2">
        <v>45541</v>
      </c>
      <c r="BP700" s="2">
        <v>45545</v>
      </c>
      <c r="BQ700" s="1" t="s">
        <v>93</v>
      </c>
      <c r="BR700" s="1" t="s">
        <v>94</v>
      </c>
      <c r="BS700" s="1" t="s">
        <v>95</v>
      </c>
      <c r="BT700" s="1" t="s">
        <v>96</v>
      </c>
      <c r="BV700" s="4">
        <f t="shared" si="10"/>
        <v>5</v>
      </c>
    </row>
    <row r="701" spans="1:74" hidden="1" x14ac:dyDescent="0.25">
      <c r="A701" s="1">
        <v>2024</v>
      </c>
      <c r="B701" s="1">
        <v>9</v>
      </c>
      <c r="C701" s="1" t="s">
        <v>4630</v>
      </c>
      <c r="D701" s="1" t="s">
        <v>4631</v>
      </c>
      <c r="E701" s="1">
        <v>50</v>
      </c>
      <c r="F701" s="1" t="s">
        <v>4632</v>
      </c>
      <c r="G701" s="1">
        <v>20240904</v>
      </c>
      <c r="H701" s="1">
        <v>20240909</v>
      </c>
      <c r="I701" s="1">
        <v>6</v>
      </c>
      <c r="J701" s="1">
        <v>3</v>
      </c>
      <c r="K701" s="1" t="s">
        <v>4633</v>
      </c>
      <c r="L701" s="1" t="s">
        <v>4634</v>
      </c>
      <c r="M701" s="1" t="s">
        <v>166</v>
      </c>
      <c r="N701" s="1" t="s">
        <v>167</v>
      </c>
      <c r="O701" s="1" t="s">
        <v>168</v>
      </c>
      <c r="P701" s="1" t="s">
        <v>169</v>
      </c>
      <c r="Q701" s="1">
        <v>205</v>
      </c>
      <c r="R701" s="1" t="s">
        <v>668</v>
      </c>
      <c r="S701" s="1" t="s">
        <v>669</v>
      </c>
      <c r="T701" s="1" t="s">
        <v>670</v>
      </c>
      <c r="U701" s="1">
        <v>121114</v>
      </c>
      <c r="V701" s="1">
        <v>2982</v>
      </c>
      <c r="W701" s="1">
        <v>24163</v>
      </c>
      <c r="X701" s="1">
        <v>0</v>
      </c>
      <c r="Y701" s="1">
        <v>110.67</v>
      </c>
      <c r="Z701" s="1">
        <v>0</v>
      </c>
      <c r="AA701" s="1">
        <v>72467.520000000004</v>
      </c>
      <c r="AB701" s="1">
        <v>72578.19</v>
      </c>
      <c r="AC701" s="1">
        <v>120</v>
      </c>
      <c r="AD701" s="1">
        <v>150</v>
      </c>
      <c r="AE701" s="1">
        <v>205682</v>
      </c>
      <c r="AF701" s="1">
        <v>205682</v>
      </c>
      <c r="AG701" s="1">
        <v>-10999.219081826814</v>
      </c>
      <c r="AH701" s="1" t="s">
        <v>166</v>
      </c>
      <c r="AI701" s="1" t="s">
        <v>167</v>
      </c>
      <c r="AJ701" s="1" t="s">
        <v>168</v>
      </c>
      <c r="AK701" s="1" t="s">
        <v>169</v>
      </c>
      <c r="AL701" s="1">
        <v>7</v>
      </c>
      <c r="AM701" s="1">
        <v>2</v>
      </c>
      <c r="AN701" s="1">
        <v>10</v>
      </c>
      <c r="AO701" s="1">
        <v>150283</v>
      </c>
      <c r="AP701" s="1">
        <v>64220</v>
      </c>
      <c r="AQ701" s="1">
        <v>21407</v>
      </c>
      <c r="AR701" s="1">
        <v>91648</v>
      </c>
      <c r="AS701" s="1">
        <v>2.6293199999999999</v>
      </c>
      <c r="AT701" s="1">
        <v>1.84213</v>
      </c>
      <c r="AU701" s="1">
        <v>0.78718999999999995</v>
      </c>
      <c r="AV701" s="1">
        <v>2.629319965839386</v>
      </c>
      <c r="AW701" s="1">
        <v>1.8421299457550049</v>
      </c>
      <c r="AX701" s="1">
        <v>0.7871900200843811</v>
      </c>
      <c r="AY701" s="1" t="s">
        <v>85</v>
      </c>
      <c r="AZ701" s="1" t="s">
        <v>86</v>
      </c>
      <c r="BA701" s="1" t="s">
        <v>166</v>
      </c>
      <c r="BB701" s="1" t="s">
        <v>166</v>
      </c>
      <c r="BC701" s="1" t="s">
        <v>671</v>
      </c>
      <c r="BD701" s="1" t="s">
        <v>204</v>
      </c>
      <c r="BE701" s="1" t="s">
        <v>151</v>
      </c>
      <c r="BF701" s="1" t="s">
        <v>89</v>
      </c>
      <c r="BG701" s="1" t="s">
        <v>112</v>
      </c>
      <c r="BH701" s="1" t="s">
        <v>113</v>
      </c>
      <c r="BI701" s="1" t="s">
        <v>673</v>
      </c>
      <c r="BJ701" s="1" t="s">
        <v>674</v>
      </c>
      <c r="BK701" s="1"/>
      <c r="BL701" s="1" t="s">
        <v>674</v>
      </c>
      <c r="BM701" s="1">
        <v>2024</v>
      </c>
      <c r="BN701" s="1" t="s">
        <v>4631</v>
      </c>
      <c r="BO701" s="2">
        <v>45540</v>
      </c>
      <c r="BP701" s="2">
        <v>45543</v>
      </c>
      <c r="BQ701" s="1" t="s">
        <v>93</v>
      </c>
      <c r="BR701" s="1" t="s">
        <v>94</v>
      </c>
      <c r="BS701" s="1" t="s">
        <v>95</v>
      </c>
      <c r="BT701" s="1" t="s">
        <v>96</v>
      </c>
      <c r="BV701" s="4">
        <f t="shared" si="10"/>
        <v>4</v>
      </c>
    </row>
    <row r="702" spans="1:74" hidden="1" x14ac:dyDescent="0.25">
      <c r="A702" s="1">
        <v>2024</v>
      </c>
      <c r="B702" s="1">
        <v>9</v>
      </c>
      <c r="C702" s="1" t="s">
        <v>4362</v>
      </c>
      <c r="D702" s="1" t="s">
        <v>4363</v>
      </c>
      <c r="E702" s="1">
        <v>71</v>
      </c>
      <c r="F702" s="1" t="s">
        <v>4364</v>
      </c>
      <c r="G702" s="1">
        <v>20240824</v>
      </c>
      <c r="H702" s="1">
        <v>20240923</v>
      </c>
      <c r="I702" s="1">
        <v>31</v>
      </c>
      <c r="J702" s="1">
        <v>23</v>
      </c>
      <c r="K702" s="1" t="s">
        <v>4365</v>
      </c>
      <c r="L702" s="1" t="s">
        <v>4366</v>
      </c>
      <c r="M702" s="1" t="s">
        <v>210</v>
      </c>
      <c r="N702" s="1" t="s">
        <v>211</v>
      </c>
      <c r="O702" s="1" t="s">
        <v>212</v>
      </c>
      <c r="P702" s="1" t="s">
        <v>796</v>
      </c>
      <c r="Q702" s="1">
        <v>205</v>
      </c>
      <c r="R702" s="1" t="s">
        <v>199</v>
      </c>
      <c r="S702" s="1" t="s">
        <v>482</v>
      </c>
      <c r="T702" s="1" t="s">
        <v>483</v>
      </c>
      <c r="U702" s="1">
        <v>464798</v>
      </c>
      <c r="V702" s="1">
        <v>7875</v>
      </c>
      <c r="W702" s="1">
        <v>292619</v>
      </c>
      <c r="X702" s="1">
        <v>0</v>
      </c>
      <c r="Y702" s="1">
        <v>55259.14</v>
      </c>
      <c r="Z702" s="1">
        <v>23431.119999999999</v>
      </c>
      <c r="AA702" s="1">
        <v>9813.2000000000007</v>
      </c>
      <c r="AB702" s="1">
        <v>86227.82</v>
      </c>
      <c r="AC702" s="1">
        <v>560</v>
      </c>
      <c r="AD702" s="1">
        <v>1050</v>
      </c>
      <c r="AE702" s="1">
        <v>723311</v>
      </c>
      <c r="AF702" s="1">
        <v>721036</v>
      </c>
      <c r="AG702" s="1">
        <v>-6817.1839853141137</v>
      </c>
      <c r="AH702" s="1" t="s">
        <v>160</v>
      </c>
      <c r="AI702" s="1" t="s">
        <v>161</v>
      </c>
      <c r="AJ702" s="1" t="s">
        <v>162</v>
      </c>
      <c r="AK702" s="1" t="s">
        <v>226</v>
      </c>
      <c r="AL702" s="1">
        <v>15</v>
      </c>
      <c r="AM702" s="1">
        <v>5</v>
      </c>
      <c r="AN702" s="1">
        <v>31</v>
      </c>
      <c r="AO702" s="1">
        <v>632401</v>
      </c>
      <c r="AP702" s="1">
        <v>78269</v>
      </c>
      <c r="AQ702" s="1">
        <v>26090</v>
      </c>
      <c r="AR702" s="1">
        <v>186137</v>
      </c>
      <c r="AS702" s="1">
        <v>8.7111999999999998</v>
      </c>
      <c r="AT702" s="1">
        <v>7.7518000000000002</v>
      </c>
      <c r="AU702" s="1">
        <v>0.95940000000000003</v>
      </c>
      <c r="AV702" s="1">
        <v>8.7112000584602356</v>
      </c>
      <c r="AW702" s="1">
        <v>7.7518000602722168</v>
      </c>
      <c r="AX702" s="1">
        <v>0.9593999981880188</v>
      </c>
      <c r="AY702" s="1" t="s">
        <v>170</v>
      </c>
      <c r="AZ702" s="1" t="s">
        <v>86</v>
      </c>
      <c r="BA702" s="1" t="s">
        <v>210</v>
      </c>
      <c r="BB702" s="1" t="s">
        <v>160</v>
      </c>
      <c r="BC702" s="1" t="s">
        <v>4367</v>
      </c>
      <c r="BD702" s="1"/>
      <c r="BE702" s="1" t="s">
        <v>982</v>
      </c>
      <c r="BF702" s="1" t="s">
        <v>89</v>
      </c>
      <c r="BG702" s="1" t="s">
        <v>112</v>
      </c>
      <c r="BH702" s="1" t="s">
        <v>581</v>
      </c>
      <c r="BI702" s="1" t="s">
        <v>4368</v>
      </c>
      <c r="BJ702" s="1" t="s">
        <v>4369</v>
      </c>
      <c r="BK702" s="1" t="s">
        <v>4370</v>
      </c>
      <c r="BL702" s="1" t="s">
        <v>4370</v>
      </c>
      <c r="BM702" s="1">
        <v>2024</v>
      </c>
      <c r="BN702" s="1" t="s">
        <v>4363</v>
      </c>
      <c r="BO702" s="2">
        <v>45538</v>
      </c>
      <c r="BP702" s="2">
        <v>45540</v>
      </c>
      <c r="BQ702" s="1" t="s">
        <v>93</v>
      </c>
      <c r="BR702" s="1" t="s">
        <v>94</v>
      </c>
      <c r="BS702" s="1" t="s">
        <v>95</v>
      </c>
      <c r="BT702" s="1" t="s">
        <v>96</v>
      </c>
      <c r="BV702" s="4">
        <f t="shared" si="10"/>
        <v>3</v>
      </c>
    </row>
    <row r="703" spans="1:74" hidden="1" x14ac:dyDescent="0.25">
      <c r="A703" s="1">
        <v>2024</v>
      </c>
      <c r="B703" s="1">
        <v>9</v>
      </c>
      <c r="C703" s="1" t="s">
        <v>4635</v>
      </c>
      <c r="D703" s="1" t="s">
        <v>4636</v>
      </c>
      <c r="E703" s="1">
        <v>53</v>
      </c>
      <c r="F703" s="1" t="s">
        <v>4637</v>
      </c>
      <c r="G703" s="1">
        <v>20240903</v>
      </c>
      <c r="H703" s="1">
        <v>20240910</v>
      </c>
      <c r="I703" s="1">
        <v>8</v>
      </c>
      <c r="J703" s="1">
        <v>4</v>
      </c>
      <c r="K703" s="1" t="s">
        <v>4638</v>
      </c>
      <c r="L703" s="1" t="s">
        <v>4639</v>
      </c>
      <c r="M703" s="1" t="s">
        <v>160</v>
      </c>
      <c r="N703" s="1" t="s">
        <v>161</v>
      </c>
      <c r="O703" s="1" t="s">
        <v>162</v>
      </c>
      <c r="P703" s="1" t="s">
        <v>163</v>
      </c>
      <c r="Q703" s="1">
        <v>205</v>
      </c>
      <c r="R703" s="1" t="s">
        <v>199</v>
      </c>
      <c r="S703" s="1" t="s">
        <v>3149</v>
      </c>
      <c r="T703" s="1" t="s">
        <v>3150</v>
      </c>
      <c r="U703" s="1">
        <v>89414</v>
      </c>
      <c r="V703" s="1">
        <v>3343</v>
      </c>
      <c r="W703" s="1">
        <v>37298</v>
      </c>
      <c r="X703" s="1">
        <v>0</v>
      </c>
      <c r="Y703" s="1">
        <v>8679.81</v>
      </c>
      <c r="Z703" s="1">
        <v>8786.67</v>
      </c>
      <c r="AA703" s="1">
        <v>33366.29</v>
      </c>
      <c r="AB703" s="1">
        <v>50832.77</v>
      </c>
      <c r="AC703" s="1">
        <v>360</v>
      </c>
      <c r="AD703" s="1">
        <v>225</v>
      </c>
      <c r="AE703" s="1">
        <v>143951</v>
      </c>
      <c r="AF703" s="1">
        <v>143951</v>
      </c>
      <c r="AG703" s="1">
        <v>-10774.968406112552</v>
      </c>
      <c r="AH703" s="1" t="s">
        <v>109</v>
      </c>
      <c r="AI703" s="1" t="s">
        <v>181</v>
      </c>
      <c r="AJ703" s="1" t="s">
        <v>96</v>
      </c>
      <c r="AK703" s="1" t="s">
        <v>95</v>
      </c>
      <c r="AL703" s="1">
        <v>8</v>
      </c>
      <c r="AM703" s="1">
        <v>3</v>
      </c>
      <c r="AN703" s="1">
        <v>14</v>
      </c>
      <c r="AO703" s="1">
        <v>102400</v>
      </c>
      <c r="AP703" s="1">
        <v>1315</v>
      </c>
      <c r="AQ703" s="1">
        <v>1</v>
      </c>
      <c r="AR703" s="1">
        <v>3127</v>
      </c>
      <c r="AS703" s="1">
        <v>1.2713099999999999</v>
      </c>
      <c r="AT703" s="1">
        <v>1.25519</v>
      </c>
      <c r="AU703" s="1">
        <v>1.6119999999999999E-2</v>
      </c>
      <c r="AV703" s="1">
        <v>1.7391500174999237</v>
      </c>
      <c r="AW703" s="1">
        <v>1.2551900148391724</v>
      </c>
      <c r="AX703" s="1">
        <v>0.48396000266075134</v>
      </c>
      <c r="AY703" s="1" t="s">
        <v>85</v>
      </c>
      <c r="AZ703" s="1" t="s">
        <v>86</v>
      </c>
      <c r="BA703" s="1" t="s">
        <v>109</v>
      </c>
      <c r="BB703" s="1"/>
      <c r="BC703" s="1" t="s">
        <v>4640</v>
      </c>
      <c r="BD703" s="1"/>
      <c r="BE703" s="1" t="s">
        <v>151</v>
      </c>
      <c r="BF703" s="1" t="s">
        <v>89</v>
      </c>
      <c r="BG703" s="1" t="s">
        <v>112</v>
      </c>
      <c r="BH703" s="1" t="s">
        <v>113</v>
      </c>
      <c r="BI703" s="1" t="s">
        <v>660</v>
      </c>
      <c r="BJ703" s="1" t="s">
        <v>3153</v>
      </c>
      <c r="BK703" s="1" t="s">
        <v>3154</v>
      </c>
      <c r="BL703" s="1" t="s">
        <v>3154</v>
      </c>
      <c r="BM703" s="1">
        <v>2024</v>
      </c>
      <c r="BN703" s="1" t="s">
        <v>4636</v>
      </c>
      <c r="BO703" s="2">
        <v>45538</v>
      </c>
      <c r="BP703" s="2">
        <v>45540</v>
      </c>
      <c r="BQ703" s="1" t="s">
        <v>85</v>
      </c>
      <c r="BR703" s="1" t="s">
        <v>94</v>
      </c>
      <c r="BS703" s="1" t="s">
        <v>95</v>
      </c>
      <c r="BT703" s="1" t="s">
        <v>96</v>
      </c>
      <c r="BV703" s="4">
        <f t="shared" si="10"/>
        <v>3</v>
      </c>
    </row>
    <row r="704" spans="1:74" hidden="1" x14ac:dyDescent="0.25">
      <c r="A704" s="1">
        <v>2024</v>
      </c>
      <c r="B704" s="1">
        <v>9</v>
      </c>
      <c r="C704" s="1" t="s">
        <v>4641</v>
      </c>
      <c r="D704" s="1" t="s">
        <v>4642</v>
      </c>
      <c r="E704" s="1">
        <v>54</v>
      </c>
      <c r="F704" s="1" t="s">
        <v>4643</v>
      </c>
      <c r="G704" s="1">
        <v>20240901</v>
      </c>
      <c r="H704" s="1">
        <v>20240911</v>
      </c>
      <c r="I704" s="1">
        <v>11</v>
      </c>
      <c r="J704" s="1">
        <v>3</v>
      </c>
      <c r="K704" s="1" t="s">
        <v>3042</v>
      </c>
      <c r="L704" s="1" t="s">
        <v>4644</v>
      </c>
      <c r="M704" s="1" t="s">
        <v>160</v>
      </c>
      <c r="N704" s="1" t="s">
        <v>161</v>
      </c>
      <c r="O704" s="1" t="s">
        <v>162</v>
      </c>
      <c r="P704" s="1" t="s">
        <v>226</v>
      </c>
      <c r="Q704" s="1">
        <v>205</v>
      </c>
      <c r="R704" s="1" t="s">
        <v>125</v>
      </c>
      <c r="S704" s="1" t="s">
        <v>310</v>
      </c>
      <c r="T704" s="1" t="s">
        <v>311</v>
      </c>
      <c r="U704" s="1">
        <v>144133</v>
      </c>
      <c r="V704" s="1">
        <v>7672</v>
      </c>
      <c r="W704" s="1">
        <v>35805</v>
      </c>
      <c r="X704" s="1">
        <v>0</v>
      </c>
      <c r="Y704" s="1">
        <v>2165.3200000000002</v>
      </c>
      <c r="Z704" s="1">
        <v>5857.78</v>
      </c>
      <c r="AA704" s="1">
        <v>11540.98</v>
      </c>
      <c r="AB704" s="1">
        <v>19564.080000000002</v>
      </c>
      <c r="AC704" s="1">
        <v>840</v>
      </c>
      <c r="AD704" s="1">
        <v>525</v>
      </c>
      <c r="AE704" s="1">
        <v>399196</v>
      </c>
      <c r="AF704" s="1">
        <v>399196</v>
      </c>
      <c r="AG704" s="1">
        <v>-3192.1230808761575</v>
      </c>
      <c r="AH704" s="1" t="s">
        <v>160</v>
      </c>
      <c r="AI704" s="1" t="s">
        <v>161</v>
      </c>
      <c r="AJ704" s="1" t="s">
        <v>162</v>
      </c>
      <c r="AK704" s="1" t="s">
        <v>226</v>
      </c>
      <c r="AL704" s="1">
        <v>15</v>
      </c>
      <c r="AM704" s="1">
        <v>5</v>
      </c>
      <c r="AN704" s="1">
        <v>22</v>
      </c>
      <c r="AO704" s="1">
        <v>399243</v>
      </c>
      <c r="AP704" s="1">
        <v>17074</v>
      </c>
      <c r="AQ704" s="1">
        <v>1</v>
      </c>
      <c r="AR704" s="1">
        <v>42016</v>
      </c>
      <c r="AS704" s="1">
        <v>5.1031000000000004</v>
      </c>
      <c r="AT704" s="1">
        <v>4.8938100000000002</v>
      </c>
      <c r="AU704" s="1">
        <v>0.20929</v>
      </c>
      <c r="AV704" s="1">
        <v>5.1030997931957245</v>
      </c>
      <c r="AW704" s="1">
        <v>4.8938097953796387</v>
      </c>
      <c r="AX704" s="1">
        <v>0.20928999781608582</v>
      </c>
      <c r="AY704" s="1" t="s">
        <v>85</v>
      </c>
      <c r="AZ704" s="1" t="s">
        <v>86</v>
      </c>
      <c r="BA704" s="1" t="s">
        <v>160</v>
      </c>
      <c r="BB704" s="1" t="s">
        <v>160</v>
      </c>
      <c r="BC704" s="1" t="s">
        <v>492</v>
      </c>
      <c r="BD704" s="1" t="s">
        <v>229</v>
      </c>
      <c r="BE704" s="1" t="s">
        <v>2500</v>
      </c>
      <c r="BF704" s="1" t="s">
        <v>241</v>
      </c>
      <c r="BG704" s="1" t="s">
        <v>1333</v>
      </c>
      <c r="BH704" s="1" t="s">
        <v>1333</v>
      </c>
      <c r="BI704" s="1" t="s">
        <v>230</v>
      </c>
      <c r="BJ704" s="1" t="s">
        <v>231</v>
      </c>
      <c r="BK704" s="1"/>
      <c r="BL704" s="1" t="s">
        <v>231</v>
      </c>
      <c r="BM704" s="1">
        <v>2024</v>
      </c>
      <c r="BN704" s="1" t="s">
        <v>4642</v>
      </c>
      <c r="BO704" s="2">
        <v>45537</v>
      </c>
      <c r="BP704" s="2">
        <v>45540</v>
      </c>
      <c r="BQ704" s="1" t="s">
        <v>93</v>
      </c>
      <c r="BR704" s="1" t="s">
        <v>94</v>
      </c>
      <c r="BS704" s="1" t="s">
        <v>95</v>
      </c>
      <c r="BT704" s="1" t="s">
        <v>96</v>
      </c>
      <c r="BV704" s="4">
        <f t="shared" si="10"/>
        <v>4</v>
      </c>
    </row>
    <row r="705" spans="1:74" hidden="1" x14ac:dyDescent="0.25">
      <c r="A705" s="1">
        <v>2024</v>
      </c>
      <c r="B705" s="1">
        <v>9</v>
      </c>
      <c r="C705" s="1" t="s">
        <v>4645</v>
      </c>
      <c r="D705" s="1" t="s">
        <v>4646</v>
      </c>
      <c r="E705" s="1">
        <v>67</v>
      </c>
      <c r="F705" s="1" t="s">
        <v>4647</v>
      </c>
      <c r="G705" s="1">
        <v>20240901</v>
      </c>
      <c r="H705" s="1">
        <v>20240910</v>
      </c>
      <c r="I705" s="1">
        <v>10</v>
      </c>
      <c r="J705" s="1">
        <v>2</v>
      </c>
      <c r="K705" s="1" t="s">
        <v>4648</v>
      </c>
      <c r="L705" s="1" t="s">
        <v>4649</v>
      </c>
      <c r="M705" s="1" t="s">
        <v>296</v>
      </c>
      <c r="N705" s="1" t="s">
        <v>297</v>
      </c>
      <c r="O705" s="1" t="s">
        <v>298</v>
      </c>
      <c r="P705" s="1" t="s">
        <v>299</v>
      </c>
      <c r="Q705" s="1">
        <v>205</v>
      </c>
      <c r="R705" s="1" t="s">
        <v>502</v>
      </c>
      <c r="S705" s="1" t="s">
        <v>1310</v>
      </c>
      <c r="T705" s="1" t="s">
        <v>1311</v>
      </c>
      <c r="U705" s="1">
        <v>131686</v>
      </c>
      <c r="V705" s="1">
        <v>6824</v>
      </c>
      <c r="W705" s="1">
        <v>23870</v>
      </c>
      <c r="X705" s="1">
        <v>0</v>
      </c>
      <c r="Y705" s="1">
        <v>1754.91</v>
      </c>
      <c r="Z705" s="1">
        <v>0</v>
      </c>
      <c r="AA705" s="1">
        <v>13825.62</v>
      </c>
      <c r="AB705" s="1">
        <v>15580.53</v>
      </c>
      <c r="AC705" s="1">
        <v>280</v>
      </c>
      <c r="AD705" s="1">
        <v>375</v>
      </c>
      <c r="AE705" s="1">
        <v>426001</v>
      </c>
      <c r="AF705" s="1">
        <v>426001</v>
      </c>
      <c r="AG705" s="1">
        <v>-2347.0063377391125</v>
      </c>
      <c r="AH705" s="1" t="s">
        <v>296</v>
      </c>
      <c r="AI705" s="1" t="s">
        <v>297</v>
      </c>
      <c r="AJ705" s="1" t="s">
        <v>298</v>
      </c>
      <c r="AK705" s="1" t="s">
        <v>299</v>
      </c>
      <c r="AL705" s="1">
        <v>22</v>
      </c>
      <c r="AM705" s="1">
        <v>7</v>
      </c>
      <c r="AN705" s="1">
        <v>29</v>
      </c>
      <c r="AO705" s="1">
        <v>430470</v>
      </c>
      <c r="AP705" s="1">
        <v>13801</v>
      </c>
      <c r="AQ705" s="1">
        <v>1</v>
      </c>
      <c r="AR705" s="1">
        <v>21611</v>
      </c>
      <c r="AS705" s="1">
        <v>5.4457599999999999</v>
      </c>
      <c r="AT705" s="1">
        <v>5.2765899999999997</v>
      </c>
      <c r="AU705" s="1">
        <v>0.16916999999999999</v>
      </c>
      <c r="AV705" s="1">
        <v>5.4457598775625229</v>
      </c>
      <c r="AW705" s="1">
        <v>5.2765898704528809</v>
      </c>
      <c r="AX705" s="1">
        <v>0.16917000710964203</v>
      </c>
      <c r="AY705" s="1" t="s">
        <v>93</v>
      </c>
      <c r="AZ705" s="1" t="s">
        <v>86</v>
      </c>
      <c r="BA705" s="1" t="s">
        <v>296</v>
      </c>
      <c r="BB705" s="1" t="s">
        <v>296</v>
      </c>
      <c r="BC705" s="1" t="s">
        <v>417</v>
      </c>
      <c r="BD705" s="1"/>
      <c r="BE705" s="1" t="s">
        <v>4650</v>
      </c>
      <c r="BF705" s="1" t="s">
        <v>507</v>
      </c>
      <c r="BG705" s="1" t="s">
        <v>2209</v>
      </c>
      <c r="BH705" s="1" t="s">
        <v>2209</v>
      </c>
      <c r="BI705" s="1" t="s">
        <v>1315</v>
      </c>
      <c r="BJ705" s="1" t="s">
        <v>1316</v>
      </c>
      <c r="BK705" s="1"/>
      <c r="BL705" s="1" t="s">
        <v>1316</v>
      </c>
      <c r="BM705" s="1">
        <v>2024</v>
      </c>
      <c r="BN705" s="1" t="s">
        <v>4646</v>
      </c>
      <c r="BO705" s="2">
        <v>45537</v>
      </c>
      <c r="BP705" s="2">
        <v>45539</v>
      </c>
      <c r="BQ705" s="1" t="s">
        <v>93</v>
      </c>
      <c r="BR705" s="1" t="s">
        <v>94</v>
      </c>
      <c r="BS705" s="1" t="s">
        <v>95</v>
      </c>
      <c r="BT705" s="1" t="s">
        <v>96</v>
      </c>
      <c r="BV705" s="4">
        <f t="shared" si="10"/>
        <v>3</v>
      </c>
    </row>
    <row r="706" spans="1:74" hidden="1" x14ac:dyDescent="0.25">
      <c r="A706" s="1">
        <v>2024</v>
      </c>
      <c r="B706" s="1">
        <v>9</v>
      </c>
      <c r="C706" s="1" t="s">
        <v>4651</v>
      </c>
      <c r="D706" s="1" t="s">
        <v>4652</v>
      </c>
      <c r="E706" s="1">
        <v>76</v>
      </c>
      <c r="F706" s="1" t="s">
        <v>4653</v>
      </c>
      <c r="G706" s="1">
        <v>20240901</v>
      </c>
      <c r="H706" s="1">
        <v>20240912</v>
      </c>
      <c r="I706" s="1">
        <v>12</v>
      </c>
      <c r="J706" s="1">
        <v>3</v>
      </c>
      <c r="K706" s="1" t="s">
        <v>4654</v>
      </c>
      <c r="L706" s="1" t="s">
        <v>4655</v>
      </c>
      <c r="M706" s="1" t="s">
        <v>160</v>
      </c>
      <c r="N706" s="1" t="s">
        <v>161</v>
      </c>
      <c r="O706" s="1" t="s">
        <v>162</v>
      </c>
      <c r="P706" s="1" t="s">
        <v>339</v>
      </c>
      <c r="Q706" s="1">
        <v>205</v>
      </c>
      <c r="R706" s="1" t="s">
        <v>82</v>
      </c>
      <c r="S706" s="1" t="s">
        <v>1004</v>
      </c>
      <c r="T706" s="1" t="s">
        <v>1005</v>
      </c>
      <c r="U706" s="1">
        <v>97491</v>
      </c>
      <c r="V706" s="1">
        <v>8732</v>
      </c>
      <c r="W706" s="1">
        <v>25363</v>
      </c>
      <c r="X706" s="1">
        <v>0</v>
      </c>
      <c r="Y706" s="1">
        <v>814.24</v>
      </c>
      <c r="Z706" s="1">
        <v>5857.78</v>
      </c>
      <c r="AA706" s="1">
        <v>7524.94</v>
      </c>
      <c r="AB706" s="1">
        <v>14196.96</v>
      </c>
      <c r="AC706" s="1">
        <v>960</v>
      </c>
      <c r="AD706" s="1">
        <v>675</v>
      </c>
      <c r="AE706" s="1">
        <v>348085</v>
      </c>
      <c r="AF706" s="1">
        <v>348085</v>
      </c>
      <c r="AG706" s="1">
        <v>20349.456605420695</v>
      </c>
      <c r="AH706" s="1" t="s">
        <v>160</v>
      </c>
      <c r="AI706" s="1" t="s">
        <v>161</v>
      </c>
      <c r="AJ706" s="1" t="s">
        <v>162</v>
      </c>
      <c r="AK706" s="1" t="s">
        <v>339</v>
      </c>
      <c r="AL706" s="1">
        <v>14</v>
      </c>
      <c r="AM706" s="1">
        <v>5</v>
      </c>
      <c r="AN706" s="1">
        <v>23</v>
      </c>
      <c r="AO706" s="1">
        <v>299041</v>
      </c>
      <c r="AP706" s="1">
        <v>32949</v>
      </c>
      <c r="AQ706" s="1">
        <v>1</v>
      </c>
      <c r="AR706" s="1">
        <v>64994</v>
      </c>
      <c r="AS706" s="1">
        <v>4.0694400000000002</v>
      </c>
      <c r="AT706" s="1">
        <v>3.6655600000000002</v>
      </c>
      <c r="AU706" s="1">
        <v>0.40388000000000002</v>
      </c>
      <c r="AV706" s="1">
        <v>4.0694400072097778</v>
      </c>
      <c r="AW706" s="1">
        <v>3.6655600070953369</v>
      </c>
      <c r="AX706" s="1">
        <v>0.40388000011444092</v>
      </c>
      <c r="AY706" s="1" t="s">
        <v>85</v>
      </c>
      <c r="AZ706" s="1" t="s">
        <v>86</v>
      </c>
      <c r="BA706" s="1" t="s">
        <v>160</v>
      </c>
      <c r="BB706" s="1" t="s">
        <v>160</v>
      </c>
      <c r="BC706" s="1" t="s">
        <v>203</v>
      </c>
      <c r="BD706" s="1"/>
      <c r="BE706" s="1" t="s">
        <v>466</v>
      </c>
      <c r="BF706" s="1" t="s">
        <v>89</v>
      </c>
      <c r="BG706" s="1" t="s">
        <v>467</v>
      </c>
      <c r="BH706" s="1" t="s">
        <v>468</v>
      </c>
      <c r="BI706" s="1" t="s">
        <v>1008</v>
      </c>
      <c r="BJ706" s="1" t="s">
        <v>3560</v>
      </c>
      <c r="BK706" s="1"/>
      <c r="BL706" s="1" t="s">
        <v>3560</v>
      </c>
      <c r="BM706" s="1">
        <v>2024</v>
      </c>
      <c r="BN706" s="1" t="s">
        <v>4652</v>
      </c>
      <c r="BO706" s="2">
        <v>45537</v>
      </c>
      <c r="BP706" s="2">
        <v>45538</v>
      </c>
      <c r="BQ706" s="1" t="s">
        <v>93</v>
      </c>
      <c r="BR706" s="1" t="s">
        <v>94</v>
      </c>
      <c r="BS706" s="1" t="s">
        <v>95</v>
      </c>
      <c r="BT706" s="1" t="s">
        <v>96</v>
      </c>
      <c r="BV706" s="4">
        <f t="shared" si="10"/>
        <v>2</v>
      </c>
    </row>
    <row r="707" spans="1:74" hidden="1" x14ac:dyDescent="0.25">
      <c r="A707" s="1">
        <v>2024</v>
      </c>
      <c r="B707" s="1">
        <v>9</v>
      </c>
      <c r="C707" s="1" t="s">
        <v>4656</v>
      </c>
      <c r="D707" s="1" t="s">
        <v>4657</v>
      </c>
      <c r="E707" s="1">
        <v>77</v>
      </c>
      <c r="F707" s="1" t="s">
        <v>4658</v>
      </c>
      <c r="G707" s="1">
        <v>20240901</v>
      </c>
      <c r="H707" s="1">
        <v>20240908</v>
      </c>
      <c r="I707" s="1">
        <v>8</v>
      </c>
      <c r="J707" s="1">
        <v>1</v>
      </c>
      <c r="K707" s="1" t="s">
        <v>4659</v>
      </c>
      <c r="L707" s="1" t="s">
        <v>4660</v>
      </c>
      <c r="M707" s="1" t="s">
        <v>121</v>
      </c>
      <c r="N707" s="1" t="s">
        <v>122</v>
      </c>
      <c r="O707" s="1" t="s">
        <v>123</v>
      </c>
      <c r="P707" s="1" t="s">
        <v>124</v>
      </c>
      <c r="Q707" s="1">
        <v>205</v>
      </c>
      <c r="R707" s="1" t="s">
        <v>125</v>
      </c>
      <c r="S707" s="1" t="s">
        <v>514</v>
      </c>
      <c r="T707" s="1" t="s">
        <v>515</v>
      </c>
      <c r="U707" s="1">
        <v>85677</v>
      </c>
      <c r="V707" s="1">
        <v>7665</v>
      </c>
      <c r="W707" s="1">
        <v>11935</v>
      </c>
      <c r="X707" s="1">
        <v>0</v>
      </c>
      <c r="Y707" s="1">
        <v>498</v>
      </c>
      <c r="Z707" s="1">
        <v>0</v>
      </c>
      <c r="AA707" s="1">
        <v>42491.05</v>
      </c>
      <c r="AB707" s="1">
        <v>42989.05</v>
      </c>
      <c r="AC707" s="1">
        <v>720</v>
      </c>
      <c r="AD707" s="1">
        <v>525</v>
      </c>
      <c r="AE707" s="1">
        <v>189616</v>
      </c>
      <c r="AF707" s="1">
        <v>189616</v>
      </c>
      <c r="AG707" s="1">
        <v>17217.086894454755</v>
      </c>
      <c r="AH707" s="1" t="s">
        <v>121</v>
      </c>
      <c r="AI707" s="1" t="s">
        <v>122</v>
      </c>
      <c r="AJ707" s="1" t="s">
        <v>123</v>
      </c>
      <c r="AK707" s="1" t="s">
        <v>124</v>
      </c>
      <c r="AL707" s="1">
        <v>6</v>
      </c>
      <c r="AM707" s="1">
        <v>2</v>
      </c>
      <c r="AN707" s="1">
        <v>10</v>
      </c>
      <c r="AO707" s="1">
        <v>134960</v>
      </c>
      <c r="AP707" s="1">
        <v>62788</v>
      </c>
      <c r="AQ707" s="1">
        <v>20929</v>
      </c>
      <c r="AR707" s="1">
        <v>88793</v>
      </c>
      <c r="AS707" s="1">
        <v>2.42394</v>
      </c>
      <c r="AT707" s="1">
        <v>1.6543000000000001</v>
      </c>
      <c r="AU707" s="1">
        <v>0.76963999999999999</v>
      </c>
      <c r="AV707" s="1">
        <v>2.4239400029182434</v>
      </c>
      <c r="AW707" s="1">
        <v>1.6542999744415283</v>
      </c>
      <c r="AX707" s="1">
        <v>0.76964002847671509</v>
      </c>
      <c r="AY707" s="1" t="s">
        <v>85</v>
      </c>
      <c r="AZ707" s="1" t="s">
        <v>86</v>
      </c>
      <c r="BA707" s="1" t="s">
        <v>121</v>
      </c>
      <c r="BB707" s="1" t="s">
        <v>121</v>
      </c>
      <c r="BC707" s="1" t="s">
        <v>448</v>
      </c>
      <c r="BD707" s="1" t="s">
        <v>204</v>
      </c>
      <c r="BE707" s="1" t="s">
        <v>2073</v>
      </c>
      <c r="BF707" s="1" t="s">
        <v>89</v>
      </c>
      <c r="BG707" s="1" t="s">
        <v>112</v>
      </c>
      <c r="BH707" s="1" t="s">
        <v>2074</v>
      </c>
      <c r="BI707" s="1" t="s">
        <v>518</v>
      </c>
      <c r="BJ707" s="1"/>
      <c r="BK707" s="1"/>
      <c r="BL707" s="1" t="s">
        <v>518</v>
      </c>
      <c r="BM707" s="1">
        <v>2024</v>
      </c>
      <c r="BN707" s="1" t="s">
        <v>4657</v>
      </c>
      <c r="BO707" s="2">
        <v>45537</v>
      </c>
      <c r="BP707" s="2">
        <v>45538</v>
      </c>
      <c r="BQ707" s="1" t="s">
        <v>93</v>
      </c>
      <c r="BR707" s="1" t="s">
        <v>94</v>
      </c>
      <c r="BS707" s="1" t="s">
        <v>95</v>
      </c>
      <c r="BT707" s="1" t="s">
        <v>96</v>
      </c>
      <c r="BV707" s="4">
        <f t="shared" ref="BV707:BV770" si="11">(BP707-BO707)+1</f>
        <v>2</v>
      </c>
    </row>
    <row r="708" spans="1:74" hidden="1" x14ac:dyDescent="0.25">
      <c r="A708" s="1">
        <v>2024</v>
      </c>
      <c r="B708" s="1">
        <v>9</v>
      </c>
      <c r="C708" s="1" t="s">
        <v>4661</v>
      </c>
      <c r="D708" s="1" t="s">
        <v>4662</v>
      </c>
      <c r="E708" s="1">
        <v>54</v>
      </c>
      <c r="F708" s="1" t="s">
        <v>4663</v>
      </c>
      <c r="G708" s="1">
        <v>20240829</v>
      </c>
      <c r="H708" s="1">
        <v>20240905</v>
      </c>
      <c r="I708" s="1">
        <v>8</v>
      </c>
      <c r="J708" s="1">
        <v>3</v>
      </c>
      <c r="K708" s="1" t="s">
        <v>4664</v>
      </c>
      <c r="L708" s="1" t="s">
        <v>4665</v>
      </c>
      <c r="M708" s="1" t="s">
        <v>160</v>
      </c>
      <c r="N708" s="1" t="s">
        <v>161</v>
      </c>
      <c r="O708" s="1" t="s">
        <v>162</v>
      </c>
      <c r="P708" s="1" t="s">
        <v>226</v>
      </c>
      <c r="Q708" s="1">
        <v>205</v>
      </c>
      <c r="R708" s="1" t="s">
        <v>125</v>
      </c>
      <c r="S708" s="1" t="s">
        <v>596</v>
      </c>
      <c r="T708" s="1" t="s">
        <v>597</v>
      </c>
      <c r="U708" s="1">
        <v>111226</v>
      </c>
      <c r="V708" s="1">
        <v>4792</v>
      </c>
      <c r="W708" s="1">
        <v>35805</v>
      </c>
      <c r="X708" s="1">
        <v>0</v>
      </c>
      <c r="Y708" s="1">
        <v>166</v>
      </c>
      <c r="Z708" s="1">
        <v>0</v>
      </c>
      <c r="AA708" s="1">
        <v>0</v>
      </c>
      <c r="AB708" s="1">
        <v>166</v>
      </c>
      <c r="AC708" s="1">
        <v>480</v>
      </c>
      <c r="AD708" s="1">
        <v>375</v>
      </c>
      <c r="AE708" s="1">
        <v>272426</v>
      </c>
      <c r="AF708" s="1">
        <v>272426</v>
      </c>
      <c r="AG708" s="1">
        <v>14368.434712529441</v>
      </c>
      <c r="AH708" s="1" t="s">
        <v>160</v>
      </c>
      <c r="AI708" s="1" t="s">
        <v>161</v>
      </c>
      <c r="AJ708" s="1" t="s">
        <v>162</v>
      </c>
      <c r="AK708" s="1" t="s">
        <v>226</v>
      </c>
      <c r="AL708" s="1">
        <v>10</v>
      </c>
      <c r="AM708" s="1">
        <v>3</v>
      </c>
      <c r="AN708" s="1">
        <v>16</v>
      </c>
      <c r="AO708" s="1">
        <v>268952</v>
      </c>
      <c r="AP708" s="1">
        <v>15158</v>
      </c>
      <c r="AQ708" s="1">
        <v>1</v>
      </c>
      <c r="AR708" s="1">
        <v>44203</v>
      </c>
      <c r="AS708" s="1">
        <v>3.4825400000000002</v>
      </c>
      <c r="AT708" s="1">
        <v>3.2967399999999998</v>
      </c>
      <c r="AU708" s="1">
        <v>0.18579999999999999</v>
      </c>
      <c r="AV708" s="1">
        <v>3.4825400561094284</v>
      </c>
      <c r="AW708" s="1">
        <v>3.2967400550842285</v>
      </c>
      <c r="AX708" s="1">
        <v>0.18580000102519989</v>
      </c>
      <c r="AY708" s="1" t="s">
        <v>170</v>
      </c>
      <c r="AZ708" s="1" t="s">
        <v>86</v>
      </c>
      <c r="BA708" s="1" t="s">
        <v>160</v>
      </c>
      <c r="BB708" s="1" t="s">
        <v>160</v>
      </c>
      <c r="BC708" s="1" t="s">
        <v>203</v>
      </c>
      <c r="BD708" s="1"/>
      <c r="BE708" s="1" t="s">
        <v>3262</v>
      </c>
      <c r="BF708" s="1" t="s">
        <v>241</v>
      </c>
      <c r="BG708" s="1" t="s">
        <v>242</v>
      </c>
      <c r="BH708" s="1" t="s">
        <v>259</v>
      </c>
      <c r="BI708" s="1" t="s">
        <v>1057</v>
      </c>
      <c r="BJ708" s="1" t="s">
        <v>1826</v>
      </c>
      <c r="BK708" s="1"/>
      <c r="BL708" s="1" t="s">
        <v>1826</v>
      </c>
      <c r="BM708" s="1">
        <v>2024</v>
      </c>
      <c r="BN708" s="1" t="s">
        <v>4662</v>
      </c>
      <c r="BO708" s="2">
        <v>45534</v>
      </c>
      <c r="BP708" s="2">
        <v>45537</v>
      </c>
      <c r="BQ708" s="1" t="s">
        <v>93</v>
      </c>
      <c r="BR708" s="1" t="s">
        <v>94</v>
      </c>
      <c r="BS708" s="1" t="s">
        <v>95</v>
      </c>
      <c r="BT708" s="1" t="s">
        <v>96</v>
      </c>
      <c r="BV708" s="4">
        <f t="shared" si="11"/>
        <v>4</v>
      </c>
    </row>
    <row r="709" spans="1:74" hidden="1" x14ac:dyDescent="0.25">
      <c r="A709" s="1">
        <v>2024</v>
      </c>
      <c r="B709" s="1">
        <v>10</v>
      </c>
      <c r="C709" s="1" t="s">
        <v>4666</v>
      </c>
      <c r="D709" s="1" t="s">
        <v>4667</v>
      </c>
      <c r="E709" s="1"/>
      <c r="F709" s="1" t="s">
        <v>4668</v>
      </c>
      <c r="G709" s="1">
        <v>20240925</v>
      </c>
      <c r="H709" s="1">
        <v>20241001</v>
      </c>
      <c r="I709" s="1">
        <v>7</v>
      </c>
      <c r="J709" s="1">
        <v>1</v>
      </c>
      <c r="K709" s="1" t="s">
        <v>4669</v>
      </c>
      <c r="L709" s="1" t="s">
        <v>4670</v>
      </c>
      <c r="M709" s="1" t="s">
        <v>160</v>
      </c>
      <c r="N709" s="1" t="s">
        <v>161</v>
      </c>
      <c r="O709" s="1" t="s">
        <v>162</v>
      </c>
      <c r="P709" s="1" t="s">
        <v>226</v>
      </c>
      <c r="Q709" s="1">
        <v>111</v>
      </c>
      <c r="R709" s="1" t="s">
        <v>82</v>
      </c>
      <c r="S709" s="1" t="s">
        <v>463</v>
      </c>
      <c r="T709" s="1" t="s">
        <v>464</v>
      </c>
      <c r="U709" s="1">
        <v>53314</v>
      </c>
      <c r="V709" s="1">
        <v>6555</v>
      </c>
      <c r="W709" s="1">
        <v>6714</v>
      </c>
      <c r="X709" s="1">
        <v>0</v>
      </c>
      <c r="Y709" s="1">
        <v>166</v>
      </c>
      <c r="Z709" s="1">
        <v>0</v>
      </c>
      <c r="AA709" s="1">
        <v>521.12</v>
      </c>
      <c r="AB709" s="1">
        <v>687.12</v>
      </c>
      <c r="AC709" s="1">
        <v>600</v>
      </c>
      <c r="AD709" s="1">
        <v>450</v>
      </c>
      <c r="AE709" s="1">
        <v>296900</v>
      </c>
      <c r="AF709" s="1">
        <v>296900</v>
      </c>
      <c r="AG709" s="1">
        <v>6644.1200474101543</v>
      </c>
      <c r="AH709" s="1" t="s">
        <v>160</v>
      </c>
      <c r="AI709" s="1" t="s">
        <v>161</v>
      </c>
      <c r="AJ709" s="1" t="s">
        <v>162</v>
      </c>
      <c r="AK709" s="1" t="s">
        <v>226</v>
      </c>
      <c r="AL709" s="1">
        <v>13</v>
      </c>
      <c r="AM709" s="1">
        <v>4</v>
      </c>
      <c r="AN709" s="1">
        <v>23</v>
      </c>
      <c r="AO709" s="1">
        <v>256075</v>
      </c>
      <c r="AP709" s="1">
        <v>6483</v>
      </c>
      <c r="AQ709" s="1">
        <v>1</v>
      </c>
      <c r="AR709" s="1">
        <v>19280</v>
      </c>
      <c r="AS709" s="1">
        <v>3.2183700000000002</v>
      </c>
      <c r="AT709" s="1">
        <v>3.1389</v>
      </c>
      <c r="AU709" s="1">
        <v>7.9469999999999999E-2</v>
      </c>
      <c r="AV709" s="1">
        <v>3.2183700427412987</v>
      </c>
      <c r="AW709" s="1">
        <v>3.1389000415802002</v>
      </c>
      <c r="AX709" s="1">
        <v>7.947000116109848E-2</v>
      </c>
      <c r="AY709" s="1" t="s">
        <v>170</v>
      </c>
      <c r="AZ709" s="1" t="s">
        <v>86</v>
      </c>
      <c r="BA709" s="1" t="s">
        <v>160</v>
      </c>
      <c r="BB709" s="1" t="s">
        <v>160</v>
      </c>
      <c r="BC709" s="1" t="s">
        <v>2009</v>
      </c>
      <c r="BD709" s="1"/>
      <c r="BE709" s="1" t="s">
        <v>4668</v>
      </c>
      <c r="BF709" s="1"/>
      <c r="BG709" s="1"/>
      <c r="BH709" s="1"/>
      <c r="BI709" s="1" t="s">
        <v>754</v>
      </c>
      <c r="BJ709" s="1" t="s">
        <v>755</v>
      </c>
      <c r="BK709" s="1"/>
      <c r="BL709" s="1" t="s">
        <v>755</v>
      </c>
      <c r="BM709" s="1">
        <v>2024</v>
      </c>
      <c r="BN709" s="1" t="s">
        <v>4667</v>
      </c>
      <c r="BO709" s="2">
        <v>45561</v>
      </c>
      <c r="BP709" s="2">
        <v>45562</v>
      </c>
      <c r="BQ709" s="1" t="s">
        <v>93</v>
      </c>
      <c r="BR709" s="1" t="s">
        <v>94</v>
      </c>
      <c r="BS709" s="1" t="s">
        <v>95</v>
      </c>
      <c r="BT709" s="1" t="s">
        <v>96</v>
      </c>
      <c r="BV709" s="4">
        <f t="shared" si="11"/>
        <v>2</v>
      </c>
    </row>
    <row r="710" spans="1:74" hidden="1" x14ac:dyDescent="0.25">
      <c r="A710" s="1">
        <v>2024</v>
      </c>
      <c r="B710" s="1">
        <v>10</v>
      </c>
      <c r="C710" s="1" t="s">
        <v>4671</v>
      </c>
      <c r="D710" s="1" t="s">
        <v>4672</v>
      </c>
      <c r="E710" s="1">
        <v>63</v>
      </c>
      <c r="F710" s="1" t="s">
        <v>4673</v>
      </c>
      <c r="G710" s="1">
        <v>20240919</v>
      </c>
      <c r="H710" s="1">
        <v>20241003</v>
      </c>
      <c r="I710" s="1">
        <v>15</v>
      </c>
      <c r="J710" s="1">
        <v>8</v>
      </c>
      <c r="K710" s="1" t="s">
        <v>4674</v>
      </c>
      <c r="L710" s="1" t="s">
        <v>4675</v>
      </c>
      <c r="M710" s="1" t="s">
        <v>296</v>
      </c>
      <c r="N710" s="1" t="s">
        <v>297</v>
      </c>
      <c r="O710" s="1" t="s">
        <v>298</v>
      </c>
      <c r="P710" s="1" t="s">
        <v>299</v>
      </c>
      <c r="Q710" s="1">
        <v>111</v>
      </c>
      <c r="R710" s="1" t="s">
        <v>82</v>
      </c>
      <c r="S710" s="1" t="s">
        <v>4676</v>
      </c>
      <c r="T710" s="1" t="s">
        <v>4677</v>
      </c>
      <c r="U710" s="1">
        <v>223303</v>
      </c>
      <c r="V710" s="1">
        <v>6588</v>
      </c>
      <c r="W710" s="1">
        <v>155825</v>
      </c>
      <c r="X710" s="1">
        <v>0</v>
      </c>
      <c r="Y710" s="1">
        <v>9008.39</v>
      </c>
      <c r="Z710" s="1">
        <v>5857.78</v>
      </c>
      <c r="AA710" s="1">
        <v>3251.9</v>
      </c>
      <c r="AB710" s="1">
        <v>18118.07</v>
      </c>
      <c r="AC710" s="1">
        <v>240</v>
      </c>
      <c r="AD710" s="1">
        <v>450</v>
      </c>
      <c r="AE710" s="1">
        <v>149949</v>
      </c>
      <c r="AF710" s="1">
        <v>149949</v>
      </c>
      <c r="AG710" s="1">
        <v>-4965.7165520468188</v>
      </c>
      <c r="AH710" s="1" t="s">
        <v>296</v>
      </c>
      <c r="AI710" s="1" t="s">
        <v>297</v>
      </c>
      <c r="AJ710" s="1" t="s">
        <v>298</v>
      </c>
      <c r="AK710" s="1" t="s">
        <v>299</v>
      </c>
      <c r="AL710" s="1">
        <v>5</v>
      </c>
      <c r="AM710" s="1">
        <v>2</v>
      </c>
      <c r="AN710" s="1">
        <v>10</v>
      </c>
      <c r="AO710" s="1">
        <v>75609</v>
      </c>
      <c r="AP710" s="1">
        <v>785</v>
      </c>
      <c r="AQ710" s="1">
        <v>1</v>
      </c>
      <c r="AR710" s="1">
        <v>4557</v>
      </c>
      <c r="AS710" s="1">
        <v>0.93640999999999996</v>
      </c>
      <c r="AT710" s="1">
        <v>0.92679</v>
      </c>
      <c r="AU710" s="1">
        <v>9.6200000000000001E-3</v>
      </c>
      <c r="AV710" s="1">
        <v>1.6254299730062485</v>
      </c>
      <c r="AW710" s="1">
        <v>1.4828599691390991</v>
      </c>
      <c r="AX710" s="1">
        <v>0.14257000386714935</v>
      </c>
      <c r="AY710" s="1" t="s">
        <v>85</v>
      </c>
      <c r="AZ710" s="1" t="s">
        <v>86</v>
      </c>
      <c r="BA710" s="1" t="s">
        <v>296</v>
      </c>
      <c r="BB710" s="1" t="s">
        <v>296</v>
      </c>
      <c r="BC710" s="1" t="s">
        <v>1255</v>
      </c>
      <c r="BD710" s="1"/>
      <c r="BE710" s="1" t="s">
        <v>493</v>
      </c>
      <c r="BF710" s="1" t="s">
        <v>89</v>
      </c>
      <c r="BG710" s="1" t="s">
        <v>467</v>
      </c>
      <c r="BH710" s="1" t="s">
        <v>494</v>
      </c>
      <c r="BI710" s="1" t="s">
        <v>4678</v>
      </c>
      <c r="BJ710" s="1" t="s">
        <v>4679</v>
      </c>
      <c r="BK710" s="1"/>
      <c r="BL710" s="1" t="s">
        <v>4679</v>
      </c>
      <c r="BM710" s="1">
        <v>2024</v>
      </c>
      <c r="BN710" s="1" t="s">
        <v>4672</v>
      </c>
      <c r="BO710" s="2">
        <v>45560</v>
      </c>
      <c r="BP710" s="2">
        <v>45562</v>
      </c>
      <c r="BQ710" s="1" t="s">
        <v>93</v>
      </c>
      <c r="BR710" s="1" t="s">
        <v>94</v>
      </c>
      <c r="BS710" s="1" t="s">
        <v>95</v>
      </c>
      <c r="BT710" s="1" t="s">
        <v>96</v>
      </c>
      <c r="BV710" s="4">
        <f t="shared" si="11"/>
        <v>3</v>
      </c>
    </row>
    <row r="711" spans="1:74" hidden="1" x14ac:dyDescent="0.25">
      <c r="A711" s="1">
        <v>2024</v>
      </c>
      <c r="B711" s="1">
        <v>9</v>
      </c>
      <c r="C711" s="1" t="s">
        <v>4680</v>
      </c>
      <c r="D711" s="1" t="s">
        <v>4681</v>
      </c>
      <c r="E711" s="1">
        <v>43</v>
      </c>
      <c r="F711" s="1" t="s">
        <v>4682</v>
      </c>
      <c r="G711" s="1">
        <v>20240924</v>
      </c>
      <c r="H711" s="1">
        <v>20240930</v>
      </c>
      <c r="I711" s="1">
        <v>7</v>
      </c>
      <c r="J711" s="1">
        <v>1</v>
      </c>
      <c r="K711" s="1" t="s">
        <v>4683</v>
      </c>
      <c r="L711" s="1" t="s">
        <v>4684</v>
      </c>
      <c r="M711" s="1" t="s">
        <v>160</v>
      </c>
      <c r="N711" s="1" t="s">
        <v>161</v>
      </c>
      <c r="O711" s="1" t="s">
        <v>162</v>
      </c>
      <c r="P711" s="1" t="s">
        <v>163</v>
      </c>
      <c r="Q711" s="1">
        <v>111</v>
      </c>
      <c r="R711" s="1" t="s">
        <v>142</v>
      </c>
      <c r="S711" s="1" t="s">
        <v>1015</v>
      </c>
      <c r="T711" s="1" t="s">
        <v>1016</v>
      </c>
      <c r="U711" s="1">
        <v>54138</v>
      </c>
      <c r="V711" s="1">
        <v>6555</v>
      </c>
      <c r="W711" s="1">
        <v>11935</v>
      </c>
      <c r="X711" s="1">
        <v>0</v>
      </c>
      <c r="Y711" s="1">
        <v>166</v>
      </c>
      <c r="Z711" s="1">
        <v>0</v>
      </c>
      <c r="AA711" s="1">
        <v>521.12</v>
      </c>
      <c r="AB711" s="1">
        <v>687.12</v>
      </c>
      <c r="AC711" s="1">
        <v>600</v>
      </c>
      <c r="AD711" s="1">
        <v>450</v>
      </c>
      <c r="AE711" s="1">
        <v>167144</v>
      </c>
      <c r="AF711" s="1">
        <v>167144</v>
      </c>
      <c r="AG711" s="1">
        <v>3250.1730611930561</v>
      </c>
      <c r="AH711" s="1" t="s">
        <v>160</v>
      </c>
      <c r="AI711" s="1" t="s">
        <v>161</v>
      </c>
      <c r="AJ711" s="1" t="s">
        <v>162</v>
      </c>
      <c r="AK711" s="1" t="s">
        <v>163</v>
      </c>
      <c r="AL711" s="1">
        <v>9</v>
      </c>
      <c r="AM711" s="1">
        <v>3</v>
      </c>
      <c r="AN711" s="1">
        <v>16</v>
      </c>
      <c r="AO711" s="1">
        <v>144329</v>
      </c>
      <c r="AP711" s="1">
        <v>3482</v>
      </c>
      <c r="AQ711" s="1">
        <v>1</v>
      </c>
      <c r="AR711" s="1">
        <v>13319</v>
      </c>
      <c r="AS711" s="1">
        <v>1.8118300000000001</v>
      </c>
      <c r="AT711" s="1">
        <v>1.76915</v>
      </c>
      <c r="AU711" s="1">
        <v>4.2680000000000003E-2</v>
      </c>
      <c r="AV711" s="1">
        <v>1.8118300177156925</v>
      </c>
      <c r="AW711" s="1">
        <v>1.7691500186920166</v>
      </c>
      <c r="AX711" s="1">
        <v>4.2679999023675919E-2</v>
      </c>
      <c r="AY711" s="1" t="s">
        <v>170</v>
      </c>
      <c r="AZ711" s="1" t="s">
        <v>86</v>
      </c>
      <c r="BA711" s="1" t="s">
        <v>160</v>
      </c>
      <c r="BB711" s="1" t="s">
        <v>160</v>
      </c>
      <c r="BC711" s="1" t="s">
        <v>312</v>
      </c>
      <c r="BD711" s="1"/>
      <c r="BE711" s="1" t="s">
        <v>191</v>
      </c>
      <c r="BF711" s="1" t="s">
        <v>89</v>
      </c>
      <c r="BG711" s="1" t="s">
        <v>130</v>
      </c>
      <c r="BH711" s="1" t="s">
        <v>130</v>
      </c>
      <c r="BI711" s="1" t="s">
        <v>340</v>
      </c>
      <c r="BJ711" s="1" t="s">
        <v>457</v>
      </c>
      <c r="BK711" s="1"/>
      <c r="BL711" s="1" t="s">
        <v>457</v>
      </c>
      <c r="BM711" s="1">
        <v>2024</v>
      </c>
      <c r="BN711" s="1" t="s">
        <v>4681</v>
      </c>
      <c r="BO711" s="2">
        <v>45560</v>
      </c>
      <c r="BP711" s="2">
        <v>45561</v>
      </c>
      <c r="BQ711" s="1" t="s">
        <v>93</v>
      </c>
      <c r="BR711" s="1" t="s">
        <v>94</v>
      </c>
      <c r="BS711" s="1" t="s">
        <v>95</v>
      </c>
      <c r="BT711" s="1" t="s">
        <v>96</v>
      </c>
      <c r="BV711" s="4">
        <f t="shared" si="11"/>
        <v>2</v>
      </c>
    </row>
    <row r="712" spans="1:74" hidden="1" x14ac:dyDescent="0.25">
      <c r="A712" s="1">
        <v>2024</v>
      </c>
      <c r="B712" s="1">
        <v>9</v>
      </c>
      <c r="C712" s="1" t="s">
        <v>4685</v>
      </c>
      <c r="D712" s="1" t="s">
        <v>4686</v>
      </c>
      <c r="E712" s="1">
        <v>75</v>
      </c>
      <c r="F712" s="1" t="s">
        <v>4687</v>
      </c>
      <c r="G712" s="1">
        <v>20240922</v>
      </c>
      <c r="H712" s="1">
        <v>20240929</v>
      </c>
      <c r="I712" s="1">
        <v>8</v>
      </c>
      <c r="J712" s="1">
        <v>2</v>
      </c>
      <c r="K712" s="1" t="s">
        <v>4688</v>
      </c>
      <c r="L712" s="1" t="s">
        <v>4689</v>
      </c>
      <c r="M712" s="1" t="s">
        <v>296</v>
      </c>
      <c r="N712" s="1" t="s">
        <v>297</v>
      </c>
      <c r="O712" s="1" t="s">
        <v>298</v>
      </c>
      <c r="P712" s="1" t="s">
        <v>299</v>
      </c>
      <c r="Q712" s="1">
        <v>111</v>
      </c>
      <c r="R712" s="1" t="s">
        <v>125</v>
      </c>
      <c r="S712" s="1" t="s">
        <v>788</v>
      </c>
      <c r="T712" s="1" t="s">
        <v>789</v>
      </c>
      <c r="U712" s="1">
        <v>88285</v>
      </c>
      <c r="V712" s="1">
        <v>5368</v>
      </c>
      <c r="W712" s="1">
        <v>23870</v>
      </c>
      <c r="X712" s="1">
        <v>0</v>
      </c>
      <c r="Y712" s="1">
        <v>387.33</v>
      </c>
      <c r="Z712" s="1">
        <v>0</v>
      </c>
      <c r="AA712" s="1">
        <v>0</v>
      </c>
      <c r="AB712" s="1">
        <v>387.33</v>
      </c>
      <c r="AC712" s="1">
        <v>200</v>
      </c>
      <c r="AD712" s="1">
        <v>75</v>
      </c>
      <c r="AE712" s="1">
        <v>382094</v>
      </c>
      <c r="AF712" s="1">
        <v>382094</v>
      </c>
      <c r="AG712" s="1">
        <v>8160.6020747603179</v>
      </c>
      <c r="AH712" s="1" t="s">
        <v>296</v>
      </c>
      <c r="AI712" s="1" t="s">
        <v>297</v>
      </c>
      <c r="AJ712" s="1" t="s">
        <v>298</v>
      </c>
      <c r="AK712" s="1" t="s">
        <v>299</v>
      </c>
      <c r="AL712" s="1">
        <v>14</v>
      </c>
      <c r="AM712" s="1">
        <v>5</v>
      </c>
      <c r="AN712" s="1">
        <v>26</v>
      </c>
      <c r="AO712" s="1">
        <v>388811</v>
      </c>
      <c r="AP712" s="1">
        <v>8897</v>
      </c>
      <c r="AQ712" s="1">
        <v>1</v>
      </c>
      <c r="AR712" s="1">
        <v>27421</v>
      </c>
      <c r="AS712" s="1">
        <v>4.875</v>
      </c>
      <c r="AT712" s="1">
        <v>4.7659399999999996</v>
      </c>
      <c r="AU712" s="1">
        <v>0.10906</v>
      </c>
      <c r="AV712" s="1">
        <v>4.8750001862645149</v>
      </c>
      <c r="AW712" s="1">
        <v>4.7659401893615723</v>
      </c>
      <c r="AX712" s="1">
        <v>0.10905999690294266</v>
      </c>
      <c r="AY712" s="1" t="s">
        <v>85</v>
      </c>
      <c r="AZ712" s="1" t="s">
        <v>86</v>
      </c>
      <c r="BA712" s="1" t="s">
        <v>433</v>
      </c>
      <c r="BB712" s="1" t="s">
        <v>4690</v>
      </c>
      <c r="BC712" s="1" t="s">
        <v>4691</v>
      </c>
      <c r="BD712" s="1"/>
      <c r="BE712" s="1" t="s">
        <v>4692</v>
      </c>
      <c r="BF712" s="1" t="s">
        <v>89</v>
      </c>
      <c r="BG712" s="1" t="s">
        <v>112</v>
      </c>
      <c r="BH712" s="1" t="s">
        <v>113</v>
      </c>
      <c r="BI712" s="1" t="s">
        <v>4693</v>
      </c>
      <c r="BJ712" s="1" t="s">
        <v>4694</v>
      </c>
      <c r="BK712" s="1"/>
      <c r="BL712" s="1" t="s">
        <v>4694</v>
      </c>
      <c r="BM712" s="1">
        <v>2024</v>
      </c>
      <c r="BN712" s="1" t="s">
        <v>4686</v>
      </c>
      <c r="BO712" s="2">
        <v>45558</v>
      </c>
      <c r="BP712" s="2">
        <v>45560</v>
      </c>
      <c r="BQ712" s="1" t="s">
        <v>93</v>
      </c>
      <c r="BR712" s="1" t="s">
        <v>94</v>
      </c>
      <c r="BS712" s="1" t="s">
        <v>95</v>
      </c>
      <c r="BT712" s="1" t="s">
        <v>96</v>
      </c>
      <c r="BV712" s="4">
        <f t="shared" si="11"/>
        <v>3</v>
      </c>
    </row>
    <row r="713" spans="1:74" hidden="1" x14ac:dyDescent="0.25">
      <c r="A713" s="1">
        <v>2024</v>
      </c>
      <c r="B713" s="1">
        <v>10</v>
      </c>
      <c r="C713" s="1" t="s">
        <v>4695</v>
      </c>
      <c r="D713" s="1" t="s">
        <v>4696</v>
      </c>
      <c r="E713" s="1">
        <v>85</v>
      </c>
      <c r="F713" s="1" t="s">
        <v>4697</v>
      </c>
      <c r="G713" s="1">
        <v>20240920</v>
      </c>
      <c r="H713" s="1">
        <v>20241012</v>
      </c>
      <c r="I713" s="1">
        <v>23</v>
      </c>
      <c r="J713" s="1">
        <v>3</v>
      </c>
      <c r="K713" s="1" t="s">
        <v>4698</v>
      </c>
      <c r="L713" s="1" t="s">
        <v>4699</v>
      </c>
      <c r="M713" s="1" t="s">
        <v>160</v>
      </c>
      <c r="N713" s="1" t="s">
        <v>161</v>
      </c>
      <c r="O713" s="1" t="s">
        <v>162</v>
      </c>
      <c r="P713" s="1" t="s">
        <v>163</v>
      </c>
      <c r="Q713" s="1">
        <v>111</v>
      </c>
      <c r="R713" s="1" t="s">
        <v>82</v>
      </c>
      <c r="S713" s="1" t="s">
        <v>619</v>
      </c>
      <c r="T713" s="1" t="s">
        <v>620</v>
      </c>
      <c r="U713" s="1">
        <v>162187</v>
      </c>
      <c r="V713" s="1">
        <v>21574</v>
      </c>
      <c r="W713" s="1">
        <v>35805</v>
      </c>
      <c r="X713" s="1">
        <v>0</v>
      </c>
      <c r="Y713" s="1">
        <v>54175.21</v>
      </c>
      <c r="Z713" s="1">
        <v>17573.34</v>
      </c>
      <c r="AA713" s="1">
        <v>6995.6</v>
      </c>
      <c r="AB713" s="1">
        <v>31269.15</v>
      </c>
      <c r="AC713" s="1">
        <v>2120</v>
      </c>
      <c r="AD713" s="1">
        <v>1725</v>
      </c>
      <c r="AE713" s="1">
        <v>342556</v>
      </c>
      <c r="AF713" s="1">
        <v>295081</v>
      </c>
      <c r="AG713" s="1">
        <v>-11211.779001566676</v>
      </c>
      <c r="AH713" s="1" t="s">
        <v>102</v>
      </c>
      <c r="AI713" s="1" t="s">
        <v>103</v>
      </c>
      <c r="AJ713" s="1" t="s">
        <v>216</v>
      </c>
      <c r="AK713" s="1" t="s">
        <v>217</v>
      </c>
      <c r="AL713" s="1">
        <v>11</v>
      </c>
      <c r="AM713" s="1">
        <v>4</v>
      </c>
      <c r="AN713" s="1">
        <v>19</v>
      </c>
      <c r="AO713" s="1">
        <v>199652</v>
      </c>
      <c r="AP713" s="1">
        <v>17737</v>
      </c>
      <c r="AQ713" s="1">
        <v>1</v>
      </c>
      <c r="AR713" s="1">
        <v>47639</v>
      </c>
      <c r="AS713" s="1">
        <v>2.6646999999999998</v>
      </c>
      <c r="AT713" s="1">
        <v>2.4472800000000001</v>
      </c>
      <c r="AU713" s="1">
        <v>0.21742</v>
      </c>
      <c r="AV713" s="1">
        <v>3.1986500173807144</v>
      </c>
      <c r="AW713" s="1">
        <v>2.9812300205230713</v>
      </c>
      <c r="AX713" s="1">
        <v>0.21741999685764313</v>
      </c>
      <c r="AY713" s="1" t="s">
        <v>85</v>
      </c>
      <c r="AZ713" s="1" t="s">
        <v>86</v>
      </c>
      <c r="BA713" s="1" t="s">
        <v>160</v>
      </c>
      <c r="BB713" s="1" t="s">
        <v>160</v>
      </c>
      <c r="BC713" s="1" t="s">
        <v>351</v>
      </c>
      <c r="BD713" s="1"/>
      <c r="BE713" s="1" t="s">
        <v>151</v>
      </c>
      <c r="BF713" s="1" t="s">
        <v>89</v>
      </c>
      <c r="BG713" s="1" t="s">
        <v>112</v>
      </c>
      <c r="BH713" s="1" t="s">
        <v>113</v>
      </c>
      <c r="BI713" s="1" t="s">
        <v>623</v>
      </c>
      <c r="BJ713" s="1" t="s">
        <v>624</v>
      </c>
      <c r="BK713" s="1"/>
      <c r="BL713" s="1" t="s">
        <v>624</v>
      </c>
      <c r="BM713" s="1">
        <v>2024</v>
      </c>
      <c r="BN713" s="1" t="s">
        <v>4696</v>
      </c>
      <c r="BO713" s="2">
        <v>45560</v>
      </c>
      <c r="BP713" s="2">
        <v>45563</v>
      </c>
      <c r="BQ713" s="1" t="s">
        <v>93</v>
      </c>
      <c r="BR713" s="1" t="s">
        <v>94</v>
      </c>
      <c r="BS713" s="1" t="s">
        <v>95</v>
      </c>
      <c r="BT713" s="1" t="s">
        <v>96</v>
      </c>
      <c r="BV713" s="4">
        <f t="shared" si="11"/>
        <v>4</v>
      </c>
    </row>
    <row r="714" spans="1:74" hidden="1" x14ac:dyDescent="0.25">
      <c r="A714" s="1">
        <v>2024</v>
      </c>
      <c r="B714" s="1">
        <v>9</v>
      </c>
      <c r="C714" s="1" t="s">
        <v>4700</v>
      </c>
      <c r="D714" s="1" t="s">
        <v>4701</v>
      </c>
      <c r="E714" s="1">
        <v>75</v>
      </c>
      <c r="F714" s="1" t="s">
        <v>4702</v>
      </c>
      <c r="G714" s="1">
        <v>20240912</v>
      </c>
      <c r="H714" s="1">
        <v>20240925</v>
      </c>
      <c r="I714" s="1">
        <v>14</v>
      </c>
      <c r="J714" s="1">
        <v>9</v>
      </c>
      <c r="K714" s="1" t="s">
        <v>4703</v>
      </c>
      <c r="L714" s="1" t="s">
        <v>4704</v>
      </c>
      <c r="M714" s="1" t="s">
        <v>267</v>
      </c>
      <c r="N714" s="1" t="s">
        <v>268</v>
      </c>
      <c r="O714" s="1" t="s">
        <v>281</v>
      </c>
      <c r="P714" s="1" t="s">
        <v>282</v>
      </c>
      <c r="Q714" s="1">
        <v>111</v>
      </c>
      <c r="R714" s="1" t="s">
        <v>82</v>
      </c>
      <c r="S714" s="1" t="s">
        <v>265</v>
      </c>
      <c r="T714" s="1" t="s">
        <v>266</v>
      </c>
      <c r="U714" s="1">
        <v>259851</v>
      </c>
      <c r="V714" s="1">
        <v>4730</v>
      </c>
      <c r="W714" s="1">
        <v>143622</v>
      </c>
      <c r="X714" s="1">
        <v>0</v>
      </c>
      <c r="Y714" s="1">
        <v>1804.9</v>
      </c>
      <c r="Z714" s="1">
        <v>14644.45</v>
      </c>
      <c r="AA714" s="1">
        <v>47111.519999999997</v>
      </c>
      <c r="AB714" s="1">
        <v>63560.87</v>
      </c>
      <c r="AC714" s="1">
        <v>480</v>
      </c>
      <c r="AD714" s="1">
        <v>600</v>
      </c>
      <c r="AE714" s="1">
        <v>304574</v>
      </c>
      <c r="AF714" s="1">
        <v>304574</v>
      </c>
      <c r="AG714" s="1">
        <v>-19320.72198564485</v>
      </c>
      <c r="AH714" s="1" t="s">
        <v>109</v>
      </c>
      <c r="AI714" s="1" t="s">
        <v>181</v>
      </c>
      <c r="AJ714" s="1" t="s">
        <v>182</v>
      </c>
      <c r="AK714" s="1" t="s">
        <v>183</v>
      </c>
      <c r="AL714" s="1">
        <v>17</v>
      </c>
      <c r="AM714" s="1">
        <v>6</v>
      </c>
      <c r="AN714" s="1">
        <v>31</v>
      </c>
      <c r="AO714" s="1">
        <v>230222</v>
      </c>
      <c r="AP714" s="1">
        <v>39123</v>
      </c>
      <c r="AQ714" s="1">
        <v>1</v>
      </c>
      <c r="AR714" s="1">
        <v>82089</v>
      </c>
      <c r="AS714" s="1">
        <v>3.3015599999999998</v>
      </c>
      <c r="AT714" s="1">
        <v>2.8220000000000001</v>
      </c>
      <c r="AU714" s="1">
        <v>0.47955999999999999</v>
      </c>
      <c r="AV714" s="1">
        <v>3.3015600144863129</v>
      </c>
      <c r="AW714" s="1">
        <v>2.8220000267028809</v>
      </c>
      <c r="AX714" s="1">
        <v>0.47955998778343201</v>
      </c>
      <c r="AY714" s="1" t="s">
        <v>202</v>
      </c>
      <c r="AZ714" s="1" t="s">
        <v>188</v>
      </c>
      <c r="BA714" s="1" t="s">
        <v>267</v>
      </c>
      <c r="BB714" s="1" t="s">
        <v>109</v>
      </c>
      <c r="BC714" s="1" t="s">
        <v>1659</v>
      </c>
      <c r="BD714" s="1"/>
      <c r="BE714" s="1" t="s">
        <v>466</v>
      </c>
      <c r="BF714" s="1" t="s">
        <v>89</v>
      </c>
      <c r="BG714" s="1" t="s">
        <v>467</v>
      </c>
      <c r="BH714" s="1" t="s">
        <v>468</v>
      </c>
      <c r="BI714" s="1" t="s">
        <v>273</v>
      </c>
      <c r="BJ714" s="1" t="s">
        <v>4705</v>
      </c>
      <c r="BK714" s="1" t="s">
        <v>4706</v>
      </c>
      <c r="BL714" s="1" t="s">
        <v>4706</v>
      </c>
      <c r="BM714" s="1">
        <v>2024</v>
      </c>
      <c r="BN714" s="1" t="s">
        <v>4701</v>
      </c>
      <c r="BO714" s="2">
        <v>45550</v>
      </c>
      <c r="BP714" s="2">
        <v>45553</v>
      </c>
      <c r="BQ714" s="1" t="s">
        <v>93</v>
      </c>
      <c r="BR714" s="1" t="s">
        <v>94</v>
      </c>
      <c r="BS714" s="1" t="s">
        <v>95</v>
      </c>
      <c r="BT714" s="1" t="s">
        <v>96</v>
      </c>
      <c r="BV714" s="4">
        <f t="shared" si="11"/>
        <v>4</v>
      </c>
    </row>
    <row r="715" spans="1:74" hidden="1" x14ac:dyDescent="0.25">
      <c r="A715" s="1">
        <v>2024</v>
      </c>
      <c r="B715" s="1">
        <v>10</v>
      </c>
      <c r="C715" s="1" t="s">
        <v>4707</v>
      </c>
      <c r="D715" s="1" t="s">
        <v>4708</v>
      </c>
      <c r="E715" s="1">
        <v>49</v>
      </c>
      <c r="F715" s="1" t="s">
        <v>4709</v>
      </c>
      <c r="G715" s="1">
        <v>20240916</v>
      </c>
      <c r="H715" s="1">
        <v>20241007</v>
      </c>
      <c r="I715" s="1">
        <v>21</v>
      </c>
      <c r="J715" s="1">
        <v>2</v>
      </c>
      <c r="K715" s="1" t="s">
        <v>4710</v>
      </c>
      <c r="L715" s="1" t="s">
        <v>4711</v>
      </c>
      <c r="M715" s="1" t="s">
        <v>160</v>
      </c>
      <c r="N715" s="1" t="s">
        <v>161</v>
      </c>
      <c r="O715" s="1" t="s">
        <v>162</v>
      </c>
      <c r="P715" s="1" t="s">
        <v>226</v>
      </c>
      <c r="Q715" s="1">
        <v>111</v>
      </c>
      <c r="R715" s="1" t="s">
        <v>125</v>
      </c>
      <c r="S715" s="1" t="s">
        <v>310</v>
      </c>
      <c r="T715" s="1" t="s">
        <v>311</v>
      </c>
      <c r="U715" s="1">
        <v>96200</v>
      </c>
      <c r="V715" s="1">
        <v>17575</v>
      </c>
      <c r="W715" s="1">
        <v>18649</v>
      </c>
      <c r="X715" s="1">
        <v>0</v>
      </c>
      <c r="Y715" s="1">
        <v>166</v>
      </c>
      <c r="Z715" s="1">
        <v>0</v>
      </c>
      <c r="AA715" s="1">
        <v>4021.81</v>
      </c>
      <c r="AB715" s="1">
        <v>4187.8100000000004</v>
      </c>
      <c r="AC715" s="1">
        <v>2040</v>
      </c>
      <c r="AD715" s="1">
        <v>1425</v>
      </c>
      <c r="AE715" s="1">
        <v>399972</v>
      </c>
      <c r="AF715" s="1">
        <v>399972</v>
      </c>
      <c r="AG715" s="1">
        <v>12215.97248493422</v>
      </c>
      <c r="AH715" s="1" t="s">
        <v>160</v>
      </c>
      <c r="AI715" s="1" t="s">
        <v>161</v>
      </c>
      <c r="AJ715" s="1" t="s">
        <v>162</v>
      </c>
      <c r="AK715" s="1" t="s">
        <v>226</v>
      </c>
      <c r="AL715" s="1">
        <v>15</v>
      </c>
      <c r="AM715" s="1">
        <v>5</v>
      </c>
      <c r="AN715" s="1">
        <v>22</v>
      </c>
      <c r="AO715" s="1">
        <v>399243</v>
      </c>
      <c r="AP715" s="1">
        <v>17074</v>
      </c>
      <c r="AQ715" s="1">
        <v>1</v>
      </c>
      <c r="AR715" s="1">
        <v>42016</v>
      </c>
      <c r="AS715" s="1">
        <v>5.1031000000000004</v>
      </c>
      <c r="AT715" s="1">
        <v>4.8938100000000002</v>
      </c>
      <c r="AU715" s="1">
        <v>0.20929</v>
      </c>
      <c r="AV715" s="1">
        <v>5.1030997931957245</v>
      </c>
      <c r="AW715" s="1">
        <v>4.8938097953796387</v>
      </c>
      <c r="AX715" s="1">
        <v>0.20928999781608582</v>
      </c>
      <c r="AY715" s="1" t="s">
        <v>170</v>
      </c>
      <c r="AZ715" s="1" t="s">
        <v>86</v>
      </c>
      <c r="BA715" s="1" t="s">
        <v>160</v>
      </c>
      <c r="BB715" s="1" t="s">
        <v>160</v>
      </c>
      <c r="BC715" s="1" t="s">
        <v>4114</v>
      </c>
      <c r="BD715" s="1" t="s">
        <v>229</v>
      </c>
      <c r="BE715" s="1" t="s">
        <v>4712</v>
      </c>
      <c r="BF715" s="1" t="s">
        <v>241</v>
      </c>
      <c r="BG715" s="1" t="s">
        <v>242</v>
      </c>
      <c r="BH715" s="1" t="s">
        <v>243</v>
      </c>
      <c r="BI715" s="1" t="s">
        <v>529</v>
      </c>
      <c r="BJ715" s="1" t="s">
        <v>1334</v>
      </c>
      <c r="BK715" s="1"/>
      <c r="BL715" s="1" t="s">
        <v>1334</v>
      </c>
      <c r="BM715" s="1">
        <v>2024</v>
      </c>
      <c r="BN715" s="1" t="s">
        <v>4708</v>
      </c>
      <c r="BO715" s="2">
        <v>45552</v>
      </c>
      <c r="BP715" s="2">
        <v>45554</v>
      </c>
      <c r="BQ715" s="1" t="s">
        <v>93</v>
      </c>
      <c r="BR715" s="1" t="s">
        <v>94</v>
      </c>
      <c r="BS715" s="1" t="s">
        <v>95</v>
      </c>
      <c r="BT715" s="1" t="s">
        <v>96</v>
      </c>
      <c r="BV715" s="4">
        <f t="shared" si="11"/>
        <v>3</v>
      </c>
    </row>
    <row r="716" spans="1:74" hidden="1" x14ac:dyDescent="0.25">
      <c r="A716" s="1">
        <v>2024</v>
      </c>
      <c r="B716" s="1">
        <v>9</v>
      </c>
      <c r="C716" s="1" t="s">
        <v>4713</v>
      </c>
      <c r="D716" s="1" t="s">
        <v>4714</v>
      </c>
      <c r="E716" s="1">
        <v>66</v>
      </c>
      <c r="F716" s="1" t="s">
        <v>4715</v>
      </c>
      <c r="G716" s="1">
        <v>20240912</v>
      </c>
      <c r="H716" s="1">
        <v>20240917</v>
      </c>
      <c r="I716" s="1">
        <v>6</v>
      </c>
      <c r="J716" s="1">
        <v>2</v>
      </c>
      <c r="K716" s="1" t="s">
        <v>4716</v>
      </c>
      <c r="L716" s="1" t="s">
        <v>4717</v>
      </c>
      <c r="M716" s="1" t="s">
        <v>433</v>
      </c>
      <c r="N716" s="1" t="s">
        <v>434</v>
      </c>
      <c r="O716" s="1" t="s">
        <v>435</v>
      </c>
      <c r="P716" s="1" t="s">
        <v>436</v>
      </c>
      <c r="Q716" s="1">
        <v>111</v>
      </c>
      <c r="R716" s="1" t="s">
        <v>199</v>
      </c>
      <c r="S716" s="1" t="s">
        <v>4718</v>
      </c>
      <c r="T716" s="1" t="s">
        <v>4719</v>
      </c>
      <c r="U716" s="1">
        <v>59830</v>
      </c>
      <c r="V716" s="1">
        <v>3678</v>
      </c>
      <c r="W716" s="1">
        <v>35939</v>
      </c>
      <c r="X716" s="1">
        <v>0</v>
      </c>
      <c r="Y716" s="1">
        <v>101.23</v>
      </c>
      <c r="Z716" s="1">
        <v>0</v>
      </c>
      <c r="AA716" s="1">
        <v>0</v>
      </c>
      <c r="AB716" s="1">
        <v>101.23</v>
      </c>
      <c r="AC716" s="1">
        <v>90</v>
      </c>
      <c r="AD716" s="1">
        <v>225</v>
      </c>
      <c r="AE716" s="1">
        <v>54631</v>
      </c>
      <c r="AF716" s="1">
        <v>54631</v>
      </c>
      <c r="AG716" s="1">
        <v>181.20785568641463</v>
      </c>
      <c r="AH716" s="1" t="s">
        <v>433</v>
      </c>
      <c r="AI716" s="1" t="s">
        <v>434</v>
      </c>
      <c r="AJ716" s="1" t="s">
        <v>435</v>
      </c>
      <c r="AK716" s="1" t="s">
        <v>436</v>
      </c>
      <c r="AL716" s="1">
        <v>6</v>
      </c>
      <c r="AM716" s="1">
        <v>2</v>
      </c>
      <c r="AN716" s="1">
        <v>11</v>
      </c>
      <c r="AO716" s="1">
        <v>45996</v>
      </c>
      <c r="AP716" s="1">
        <v>239</v>
      </c>
      <c r="AQ716" s="1">
        <v>1</v>
      </c>
      <c r="AR716" s="1">
        <v>1580</v>
      </c>
      <c r="AS716" s="1">
        <v>0.56674000000000002</v>
      </c>
      <c r="AT716" s="1">
        <v>0.56381000000000003</v>
      </c>
      <c r="AU716" s="1">
        <v>2.9299999999999999E-3</v>
      </c>
      <c r="AV716" s="1">
        <v>0.56673999084159732</v>
      </c>
      <c r="AW716" s="1">
        <v>0.56380999088287354</v>
      </c>
      <c r="AX716" s="1">
        <v>2.9299999587237835E-3</v>
      </c>
      <c r="AY716" s="1" t="s">
        <v>85</v>
      </c>
      <c r="AZ716" s="1" t="s">
        <v>86</v>
      </c>
      <c r="BA716" s="1" t="s">
        <v>433</v>
      </c>
      <c r="BB716" s="1" t="s">
        <v>433</v>
      </c>
      <c r="BC716" s="1" t="s">
        <v>439</v>
      </c>
      <c r="BD716" s="1"/>
      <c r="BE716" s="1" t="s">
        <v>4720</v>
      </c>
      <c r="BF716" s="1" t="s">
        <v>241</v>
      </c>
      <c r="BG716" s="1" t="s">
        <v>242</v>
      </c>
      <c r="BH716" s="1" t="s">
        <v>259</v>
      </c>
      <c r="BI716" s="1" t="s">
        <v>4721</v>
      </c>
      <c r="BJ716" s="1" t="s">
        <v>4722</v>
      </c>
      <c r="BK716" s="1"/>
      <c r="BL716" s="1" t="s">
        <v>4722</v>
      </c>
      <c r="BM716" s="1">
        <v>2024</v>
      </c>
      <c r="BN716" s="1" t="s">
        <v>4714</v>
      </c>
      <c r="BO716" s="2">
        <v>45549</v>
      </c>
      <c r="BP716" s="2">
        <v>45550</v>
      </c>
      <c r="BQ716" s="1" t="s">
        <v>93</v>
      </c>
      <c r="BR716" s="1" t="s">
        <v>94</v>
      </c>
      <c r="BS716" s="1" t="s">
        <v>95</v>
      </c>
      <c r="BT716" s="1" t="s">
        <v>96</v>
      </c>
      <c r="BV716" s="4">
        <f t="shared" si="11"/>
        <v>2</v>
      </c>
    </row>
    <row r="717" spans="1:74" hidden="1" x14ac:dyDescent="0.25">
      <c r="A717" s="1">
        <v>2024</v>
      </c>
      <c r="B717" s="1">
        <v>10</v>
      </c>
      <c r="C717" s="1" t="s">
        <v>4671</v>
      </c>
      <c r="D717" s="1" t="s">
        <v>4672</v>
      </c>
      <c r="E717" s="1">
        <v>63</v>
      </c>
      <c r="F717" s="1" t="s">
        <v>4673</v>
      </c>
      <c r="G717" s="1">
        <v>20240919</v>
      </c>
      <c r="H717" s="1">
        <v>20241003</v>
      </c>
      <c r="I717" s="1">
        <v>15</v>
      </c>
      <c r="J717" s="1">
        <v>8</v>
      </c>
      <c r="K717" s="1" t="s">
        <v>4674</v>
      </c>
      <c r="L717" s="1" t="s">
        <v>4675</v>
      </c>
      <c r="M717" s="1" t="s">
        <v>296</v>
      </c>
      <c r="N717" s="1" t="s">
        <v>297</v>
      </c>
      <c r="O717" s="1" t="s">
        <v>298</v>
      </c>
      <c r="P717" s="1" t="s">
        <v>299</v>
      </c>
      <c r="Q717" s="1">
        <v>111</v>
      </c>
      <c r="R717" s="1" t="s">
        <v>82</v>
      </c>
      <c r="S717" s="1" t="s">
        <v>4676</v>
      </c>
      <c r="T717" s="1" t="s">
        <v>4677</v>
      </c>
      <c r="U717" s="1">
        <v>223303</v>
      </c>
      <c r="V717" s="1">
        <v>6588</v>
      </c>
      <c r="W717" s="1">
        <v>155825</v>
      </c>
      <c r="X717" s="1">
        <v>0</v>
      </c>
      <c r="Y717" s="1">
        <v>9008.39</v>
      </c>
      <c r="Z717" s="1">
        <v>5857.78</v>
      </c>
      <c r="AA717" s="1">
        <v>3251.9</v>
      </c>
      <c r="AB717" s="1">
        <v>18118.07</v>
      </c>
      <c r="AC717" s="1">
        <v>240</v>
      </c>
      <c r="AD717" s="1">
        <v>450</v>
      </c>
      <c r="AE717" s="1">
        <v>149949</v>
      </c>
      <c r="AF717" s="1">
        <v>149949</v>
      </c>
      <c r="AG717" s="1">
        <v>-4965.7165520468188</v>
      </c>
      <c r="AH717" s="1" t="s">
        <v>296</v>
      </c>
      <c r="AI717" s="1" t="s">
        <v>297</v>
      </c>
      <c r="AJ717" s="1" t="s">
        <v>298</v>
      </c>
      <c r="AK717" s="1" t="s">
        <v>299</v>
      </c>
      <c r="AL717" s="1">
        <v>5</v>
      </c>
      <c r="AM717" s="1">
        <v>2</v>
      </c>
      <c r="AN717" s="1">
        <v>10</v>
      </c>
      <c r="AO717" s="1">
        <v>75609</v>
      </c>
      <c r="AP717" s="1">
        <v>785</v>
      </c>
      <c r="AQ717" s="1">
        <v>1</v>
      </c>
      <c r="AR717" s="1">
        <v>4557</v>
      </c>
      <c r="AS717" s="1">
        <v>0.93640999999999996</v>
      </c>
      <c r="AT717" s="1">
        <v>0.92679</v>
      </c>
      <c r="AU717" s="1">
        <v>9.6200000000000001E-3</v>
      </c>
      <c r="AV717" s="1">
        <v>1.6254299730062485</v>
      </c>
      <c r="AW717" s="1">
        <v>1.4828599691390991</v>
      </c>
      <c r="AX717" s="1">
        <v>0.14257000386714935</v>
      </c>
      <c r="AY717" s="1" t="s">
        <v>85</v>
      </c>
      <c r="AZ717" s="1" t="s">
        <v>86</v>
      </c>
      <c r="BA717" s="1" t="s">
        <v>296</v>
      </c>
      <c r="BB717" s="1" t="s">
        <v>296</v>
      </c>
      <c r="BC717" s="1" t="s">
        <v>1255</v>
      </c>
      <c r="BD717" s="1"/>
      <c r="BE717" s="1" t="s">
        <v>493</v>
      </c>
      <c r="BF717" s="1" t="s">
        <v>89</v>
      </c>
      <c r="BG717" s="1" t="s">
        <v>467</v>
      </c>
      <c r="BH717" s="1" t="s">
        <v>494</v>
      </c>
      <c r="BI717" s="1" t="s">
        <v>4678</v>
      </c>
      <c r="BJ717" s="1" t="s">
        <v>4679</v>
      </c>
      <c r="BK717" s="1"/>
      <c r="BL717" s="1" t="s">
        <v>4679</v>
      </c>
      <c r="BM717" s="1">
        <v>2024</v>
      </c>
      <c r="BN717" s="1" t="s">
        <v>4672</v>
      </c>
      <c r="BO717" s="2">
        <v>45558</v>
      </c>
      <c r="BP717" s="2">
        <v>45559</v>
      </c>
      <c r="BQ717" s="1" t="s">
        <v>93</v>
      </c>
      <c r="BR717" s="1" t="s">
        <v>94</v>
      </c>
      <c r="BS717" s="1" t="s">
        <v>95</v>
      </c>
      <c r="BT717" s="1" t="s">
        <v>96</v>
      </c>
      <c r="BV717" s="4">
        <f t="shared" si="11"/>
        <v>2</v>
      </c>
    </row>
    <row r="718" spans="1:74" x14ac:dyDescent="0.25">
      <c r="BN718" s="1" t="s">
        <v>4723</v>
      </c>
      <c r="BO718" s="2">
        <v>45556</v>
      </c>
      <c r="BP718" s="2">
        <v>45558</v>
      </c>
      <c r="BQ718" s="1" t="s">
        <v>93</v>
      </c>
      <c r="BR718" s="1" t="s">
        <v>94</v>
      </c>
      <c r="BS718" s="1" t="s">
        <v>95</v>
      </c>
      <c r="BT718" s="1" t="s">
        <v>96</v>
      </c>
      <c r="BV718" s="4">
        <f t="shared" si="11"/>
        <v>3</v>
      </c>
    </row>
    <row r="719" spans="1:74" x14ac:dyDescent="0.25">
      <c r="BN719" s="1" t="s">
        <v>4724</v>
      </c>
      <c r="BO719" s="2">
        <v>45553</v>
      </c>
      <c r="BP719" s="2">
        <v>45555</v>
      </c>
      <c r="BQ719" s="1" t="s">
        <v>93</v>
      </c>
      <c r="BR719" s="1" t="s">
        <v>94</v>
      </c>
      <c r="BS719" s="1" t="s">
        <v>95</v>
      </c>
      <c r="BT719" s="1" t="s">
        <v>96</v>
      </c>
      <c r="BV719" s="4">
        <f t="shared" si="11"/>
        <v>3</v>
      </c>
    </row>
    <row r="720" spans="1:74" x14ac:dyDescent="0.25">
      <c r="BN720" s="1" t="s">
        <v>4725</v>
      </c>
      <c r="BO720" s="2">
        <v>45548</v>
      </c>
      <c r="BP720" s="2">
        <v>45549</v>
      </c>
      <c r="BQ720" s="1" t="s">
        <v>93</v>
      </c>
      <c r="BR720" s="1" t="s">
        <v>94</v>
      </c>
      <c r="BS720" s="1" t="s">
        <v>95</v>
      </c>
      <c r="BT720" s="1" t="s">
        <v>96</v>
      </c>
      <c r="BV720" s="4">
        <f t="shared" si="11"/>
        <v>2</v>
      </c>
    </row>
    <row r="721" spans="1:74" hidden="1" x14ac:dyDescent="0.25">
      <c r="A721" s="1">
        <v>2024</v>
      </c>
      <c r="B721" s="1">
        <v>9</v>
      </c>
      <c r="C721" s="1" t="s">
        <v>4726</v>
      </c>
      <c r="D721" s="1" t="s">
        <v>4727</v>
      </c>
      <c r="E721" s="1">
        <v>71</v>
      </c>
      <c r="F721" s="1" t="s">
        <v>4728</v>
      </c>
      <c r="G721" s="1">
        <v>20240826</v>
      </c>
      <c r="H721" s="1">
        <v>20240920</v>
      </c>
      <c r="I721" s="1">
        <v>26</v>
      </c>
      <c r="J721" s="1">
        <v>23</v>
      </c>
      <c r="K721" s="1" t="s">
        <v>4729</v>
      </c>
      <c r="L721" s="1" t="s">
        <v>4730</v>
      </c>
      <c r="M721" s="1" t="s">
        <v>109</v>
      </c>
      <c r="N721" s="1" t="s">
        <v>181</v>
      </c>
      <c r="O721" s="1" t="s">
        <v>182</v>
      </c>
      <c r="P721" s="1" t="s">
        <v>183</v>
      </c>
      <c r="Q721" s="1">
        <v>111</v>
      </c>
      <c r="R721" s="1" t="s">
        <v>199</v>
      </c>
      <c r="S721" s="1" t="s">
        <v>200</v>
      </c>
      <c r="T721" s="1" t="s">
        <v>201</v>
      </c>
      <c r="U721" s="1">
        <v>725583</v>
      </c>
      <c r="V721" s="1">
        <v>2722</v>
      </c>
      <c r="W721" s="1">
        <v>394988</v>
      </c>
      <c r="X721" s="1">
        <v>0</v>
      </c>
      <c r="Y721" s="1">
        <v>87114.11</v>
      </c>
      <c r="Z721" s="1">
        <v>14644.45</v>
      </c>
      <c r="AA721" s="1">
        <v>21868.53</v>
      </c>
      <c r="AB721" s="1">
        <v>121351.45</v>
      </c>
      <c r="AC721" s="1">
        <v>240</v>
      </c>
      <c r="AD721" s="1">
        <v>150</v>
      </c>
      <c r="AE721" s="1">
        <v>1050753</v>
      </c>
      <c r="AF721" s="1">
        <v>1048477</v>
      </c>
      <c r="AG721" s="1">
        <v>-29211.766822622769</v>
      </c>
      <c r="AH721" s="1" t="s">
        <v>121</v>
      </c>
      <c r="AI721" s="1" t="s">
        <v>122</v>
      </c>
      <c r="AJ721" s="1" t="s">
        <v>123</v>
      </c>
      <c r="AK721" s="1" t="s">
        <v>124</v>
      </c>
      <c r="AL721" s="1">
        <v>22</v>
      </c>
      <c r="AM721" s="1">
        <v>7</v>
      </c>
      <c r="AN721" s="1">
        <v>39</v>
      </c>
      <c r="AO721" s="1">
        <v>809364</v>
      </c>
      <c r="AP721" s="1">
        <v>77979</v>
      </c>
      <c r="AQ721" s="1">
        <v>25993</v>
      </c>
      <c r="AR721" s="1">
        <v>173213</v>
      </c>
      <c r="AS721" s="1">
        <v>10.87682</v>
      </c>
      <c r="AT721" s="1">
        <v>9.9209700000000005</v>
      </c>
      <c r="AU721" s="1">
        <v>0.95584999999999998</v>
      </c>
      <c r="AV721" s="1">
        <v>10.876819968223572</v>
      </c>
      <c r="AW721" s="1">
        <v>9.9209699630737305</v>
      </c>
      <c r="AX721" s="1">
        <v>0.95585000514984131</v>
      </c>
      <c r="AY721" s="1" t="s">
        <v>85</v>
      </c>
      <c r="AZ721" s="1" t="s">
        <v>108</v>
      </c>
      <c r="BA721" s="1" t="s">
        <v>121</v>
      </c>
      <c r="BB721" s="1" t="s">
        <v>398</v>
      </c>
      <c r="BC721" s="1" t="s">
        <v>3294</v>
      </c>
      <c r="BD721" s="1"/>
      <c r="BE721" s="1" t="s">
        <v>4731</v>
      </c>
      <c r="BF721" s="1" t="s">
        <v>89</v>
      </c>
      <c r="BG721" s="1" t="s">
        <v>467</v>
      </c>
      <c r="BH721" s="1" t="s">
        <v>494</v>
      </c>
      <c r="BI721" s="1" t="s">
        <v>131</v>
      </c>
      <c r="BJ721" s="1" t="s">
        <v>132</v>
      </c>
      <c r="BK721" s="1"/>
      <c r="BL721" s="1" t="s">
        <v>132</v>
      </c>
      <c r="BM721" s="1">
        <v>2024</v>
      </c>
      <c r="BN721" s="1" t="s">
        <v>4727</v>
      </c>
      <c r="BO721" s="2">
        <v>45545</v>
      </c>
      <c r="BP721" s="2">
        <v>45549</v>
      </c>
      <c r="BQ721" s="1" t="s">
        <v>93</v>
      </c>
      <c r="BR721" s="1" t="s">
        <v>94</v>
      </c>
      <c r="BS721" s="1" t="s">
        <v>95</v>
      </c>
      <c r="BT721" s="1" t="s">
        <v>96</v>
      </c>
      <c r="BV721" s="4">
        <f t="shared" si="11"/>
        <v>5</v>
      </c>
    </row>
    <row r="722" spans="1:74" hidden="1" x14ac:dyDescent="0.25">
      <c r="A722" s="1">
        <v>2024</v>
      </c>
      <c r="B722" s="1">
        <v>10</v>
      </c>
      <c r="C722" s="1" t="s">
        <v>4732</v>
      </c>
      <c r="D722" s="1" t="s">
        <v>4733</v>
      </c>
      <c r="E722" s="1">
        <v>80</v>
      </c>
      <c r="F722" s="1" t="s">
        <v>4734</v>
      </c>
      <c r="G722" s="1">
        <v>20240910</v>
      </c>
      <c r="H722" s="1">
        <v>20241004</v>
      </c>
      <c r="I722" s="1">
        <v>25</v>
      </c>
      <c r="J722" s="1">
        <v>1</v>
      </c>
      <c r="K722" s="1" t="s">
        <v>3183</v>
      </c>
      <c r="L722" s="1" t="s">
        <v>4735</v>
      </c>
      <c r="M722" s="1" t="s">
        <v>138</v>
      </c>
      <c r="N722" s="1" t="s">
        <v>139</v>
      </c>
      <c r="O722" s="1" t="s">
        <v>140</v>
      </c>
      <c r="P722" s="1" t="s">
        <v>141</v>
      </c>
      <c r="Q722" s="1">
        <v>111</v>
      </c>
      <c r="R722" s="1" t="s">
        <v>82</v>
      </c>
      <c r="S722" s="1" t="s">
        <v>1770</v>
      </c>
      <c r="T722" s="1" t="s">
        <v>1771</v>
      </c>
      <c r="U722" s="1">
        <v>68471</v>
      </c>
      <c r="V722" s="1">
        <v>24791</v>
      </c>
      <c r="W722" s="1">
        <v>6714</v>
      </c>
      <c r="X722" s="1">
        <v>0</v>
      </c>
      <c r="Y722" s="1">
        <v>20019.240000000002</v>
      </c>
      <c r="Z722" s="1">
        <v>0</v>
      </c>
      <c r="AA722" s="1">
        <v>25874.2</v>
      </c>
      <c r="AB722" s="1">
        <v>45893.440000000002</v>
      </c>
      <c r="AC722" s="1">
        <v>1840</v>
      </c>
      <c r="AD722" s="1">
        <v>2700</v>
      </c>
      <c r="AE722" s="1">
        <v>247988</v>
      </c>
      <c r="AF722" s="1">
        <v>247988</v>
      </c>
      <c r="AG722" s="1">
        <v>-7693.8961465558023</v>
      </c>
      <c r="AH722" s="1" t="s">
        <v>138</v>
      </c>
      <c r="AI722" s="1" t="s">
        <v>139</v>
      </c>
      <c r="AJ722" s="1" t="s">
        <v>140</v>
      </c>
      <c r="AK722" s="1" t="s">
        <v>141</v>
      </c>
      <c r="AL722" s="1">
        <v>17</v>
      </c>
      <c r="AM722" s="1">
        <v>6</v>
      </c>
      <c r="AN722" s="1">
        <v>32</v>
      </c>
      <c r="AO722" s="1">
        <v>185523</v>
      </c>
      <c r="AP722" s="1">
        <v>33781</v>
      </c>
      <c r="AQ722" s="1">
        <v>1</v>
      </c>
      <c r="AR722" s="1">
        <v>81091</v>
      </c>
      <c r="AS722" s="1">
        <v>2.6881699999999999</v>
      </c>
      <c r="AT722" s="1">
        <v>2.2740900000000002</v>
      </c>
      <c r="AU722" s="1">
        <v>0.41408</v>
      </c>
      <c r="AV722" s="1">
        <v>2.6881700456142426</v>
      </c>
      <c r="AW722" s="1">
        <v>2.274090051651001</v>
      </c>
      <c r="AX722" s="1">
        <v>0.41407999396324158</v>
      </c>
      <c r="AY722" s="1" t="s">
        <v>85</v>
      </c>
      <c r="AZ722" s="1" t="s">
        <v>94</v>
      </c>
      <c r="BA722" s="1" t="s">
        <v>138</v>
      </c>
      <c r="BB722" s="1" t="s">
        <v>138</v>
      </c>
      <c r="BC722" s="1" t="s">
        <v>373</v>
      </c>
      <c r="BD722" s="1" t="s">
        <v>1772</v>
      </c>
      <c r="BE722" s="1" t="s">
        <v>151</v>
      </c>
      <c r="BF722" s="1" t="s">
        <v>89</v>
      </c>
      <c r="BG722" s="1" t="s">
        <v>112</v>
      </c>
      <c r="BH722" s="1" t="s">
        <v>113</v>
      </c>
      <c r="BI722" s="1" t="s">
        <v>391</v>
      </c>
      <c r="BJ722" s="1" t="s">
        <v>392</v>
      </c>
      <c r="BK722" s="1"/>
      <c r="BL722" s="1" t="s">
        <v>392</v>
      </c>
      <c r="BM722" s="1">
        <v>2024</v>
      </c>
      <c r="BN722" s="1" t="s">
        <v>4733</v>
      </c>
      <c r="BO722" s="2">
        <v>45547</v>
      </c>
      <c r="BP722" s="2">
        <v>45548</v>
      </c>
      <c r="BQ722" s="1" t="s">
        <v>93</v>
      </c>
      <c r="BR722" s="1" t="s">
        <v>94</v>
      </c>
      <c r="BS722" s="1" t="s">
        <v>95</v>
      </c>
      <c r="BT722" s="1" t="s">
        <v>96</v>
      </c>
      <c r="BV722" s="4">
        <f t="shared" si="11"/>
        <v>2</v>
      </c>
    </row>
    <row r="723" spans="1:74" hidden="1" x14ac:dyDescent="0.25">
      <c r="A723" s="1">
        <v>2024</v>
      </c>
      <c r="B723" s="1">
        <v>9</v>
      </c>
      <c r="C723" s="1" t="s">
        <v>4736</v>
      </c>
      <c r="D723" s="1" t="s">
        <v>4737</v>
      </c>
      <c r="E723" s="1">
        <v>72</v>
      </c>
      <c r="F723" s="1" t="s">
        <v>4738</v>
      </c>
      <c r="G723" s="1">
        <v>20240909</v>
      </c>
      <c r="H723" s="1">
        <v>20240920</v>
      </c>
      <c r="I723" s="1">
        <v>12</v>
      </c>
      <c r="J723" s="1">
        <v>4</v>
      </c>
      <c r="K723" s="1" t="s">
        <v>4739</v>
      </c>
      <c r="L723" s="1" t="s">
        <v>4740</v>
      </c>
      <c r="M723" s="1" t="s">
        <v>160</v>
      </c>
      <c r="N723" s="1" t="s">
        <v>161</v>
      </c>
      <c r="O723" s="1" t="s">
        <v>162</v>
      </c>
      <c r="P723" s="1" t="s">
        <v>163</v>
      </c>
      <c r="Q723" s="1">
        <v>111</v>
      </c>
      <c r="R723" s="1" t="s">
        <v>142</v>
      </c>
      <c r="S723" s="1" t="s">
        <v>347</v>
      </c>
      <c r="T723" s="1" t="s">
        <v>348</v>
      </c>
      <c r="U723" s="1">
        <v>126165</v>
      </c>
      <c r="V723" s="1">
        <v>7477</v>
      </c>
      <c r="W723" s="1">
        <v>71878</v>
      </c>
      <c r="X723" s="1">
        <v>0</v>
      </c>
      <c r="Y723" s="1">
        <v>3667.67</v>
      </c>
      <c r="Z723" s="1">
        <v>11715.56</v>
      </c>
      <c r="AA723" s="1">
        <v>1348.53</v>
      </c>
      <c r="AB723" s="1">
        <v>16731.759999999998</v>
      </c>
      <c r="AC723" s="1">
        <v>840</v>
      </c>
      <c r="AD723" s="1">
        <v>525</v>
      </c>
      <c r="AE723" s="1">
        <v>485304</v>
      </c>
      <c r="AF723" s="1">
        <v>485304</v>
      </c>
      <c r="AG723" s="1">
        <v>13716.783630563204</v>
      </c>
      <c r="AH723" s="1" t="s">
        <v>160</v>
      </c>
      <c r="AI723" s="1" t="s">
        <v>161</v>
      </c>
      <c r="AJ723" s="1" t="s">
        <v>162</v>
      </c>
      <c r="AK723" s="1" t="s">
        <v>163</v>
      </c>
      <c r="AL723" s="1">
        <v>19</v>
      </c>
      <c r="AM723" s="1">
        <v>6</v>
      </c>
      <c r="AN723" s="1">
        <v>34</v>
      </c>
      <c r="AO723" s="1">
        <v>402244</v>
      </c>
      <c r="AP723" s="1">
        <v>26927</v>
      </c>
      <c r="AQ723" s="1">
        <v>1</v>
      </c>
      <c r="AR723" s="1">
        <v>83413</v>
      </c>
      <c r="AS723" s="1">
        <v>5.2606599999999997</v>
      </c>
      <c r="AT723" s="1">
        <v>4.9306000000000001</v>
      </c>
      <c r="AU723" s="1">
        <v>0.33006000000000002</v>
      </c>
      <c r="AV723" s="1">
        <v>5.2606601715087891</v>
      </c>
      <c r="AW723" s="1">
        <v>4.9306001663208008</v>
      </c>
      <c r="AX723" s="1">
        <v>0.33006000518798828</v>
      </c>
      <c r="AY723" s="1" t="s">
        <v>94</v>
      </c>
      <c r="AZ723" s="1" t="s">
        <v>86</v>
      </c>
      <c r="BA723" s="1" t="s">
        <v>160</v>
      </c>
      <c r="BB723" s="1" t="s">
        <v>160</v>
      </c>
      <c r="BC723" s="1" t="s">
        <v>649</v>
      </c>
      <c r="BD723" s="1"/>
      <c r="BE723" s="1" t="s">
        <v>151</v>
      </c>
      <c r="BF723" s="1" t="s">
        <v>89</v>
      </c>
      <c r="BG723" s="1" t="s">
        <v>112</v>
      </c>
      <c r="BH723" s="1" t="s">
        <v>113</v>
      </c>
      <c r="BI723" s="1" t="s">
        <v>192</v>
      </c>
      <c r="BJ723" s="1" t="s">
        <v>193</v>
      </c>
      <c r="BK723" s="1"/>
      <c r="BL723" s="1" t="s">
        <v>193</v>
      </c>
      <c r="BM723" s="1">
        <v>2024</v>
      </c>
      <c r="BN723" s="1" t="s">
        <v>4737</v>
      </c>
      <c r="BO723" s="2">
        <v>45546</v>
      </c>
      <c r="BP723" s="2">
        <v>45548</v>
      </c>
      <c r="BQ723" s="1" t="s">
        <v>93</v>
      </c>
      <c r="BR723" s="1" t="s">
        <v>94</v>
      </c>
      <c r="BS723" s="1" t="s">
        <v>95</v>
      </c>
      <c r="BT723" s="1" t="s">
        <v>96</v>
      </c>
      <c r="BV723" s="4">
        <f t="shared" si="11"/>
        <v>3</v>
      </c>
    </row>
    <row r="724" spans="1:74" hidden="1" x14ac:dyDescent="0.25">
      <c r="A724" s="1">
        <v>2024</v>
      </c>
      <c r="B724" s="1">
        <v>9</v>
      </c>
      <c r="C724" s="1" t="s">
        <v>4741</v>
      </c>
      <c r="D724" s="1" t="s">
        <v>4742</v>
      </c>
      <c r="E724" s="1">
        <v>74</v>
      </c>
      <c r="F724" s="1" t="s">
        <v>4743</v>
      </c>
      <c r="G724" s="1">
        <v>20240915</v>
      </c>
      <c r="H724" s="1">
        <v>20240921</v>
      </c>
      <c r="I724" s="1">
        <v>7</v>
      </c>
      <c r="J724" s="1">
        <v>1</v>
      </c>
      <c r="K724" s="1" t="s">
        <v>4744</v>
      </c>
      <c r="L724" s="1" t="s">
        <v>4745</v>
      </c>
      <c r="M724" s="1" t="s">
        <v>121</v>
      </c>
      <c r="N724" s="1" t="s">
        <v>122</v>
      </c>
      <c r="O724" s="1" t="s">
        <v>123</v>
      </c>
      <c r="P724" s="1" t="s">
        <v>124</v>
      </c>
      <c r="Q724" s="1">
        <v>111</v>
      </c>
      <c r="R724" s="1" t="s">
        <v>125</v>
      </c>
      <c r="S724" s="1" t="s">
        <v>1340</v>
      </c>
      <c r="T724" s="1" t="s">
        <v>1341</v>
      </c>
      <c r="U724" s="1">
        <v>51896</v>
      </c>
      <c r="V724" s="1">
        <v>6496</v>
      </c>
      <c r="W724" s="1">
        <v>11935</v>
      </c>
      <c r="X724" s="1">
        <v>0</v>
      </c>
      <c r="Y724" s="1">
        <v>68.27</v>
      </c>
      <c r="Z724" s="1">
        <v>0</v>
      </c>
      <c r="AA724" s="1">
        <v>13469.84</v>
      </c>
      <c r="AB724" s="1">
        <v>13538.11</v>
      </c>
      <c r="AC724" s="1">
        <v>600</v>
      </c>
      <c r="AD724" s="1">
        <v>450</v>
      </c>
      <c r="AE724" s="1">
        <v>147619</v>
      </c>
      <c r="AF724" s="1">
        <v>147619</v>
      </c>
      <c r="AG724" s="1">
        <v>761.2023193978257</v>
      </c>
      <c r="AH724" s="1" t="s">
        <v>121</v>
      </c>
      <c r="AI724" s="1" t="s">
        <v>122</v>
      </c>
      <c r="AJ724" s="1" t="s">
        <v>123</v>
      </c>
      <c r="AK724" s="1" t="s">
        <v>124</v>
      </c>
      <c r="AL724" s="1">
        <v>7</v>
      </c>
      <c r="AM724" s="1">
        <v>2</v>
      </c>
      <c r="AN724" s="1">
        <v>11</v>
      </c>
      <c r="AO724" s="1">
        <v>138768</v>
      </c>
      <c r="AP724" s="1">
        <v>14884</v>
      </c>
      <c r="AQ724" s="1">
        <v>1</v>
      </c>
      <c r="AR724" s="1">
        <v>38399</v>
      </c>
      <c r="AS724" s="1">
        <v>1.8834200000000001</v>
      </c>
      <c r="AT724" s="1">
        <v>1.7009799999999999</v>
      </c>
      <c r="AU724" s="1">
        <v>0.18243999999999999</v>
      </c>
      <c r="AV724" s="1">
        <v>1.8834199458360672</v>
      </c>
      <c r="AW724" s="1">
        <v>1.7009799480438232</v>
      </c>
      <c r="AX724" s="1">
        <v>0.18243999779224396</v>
      </c>
      <c r="AY724" s="1" t="s">
        <v>85</v>
      </c>
      <c r="AZ724" s="1" t="s">
        <v>86</v>
      </c>
      <c r="BA724" s="1" t="s">
        <v>121</v>
      </c>
      <c r="BB724" s="1" t="s">
        <v>121</v>
      </c>
      <c r="BC724" s="1" t="s">
        <v>448</v>
      </c>
      <c r="BD724" s="1" t="s">
        <v>948</v>
      </c>
      <c r="BE724" s="1" t="s">
        <v>2379</v>
      </c>
      <c r="BF724" s="1" t="s">
        <v>89</v>
      </c>
      <c r="BG724" s="1" t="s">
        <v>130</v>
      </c>
      <c r="BH724" s="1" t="s">
        <v>130</v>
      </c>
      <c r="BI724" s="1" t="s">
        <v>518</v>
      </c>
      <c r="BJ724" s="1"/>
      <c r="BK724" s="1"/>
      <c r="BL724" s="1" t="s">
        <v>518</v>
      </c>
      <c r="BM724" s="1">
        <v>2024</v>
      </c>
      <c r="BN724" s="1" t="s">
        <v>4742</v>
      </c>
      <c r="BO724" s="2">
        <v>45551</v>
      </c>
      <c r="BP724" s="2">
        <v>45552</v>
      </c>
      <c r="BQ724" s="1" t="s">
        <v>93</v>
      </c>
      <c r="BR724" s="1" t="s">
        <v>94</v>
      </c>
      <c r="BS724" s="1" t="s">
        <v>95</v>
      </c>
      <c r="BT724" s="1" t="s">
        <v>96</v>
      </c>
      <c r="BV724" s="4">
        <f t="shared" si="11"/>
        <v>2</v>
      </c>
    </row>
    <row r="725" spans="1:74" hidden="1" x14ac:dyDescent="0.25">
      <c r="A725" s="1">
        <v>2024</v>
      </c>
      <c r="B725" s="1">
        <v>9</v>
      </c>
      <c r="C725" s="1" t="s">
        <v>4746</v>
      </c>
      <c r="D725" s="1" t="s">
        <v>4747</v>
      </c>
      <c r="E725" s="1">
        <v>85</v>
      </c>
      <c r="F725" s="1" t="s">
        <v>4748</v>
      </c>
      <c r="G725" s="1">
        <v>20240830</v>
      </c>
      <c r="H725" s="1">
        <v>20240915</v>
      </c>
      <c r="I725" s="1">
        <v>17</v>
      </c>
      <c r="J725" s="1">
        <v>1</v>
      </c>
      <c r="K725" s="1" t="s">
        <v>4749</v>
      </c>
      <c r="L725" s="1" t="s">
        <v>4750</v>
      </c>
      <c r="M725" s="1" t="s">
        <v>78</v>
      </c>
      <c r="N725" s="1" t="s">
        <v>79</v>
      </c>
      <c r="O725" s="1" t="s">
        <v>80</v>
      </c>
      <c r="P725" s="1" t="s">
        <v>81</v>
      </c>
      <c r="Q725" s="1">
        <v>111</v>
      </c>
      <c r="R725" s="1" t="s">
        <v>142</v>
      </c>
      <c r="S725" s="1" t="s">
        <v>359</v>
      </c>
      <c r="T725" s="1" t="s">
        <v>360</v>
      </c>
      <c r="U725" s="1">
        <v>149254</v>
      </c>
      <c r="V725" s="1">
        <v>17496</v>
      </c>
      <c r="W725" s="1">
        <v>11935</v>
      </c>
      <c r="X725" s="1">
        <v>0</v>
      </c>
      <c r="Y725" s="1">
        <v>5228.92</v>
      </c>
      <c r="Z725" s="1">
        <v>8786.67</v>
      </c>
      <c r="AA725" s="1">
        <v>77440.850000000006</v>
      </c>
      <c r="AB725" s="1">
        <v>91456.44</v>
      </c>
      <c r="AC725" s="1">
        <v>1800</v>
      </c>
      <c r="AD725" s="1">
        <v>1125</v>
      </c>
      <c r="AE725" s="1">
        <v>385669</v>
      </c>
      <c r="AF725" s="1">
        <v>385669</v>
      </c>
      <c r="AG725" s="1">
        <v>-5366.2985866561357</v>
      </c>
      <c r="AH725" s="1" t="s">
        <v>78</v>
      </c>
      <c r="AI725" s="1" t="s">
        <v>79</v>
      </c>
      <c r="AJ725" s="1" t="s">
        <v>80</v>
      </c>
      <c r="AK725" s="1" t="s">
        <v>81</v>
      </c>
      <c r="AL725" s="1">
        <v>8</v>
      </c>
      <c r="AM725" s="1">
        <v>3</v>
      </c>
      <c r="AN725" s="1">
        <v>11</v>
      </c>
      <c r="AO725" s="1">
        <v>182708</v>
      </c>
      <c r="AP725" s="1">
        <v>76132</v>
      </c>
      <c r="AQ725" s="1">
        <v>25377</v>
      </c>
      <c r="AR725" s="1">
        <v>144839</v>
      </c>
      <c r="AS725" s="1">
        <v>3.1728000000000001</v>
      </c>
      <c r="AT725" s="1">
        <v>2.2395900000000002</v>
      </c>
      <c r="AU725" s="1">
        <v>0.93320999999999998</v>
      </c>
      <c r="AV725" s="1">
        <v>4.1806200742721558</v>
      </c>
      <c r="AW725" s="1">
        <v>3.2474100589752197</v>
      </c>
      <c r="AX725" s="1">
        <v>0.93321001529693604</v>
      </c>
      <c r="AY725" s="1" t="s">
        <v>85</v>
      </c>
      <c r="AZ725" s="1" t="s">
        <v>170</v>
      </c>
      <c r="BA725" s="1" t="s">
        <v>78</v>
      </c>
      <c r="BB725" s="1" t="s">
        <v>109</v>
      </c>
      <c r="BC725" s="1" t="s">
        <v>768</v>
      </c>
      <c r="BD725" s="1"/>
      <c r="BE725" s="1" t="s">
        <v>1006</v>
      </c>
      <c r="BF725" s="1" t="s">
        <v>89</v>
      </c>
      <c r="BG725" s="1" t="s">
        <v>112</v>
      </c>
      <c r="BH725" s="1" t="s">
        <v>1007</v>
      </c>
      <c r="BI725" s="1" t="s">
        <v>362</v>
      </c>
      <c r="BJ725" s="1" t="s">
        <v>363</v>
      </c>
      <c r="BK725" s="1" t="s">
        <v>364</v>
      </c>
      <c r="BL725" s="1" t="s">
        <v>364</v>
      </c>
      <c r="BM725" s="1">
        <v>2024</v>
      </c>
      <c r="BN725" s="1" t="s">
        <v>4747</v>
      </c>
      <c r="BO725" s="2">
        <v>45546</v>
      </c>
      <c r="BP725" s="2">
        <v>45547</v>
      </c>
      <c r="BQ725" s="1" t="s">
        <v>93</v>
      </c>
      <c r="BR725" s="1" t="s">
        <v>94</v>
      </c>
      <c r="BS725" s="1" t="s">
        <v>95</v>
      </c>
      <c r="BT725" s="1" t="s">
        <v>96</v>
      </c>
      <c r="BV725" s="4">
        <f t="shared" si="11"/>
        <v>2</v>
      </c>
    </row>
    <row r="726" spans="1:74" x14ac:dyDescent="0.25">
      <c r="BN726" s="1" t="s">
        <v>4751</v>
      </c>
      <c r="BO726" s="2">
        <v>45544</v>
      </c>
      <c r="BP726" s="2">
        <v>45547</v>
      </c>
      <c r="BQ726" s="1" t="s">
        <v>93</v>
      </c>
      <c r="BR726" s="1" t="s">
        <v>94</v>
      </c>
      <c r="BS726" s="1" t="s">
        <v>95</v>
      </c>
      <c r="BT726" s="1" t="s">
        <v>96</v>
      </c>
      <c r="BV726" s="4">
        <f t="shared" si="11"/>
        <v>4</v>
      </c>
    </row>
    <row r="727" spans="1:74" hidden="1" x14ac:dyDescent="0.25">
      <c r="A727" s="1">
        <v>2024</v>
      </c>
      <c r="B727" s="1">
        <v>9</v>
      </c>
      <c r="C727" s="1" t="s">
        <v>4752</v>
      </c>
      <c r="D727" s="1" t="s">
        <v>4753</v>
      </c>
      <c r="E727" s="1">
        <v>31</v>
      </c>
      <c r="F727" s="1" t="s">
        <v>4754</v>
      </c>
      <c r="G727" s="1">
        <v>20240909</v>
      </c>
      <c r="H727" s="1">
        <v>20240914</v>
      </c>
      <c r="I727" s="1">
        <v>6</v>
      </c>
      <c r="J727" s="1">
        <v>1</v>
      </c>
      <c r="K727" s="1" t="s">
        <v>4755</v>
      </c>
      <c r="L727" s="1" t="s">
        <v>4756</v>
      </c>
      <c r="M727" s="1" t="s">
        <v>160</v>
      </c>
      <c r="N727" s="1" t="s">
        <v>161</v>
      </c>
      <c r="O727" s="1" t="s">
        <v>162</v>
      </c>
      <c r="P727" s="1" t="s">
        <v>226</v>
      </c>
      <c r="Q727" s="1">
        <v>111</v>
      </c>
      <c r="R727" s="1" t="s">
        <v>125</v>
      </c>
      <c r="S727" s="1" t="s">
        <v>237</v>
      </c>
      <c r="T727" s="1" t="s">
        <v>238</v>
      </c>
      <c r="U727" s="1">
        <v>72062</v>
      </c>
      <c r="V727" s="1">
        <v>5376</v>
      </c>
      <c r="W727" s="1">
        <v>11935</v>
      </c>
      <c r="X727" s="1">
        <v>0</v>
      </c>
      <c r="Y727" s="1">
        <v>0</v>
      </c>
      <c r="Z727" s="1">
        <v>0</v>
      </c>
      <c r="AA727" s="1">
        <v>521.12</v>
      </c>
      <c r="AB727" s="1">
        <v>521.12</v>
      </c>
      <c r="AC727" s="1">
        <v>480</v>
      </c>
      <c r="AD727" s="1">
        <v>375</v>
      </c>
      <c r="AE727" s="1">
        <v>155194</v>
      </c>
      <c r="AF727" s="1">
        <v>155194</v>
      </c>
      <c r="AG727" s="1">
        <v>6556.4167330978953</v>
      </c>
      <c r="AH727" s="1" t="s">
        <v>160</v>
      </c>
      <c r="AI727" s="1" t="s">
        <v>161</v>
      </c>
      <c r="AJ727" s="1" t="s">
        <v>162</v>
      </c>
      <c r="AK727" s="1" t="s">
        <v>226</v>
      </c>
      <c r="AL727" s="1">
        <v>8</v>
      </c>
      <c r="AM727" s="1">
        <v>3</v>
      </c>
      <c r="AN727" s="1">
        <v>13</v>
      </c>
      <c r="AO727" s="1">
        <v>154170</v>
      </c>
      <c r="AP727" s="1">
        <v>7367</v>
      </c>
      <c r="AQ727" s="1">
        <v>1</v>
      </c>
      <c r="AR727" s="1">
        <v>24044</v>
      </c>
      <c r="AS727" s="1">
        <v>1.98007</v>
      </c>
      <c r="AT727" s="1">
        <v>1.8897699999999999</v>
      </c>
      <c r="AU727" s="1">
        <v>9.0300000000000005E-2</v>
      </c>
      <c r="AV727" s="1">
        <v>1.9800700321793556</v>
      </c>
      <c r="AW727" s="1">
        <v>1.8897700309753418</v>
      </c>
      <c r="AX727" s="1">
        <v>9.0300001204013824E-2</v>
      </c>
      <c r="AY727" s="1" t="s">
        <v>170</v>
      </c>
      <c r="AZ727" s="1" t="s">
        <v>86</v>
      </c>
      <c r="BA727" s="1" t="s">
        <v>160</v>
      </c>
      <c r="BB727" s="1" t="s">
        <v>160</v>
      </c>
      <c r="BC727" s="1" t="s">
        <v>2009</v>
      </c>
      <c r="BD727" s="1"/>
      <c r="BE727" s="1" t="s">
        <v>2404</v>
      </c>
      <c r="BF727" s="1" t="s">
        <v>376</v>
      </c>
      <c r="BG727" s="1" t="s">
        <v>377</v>
      </c>
      <c r="BH727" s="1" t="s">
        <v>377</v>
      </c>
      <c r="BI727" s="1" t="s">
        <v>1057</v>
      </c>
      <c r="BJ727" s="1" t="s">
        <v>1826</v>
      </c>
      <c r="BK727" s="1"/>
      <c r="BL727" s="1" t="s">
        <v>1826</v>
      </c>
      <c r="BM727" s="1">
        <v>2024</v>
      </c>
      <c r="BN727" s="1" t="s">
        <v>4753</v>
      </c>
      <c r="BO727" s="2">
        <v>45545</v>
      </c>
      <c r="BP727" s="2">
        <v>45546</v>
      </c>
      <c r="BQ727" s="1" t="s">
        <v>93</v>
      </c>
      <c r="BR727" s="1" t="s">
        <v>94</v>
      </c>
      <c r="BS727" s="1" t="s">
        <v>95</v>
      </c>
      <c r="BT727" s="1" t="s">
        <v>96</v>
      </c>
      <c r="BV727" s="4">
        <f t="shared" si="11"/>
        <v>2</v>
      </c>
    </row>
    <row r="728" spans="1:74" hidden="1" x14ac:dyDescent="0.25">
      <c r="A728" s="1">
        <v>2024</v>
      </c>
      <c r="B728" s="1">
        <v>9</v>
      </c>
      <c r="C728" s="1" t="s">
        <v>4757</v>
      </c>
      <c r="D728" s="1" t="s">
        <v>4758</v>
      </c>
      <c r="E728" s="1">
        <v>75</v>
      </c>
      <c r="F728" s="1" t="s">
        <v>4759</v>
      </c>
      <c r="G728" s="1">
        <v>20240910</v>
      </c>
      <c r="H728" s="1">
        <v>20240913</v>
      </c>
      <c r="I728" s="1">
        <v>4</v>
      </c>
      <c r="J728" s="1">
        <v>1</v>
      </c>
      <c r="K728" s="1" t="s">
        <v>4760</v>
      </c>
      <c r="L728" s="1" t="s">
        <v>4761</v>
      </c>
      <c r="M728" s="1" t="s">
        <v>78</v>
      </c>
      <c r="N728" s="1" t="s">
        <v>79</v>
      </c>
      <c r="O728" s="1" t="s">
        <v>80</v>
      </c>
      <c r="P728" s="1" t="s">
        <v>81</v>
      </c>
      <c r="Q728" s="1">
        <v>111</v>
      </c>
      <c r="R728" s="1" t="s">
        <v>199</v>
      </c>
      <c r="S728" s="1" t="s">
        <v>4762</v>
      </c>
      <c r="T728" s="1" t="s">
        <v>4763</v>
      </c>
      <c r="U728" s="1">
        <v>43579</v>
      </c>
      <c r="V728" s="1">
        <v>2823</v>
      </c>
      <c r="W728" s="1">
        <v>5514</v>
      </c>
      <c r="X728" s="1">
        <v>0</v>
      </c>
      <c r="Y728" s="1">
        <v>100.01</v>
      </c>
      <c r="Z728" s="1">
        <v>0</v>
      </c>
      <c r="AA728" s="1">
        <v>954.22</v>
      </c>
      <c r="AB728" s="1">
        <v>1054.23</v>
      </c>
      <c r="AC728" s="1">
        <v>240</v>
      </c>
      <c r="AD728" s="1">
        <v>225</v>
      </c>
      <c r="AE728" s="1">
        <v>55126</v>
      </c>
      <c r="AF728" s="1">
        <v>55126</v>
      </c>
      <c r="AG728" s="1">
        <v>4279.3627208007601</v>
      </c>
      <c r="AH728" s="1" t="s">
        <v>109</v>
      </c>
      <c r="AI728" s="1" t="s">
        <v>181</v>
      </c>
      <c r="AJ728" s="1" t="s">
        <v>96</v>
      </c>
      <c r="AK728" s="1" t="s">
        <v>95</v>
      </c>
      <c r="AL728" s="1">
        <v>3</v>
      </c>
      <c r="AM728" s="1">
        <v>2</v>
      </c>
      <c r="AN728" s="1">
        <v>6</v>
      </c>
      <c r="AO728" s="1">
        <v>42140</v>
      </c>
      <c r="AP728" s="1">
        <v>4514</v>
      </c>
      <c r="AQ728" s="1">
        <v>1</v>
      </c>
      <c r="AR728" s="1">
        <v>18999</v>
      </c>
      <c r="AS728" s="1">
        <v>0.57186999999999999</v>
      </c>
      <c r="AT728" s="1">
        <v>0.51654</v>
      </c>
      <c r="AU728" s="1">
        <v>5.5329999999999997E-2</v>
      </c>
      <c r="AV728" s="1">
        <v>0.57186999171972275</v>
      </c>
      <c r="AW728" s="1">
        <v>0.51653999090194702</v>
      </c>
      <c r="AX728" s="1">
        <v>5.5330000817775726E-2</v>
      </c>
      <c r="AY728" s="1" t="s">
        <v>85</v>
      </c>
      <c r="AZ728" s="1" t="s">
        <v>188</v>
      </c>
      <c r="BA728" s="1" t="s">
        <v>78</v>
      </c>
      <c r="BB728" s="1" t="s">
        <v>109</v>
      </c>
      <c r="BC728" s="1" t="s">
        <v>4764</v>
      </c>
      <c r="BD728" s="1"/>
      <c r="BE728" s="1" t="s">
        <v>4765</v>
      </c>
      <c r="BF728" s="1" t="s">
        <v>314</v>
      </c>
      <c r="BG728" s="1" t="s">
        <v>315</v>
      </c>
      <c r="BH728" s="1" t="s">
        <v>315</v>
      </c>
      <c r="BI728" s="1" t="s">
        <v>707</v>
      </c>
      <c r="BJ728" s="1" t="s">
        <v>708</v>
      </c>
      <c r="BK728" s="1"/>
      <c r="BL728" s="1" t="s">
        <v>708</v>
      </c>
      <c r="BM728" s="1">
        <v>2024</v>
      </c>
      <c r="BN728" s="1" t="s">
        <v>4758</v>
      </c>
      <c r="BO728" s="2">
        <v>45545</v>
      </c>
      <c r="BP728" s="2">
        <v>45546</v>
      </c>
      <c r="BQ728" s="1" t="s">
        <v>85</v>
      </c>
      <c r="BR728" s="1" t="s">
        <v>94</v>
      </c>
      <c r="BS728" s="1" t="s">
        <v>95</v>
      </c>
      <c r="BT728" s="1" t="s">
        <v>96</v>
      </c>
      <c r="BV728" s="4">
        <f t="shared" si="11"/>
        <v>2</v>
      </c>
    </row>
    <row r="729" spans="1:74" hidden="1" x14ac:dyDescent="0.25">
      <c r="A729" s="1">
        <v>2024</v>
      </c>
      <c r="B729" s="1">
        <v>10</v>
      </c>
      <c r="C729" s="1" t="s">
        <v>4766</v>
      </c>
      <c r="D729" s="1" t="s">
        <v>4767</v>
      </c>
      <c r="E729" s="1">
        <v>71</v>
      </c>
      <c r="F729" s="1" t="s">
        <v>4768</v>
      </c>
      <c r="G729" s="1">
        <v>20240908</v>
      </c>
      <c r="H729" s="1">
        <v>20241008</v>
      </c>
      <c r="I729" s="1">
        <v>31</v>
      </c>
      <c r="J729" s="1">
        <v>2</v>
      </c>
      <c r="K729" s="1" t="s">
        <v>4769</v>
      </c>
      <c r="L729" s="1" t="s">
        <v>4770</v>
      </c>
      <c r="M729" s="1" t="s">
        <v>160</v>
      </c>
      <c r="N729" s="1" t="s">
        <v>161</v>
      </c>
      <c r="O729" s="1" t="s">
        <v>162</v>
      </c>
      <c r="P729" s="1" t="s">
        <v>226</v>
      </c>
      <c r="Q729" s="1">
        <v>111</v>
      </c>
      <c r="R729" s="1" t="s">
        <v>125</v>
      </c>
      <c r="S729" s="1" t="s">
        <v>4771</v>
      </c>
      <c r="T729" s="1" t="s">
        <v>4772</v>
      </c>
      <c r="U729" s="1">
        <v>204378</v>
      </c>
      <c r="V729" s="1">
        <v>25640</v>
      </c>
      <c r="W729" s="1">
        <v>23870</v>
      </c>
      <c r="X729" s="1">
        <v>0</v>
      </c>
      <c r="Y729" s="1">
        <v>44180.39</v>
      </c>
      <c r="Z729" s="1">
        <v>2928.89</v>
      </c>
      <c r="AA729" s="1">
        <v>2118.2399999999998</v>
      </c>
      <c r="AB729" s="1">
        <v>49227.519999999997</v>
      </c>
      <c r="AC729" s="1">
        <v>3240</v>
      </c>
      <c r="AD729" s="1">
        <v>3300</v>
      </c>
      <c r="AE729" s="1">
        <v>656314</v>
      </c>
      <c r="AF729" s="1">
        <v>656314</v>
      </c>
      <c r="AG729" s="1">
        <v>-5613.2361310271517</v>
      </c>
      <c r="AH729" s="1" t="s">
        <v>160</v>
      </c>
      <c r="AI729" s="1" t="s">
        <v>161</v>
      </c>
      <c r="AJ729" s="1" t="s">
        <v>162</v>
      </c>
      <c r="AK729" s="1" t="s">
        <v>226</v>
      </c>
      <c r="AL729" s="1">
        <v>22</v>
      </c>
      <c r="AM729" s="1">
        <v>7</v>
      </c>
      <c r="AN729" s="1">
        <v>27</v>
      </c>
      <c r="AO729" s="1">
        <v>575010</v>
      </c>
      <c r="AP729" s="1">
        <v>45397</v>
      </c>
      <c r="AQ729" s="1">
        <v>1</v>
      </c>
      <c r="AR729" s="1">
        <v>61518</v>
      </c>
      <c r="AS729" s="1">
        <v>7.6047799999999999</v>
      </c>
      <c r="AT729" s="1">
        <v>7.0483200000000004</v>
      </c>
      <c r="AU729" s="1">
        <v>0.55645999999999995</v>
      </c>
      <c r="AV729" s="1">
        <v>8.3736902475357056</v>
      </c>
      <c r="AW729" s="1">
        <v>7.817230224609375</v>
      </c>
      <c r="AX729" s="1">
        <v>0.55646002292633057</v>
      </c>
      <c r="AY729" s="1" t="s">
        <v>170</v>
      </c>
      <c r="AZ729" s="1" t="s">
        <v>86</v>
      </c>
      <c r="BA729" s="1" t="s">
        <v>160</v>
      </c>
      <c r="BB729" s="1" t="s">
        <v>160</v>
      </c>
      <c r="BC729" s="1" t="s">
        <v>1736</v>
      </c>
      <c r="BD729" s="1"/>
      <c r="BE729" s="1" t="s">
        <v>800</v>
      </c>
      <c r="BF729" s="1" t="s">
        <v>89</v>
      </c>
      <c r="BG729" s="1" t="s">
        <v>112</v>
      </c>
      <c r="BH729" s="1" t="s">
        <v>113</v>
      </c>
      <c r="BI729" s="1" t="s">
        <v>529</v>
      </c>
      <c r="BJ729" s="1" t="s">
        <v>530</v>
      </c>
      <c r="BK729" s="1"/>
      <c r="BL729" s="1" t="s">
        <v>530</v>
      </c>
      <c r="BM729" s="1">
        <v>2024</v>
      </c>
      <c r="BN729" s="1" t="s">
        <v>4767</v>
      </c>
      <c r="BO729" s="2">
        <v>45544</v>
      </c>
      <c r="BP729" s="2">
        <v>45546</v>
      </c>
      <c r="BQ729" s="1" t="s">
        <v>93</v>
      </c>
      <c r="BR729" s="1" t="s">
        <v>94</v>
      </c>
      <c r="BS729" s="1" t="s">
        <v>95</v>
      </c>
      <c r="BT729" s="1" t="s">
        <v>96</v>
      </c>
      <c r="BV729" s="4">
        <f t="shared" si="11"/>
        <v>3</v>
      </c>
    </row>
    <row r="730" spans="1:74" hidden="1" x14ac:dyDescent="0.25">
      <c r="A730" s="1">
        <v>2024</v>
      </c>
      <c r="B730" s="1">
        <v>9</v>
      </c>
      <c r="C730" s="1" t="s">
        <v>4773</v>
      </c>
      <c r="D730" s="1" t="s">
        <v>4774</v>
      </c>
      <c r="E730" s="1">
        <v>77</v>
      </c>
      <c r="F730" s="1" t="s">
        <v>4775</v>
      </c>
      <c r="G730" s="1">
        <v>20240908</v>
      </c>
      <c r="H730" s="1">
        <v>20240913</v>
      </c>
      <c r="I730" s="1">
        <v>6</v>
      </c>
      <c r="J730" s="1">
        <v>2</v>
      </c>
      <c r="K730" s="1" t="s">
        <v>4776</v>
      </c>
      <c r="L730" s="1" t="s">
        <v>4777</v>
      </c>
      <c r="M730" s="1" t="s">
        <v>166</v>
      </c>
      <c r="N730" s="1" t="s">
        <v>167</v>
      </c>
      <c r="O730" s="1" t="s">
        <v>168</v>
      </c>
      <c r="P730" s="1" t="s">
        <v>169</v>
      </c>
      <c r="Q730" s="1">
        <v>111</v>
      </c>
      <c r="R730" s="1" t="s">
        <v>668</v>
      </c>
      <c r="S730" s="1" t="s">
        <v>3522</v>
      </c>
      <c r="T730" s="1" t="s">
        <v>3523</v>
      </c>
      <c r="U730" s="1">
        <v>61106</v>
      </c>
      <c r="V730" s="1">
        <v>4548</v>
      </c>
      <c r="W730" s="1">
        <v>23870</v>
      </c>
      <c r="X730" s="1">
        <v>0</v>
      </c>
      <c r="Y730" s="1">
        <v>2325.06</v>
      </c>
      <c r="Z730" s="1">
        <v>0</v>
      </c>
      <c r="AA730" s="1">
        <v>1350.28</v>
      </c>
      <c r="AB730" s="1">
        <v>3675.34</v>
      </c>
      <c r="AC730" s="1">
        <v>180</v>
      </c>
      <c r="AD730" s="1">
        <v>300</v>
      </c>
      <c r="AE730" s="1">
        <v>125412</v>
      </c>
      <c r="AF730" s="1">
        <v>125412</v>
      </c>
      <c r="AG730" s="1">
        <v>3469.6068936457759</v>
      </c>
      <c r="AH730" s="1" t="s">
        <v>166</v>
      </c>
      <c r="AI730" s="1" t="s">
        <v>167</v>
      </c>
      <c r="AJ730" s="1" t="s">
        <v>168</v>
      </c>
      <c r="AK730" s="1" t="s">
        <v>169</v>
      </c>
      <c r="AL730" s="1">
        <v>7</v>
      </c>
      <c r="AM730" s="1">
        <v>2</v>
      </c>
      <c r="AN730" s="1">
        <v>12</v>
      </c>
      <c r="AO730" s="1">
        <v>123100</v>
      </c>
      <c r="AP730" s="1">
        <v>7437</v>
      </c>
      <c r="AQ730" s="1">
        <v>1</v>
      </c>
      <c r="AR730" s="1">
        <v>23481</v>
      </c>
      <c r="AS730" s="1">
        <v>1.60009</v>
      </c>
      <c r="AT730" s="1">
        <v>1.5089300000000001</v>
      </c>
      <c r="AU730" s="1">
        <v>9.1160000000000005E-2</v>
      </c>
      <c r="AV730" s="1">
        <v>1.600089967250824</v>
      </c>
      <c r="AW730" s="1">
        <v>1.508929967880249</v>
      </c>
      <c r="AX730" s="1">
        <v>9.1159999370574951E-2</v>
      </c>
      <c r="AY730" s="1" t="s">
        <v>170</v>
      </c>
      <c r="AZ730" s="1" t="s">
        <v>86</v>
      </c>
      <c r="BA730" s="1" t="s">
        <v>166</v>
      </c>
      <c r="BB730" s="1" t="s">
        <v>166</v>
      </c>
      <c r="BC730" s="1" t="s">
        <v>4778</v>
      </c>
      <c r="BD730" s="1"/>
      <c r="BE730" s="1" t="s">
        <v>352</v>
      </c>
      <c r="BF730" s="1" t="s">
        <v>89</v>
      </c>
      <c r="BG730" s="1" t="s">
        <v>353</v>
      </c>
      <c r="BH730" s="1" t="s">
        <v>354</v>
      </c>
      <c r="BI730" s="1" t="s">
        <v>673</v>
      </c>
      <c r="BJ730" s="1" t="s">
        <v>674</v>
      </c>
      <c r="BK730" s="1"/>
      <c r="BL730" s="1" t="s">
        <v>674</v>
      </c>
      <c r="BM730" s="1">
        <v>2024</v>
      </c>
      <c r="BN730" s="1" t="s">
        <v>4774</v>
      </c>
      <c r="BO730" s="2">
        <v>45544</v>
      </c>
      <c r="BP730" s="2">
        <v>45546</v>
      </c>
      <c r="BQ730" s="1" t="s">
        <v>93</v>
      </c>
      <c r="BR730" s="1" t="s">
        <v>94</v>
      </c>
      <c r="BS730" s="1" t="s">
        <v>95</v>
      </c>
      <c r="BT730" s="1" t="s">
        <v>96</v>
      </c>
      <c r="BV730" s="4">
        <f t="shared" si="11"/>
        <v>3</v>
      </c>
    </row>
    <row r="731" spans="1:74" hidden="1" x14ac:dyDescent="0.25">
      <c r="A731" s="1">
        <v>2024</v>
      </c>
      <c r="B731" s="1">
        <v>9</v>
      </c>
      <c r="C731" s="1" t="s">
        <v>4779</v>
      </c>
      <c r="D731" s="1" t="s">
        <v>4780</v>
      </c>
      <c r="E731" s="1">
        <v>34</v>
      </c>
      <c r="F731" s="1" t="s">
        <v>4781</v>
      </c>
      <c r="G731" s="1">
        <v>20240903</v>
      </c>
      <c r="H731" s="1">
        <v>20240918</v>
      </c>
      <c r="I731" s="1">
        <v>16</v>
      </c>
      <c r="J731" s="1">
        <v>6</v>
      </c>
      <c r="K731" s="1" t="s">
        <v>4782</v>
      </c>
      <c r="L731" s="1" t="s">
        <v>4783</v>
      </c>
      <c r="M731" s="1" t="s">
        <v>160</v>
      </c>
      <c r="N731" s="1" t="s">
        <v>161</v>
      </c>
      <c r="O731" s="1" t="s">
        <v>162</v>
      </c>
      <c r="P731" s="1" t="s">
        <v>163</v>
      </c>
      <c r="Q731" s="1">
        <v>111</v>
      </c>
      <c r="R731" s="1" t="s">
        <v>142</v>
      </c>
      <c r="S731" s="1" t="s">
        <v>347</v>
      </c>
      <c r="T731" s="1" t="s">
        <v>348</v>
      </c>
      <c r="U731" s="1">
        <v>139125</v>
      </c>
      <c r="V731" s="1">
        <v>8940</v>
      </c>
      <c r="W731" s="1">
        <v>71610</v>
      </c>
      <c r="X731" s="1">
        <v>0</v>
      </c>
      <c r="Y731" s="1">
        <v>46787.8</v>
      </c>
      <c r="Z731" s="1">
        <v>5857.78</v>
      </c>
      <c r="AA731" s="1">
        <v>521.12</v>
      </c>
      <c r="AB731" s="1">
        <v>38999.17</v>
      </c>
      <c r="AC731" s="1">
        <v>1080</v>
      </c>
      <c r="AD731" s="1">
        <v>750</v>
      </c>
      <c r="AE731" s="1">
        <v>500222</v>
      </c>
      <c r="AF731" s="1">
        <v>485304</v>
      </c>
      <c r="AG731" s="1">
        <v>-8550.6263694367954</v>
      </c>
      <c r="AH731" s="1" t="s">
        <v>102</v>
      </c>
      <c r="AI731" s="1" t="s">
        <v>103</v>
      </c>
      <c r="AJ731" s="1" t="s">
        <v>349</v>
      </c>
      <c r="AK731" s="1" t="s">
        <v>350</v>
      </c>
      <c r="AL731" s="1">
        <v>19</v>
      </c>
      <c r="AM731" s="1">
        <v>6</v>
      </c>
      <c r="AN731" s="1">
        <v>34</v>
      </c>
      <c r="AO731" s="1">
        <v>402244</v>
      </c>
      <c r="AP731" s="1">
        <v>26927</v>
      </c>
      <c r="AQ731" s="1">
        <v>1</v>
      </c>
      <c r="AR731" s="1">
        <v>83413</v>
      </c>
      <c r="AS731" s="1">
        <v>5.2606599999999997</v>
      </c>
      <c r="AT731" s="1">
        <v>4.9306000000000001</v>
      </c>
      <c r="AU731" s="1">
        <v>0.33006000000000002</v>
      </c>
      <c r="AV731" s="1">
        <v>5.2606601715087891</v>
      </c>
      <c r="AW731" s="1">
        <v>4.9306001663208008</v>
      </c>
      <c r="AX731" s="1">
        <v>0.33006000518798828</v>
      </c>
      <c r="AY731" s="1" t="s">
        <v>85</v>
      </c>
      <c r="AZ731" s="1" t="s">
        <v>86</v>
      </c>
      <c r="BA731" s="1" t="s">
        <v>109</v>
      </c>
      <c r="BB731" s="1" t="s">
        <v>102</v>
      </c>
      <c r="BC731" s="1" t="s">
        <v>4784</v>
      </c>
      <c r="BD731" s="1"/>
      <c r="BE731" s="1" t="s">
        <v>3179</v>
      </c>
      <c r="BF731" s="1" t="s">
        <v>89</v>
      </c>
      <c r="BG731" s="1" t="s">
        <v>90</v>
      </c>
      <c r="BH731" s="1" t="s">
        <v>90</v>
      </c>
      <c r="BI731" s="1" t="s">
        <v>340</v>
      </c>
      <c r="BJ731" s="1" t="s">
        <v>457</v>
      </c>
      <c r="BK731" s="1"/>
      <c r="BL731" s="1" t="s">
        <v>457</v>
      </c>
      <c r="BM731" s="1">
        <v>2024</v>
      </c>
      <c r="BN731" s="1" t="s">
        <v>4780</v>
      </c>
      <c r="BO731" s="2">
        <v>45538</v>
      </c>
      <c r="BP731" s="2">
        <v>45544</v>
      </c>
      <c r="BQ731" s="1" t="s">
        <v>93</v>
      </c>
      <c r="BR731" s="1" t="s">
        <v>94</v>
      </c>
      <c r="BS731" s="1" t="s">
        <v>95</v>
      </c>
      <c r="BT731" s="1" t="s">
        <v>96</v>
      </c>
      <c r="BV731" s="4">
        <f t="shared" si="11"/>
        <v>7</v>
      </c>
    </row>
    <row r="732" spans="1:74" hidden="1" x14ac:dyDescent="0.25">
      <c r="A732" s="1">
        <v>2024</v>
      </c>
      <c r="B732" s="1">
        <v>9</v>
      </c>
      <c r="C732" s="1" t="s">
        <v>4726</v>
      </c>
      <c r="D732" s="1" t="s">
        <v>4727</v>
      </c>
      <c r="E732" s="1">
        <v>71</v>
      </c>
      <c r="F732" s="1" t="s">
        <v>4728</v>
      </c>
      <c r="G732" s="1">
        <v>20240826</v>
      </c>
      <c r="H732" s="1">
        <v>20240920</v>
      </c>
      <c r="I732" s="1">
        <v>26</v>
      </c>
      <c r="J732" s="1">
        <v>23</v>
      </c>
      <c r="K732" s="1" t="s">
        <v>4729</v>
      </c>
      <c r="L732" s="1" t="s">
        <v>4730</v>
      </c>
      <c r="M732" s="1" t="s">
        <v>109</v>
      </c>
      <c r="N732" s="1" t="s">
        <v>181</v>
      </c>
      <c r="O732" s="1" t="s">
        <v>182</v>
      </c>
      <c r="P732" s="1" t="s">
        <v>183</v>
      </c>
      <c r="Q732" s="1">
        <v>111</v>
      </c>
      <c r="R732" s="1" t="s">
        <v>199</v>
      </c>
      <c r="S732" s="1" t="s">
        <v>200</v>
      </c>
      <c r="T732" s="1" t="s">
        <v>201</v>
      </c>
      <c r="U732" s="1">
        <v>725583</v>
      </c>
      <c r="V732" s="1">
        <v>2722</v>
      </c>
      <c r="W732" s="1">
        <v>394988</v>
      </c>
      <c r="X732" s="1">
        <v>0</v>
      </c>
      <c r="Y732" s="1">
        <v>87114.11</v>
      </c>
      <c r="Z732" s="1">
        <v>14644.45</v>
      </c>
      <c r="AA732" s="1">
        <v>21868.53</v>
      </c>
      <c r="AB732" s="1">
        <v>121351.45</v>
      </c>
      <c r="AC732" s="1">
        <v>240</v>
      </c>
      <c r="AD732" s="1">
        <v>150</v>
      </c>
      <c r="AE732" s="1">
        <v>1050753</v>
      </c>
      <c r="AF732" s="1">
        <v>1048477</v>
      </c>
      <c r="AG732" s="1">
        <v>-29211.766822622769</v>
      </c>
      <c r="AH732" s="1" t="s">
        <v>121</v>
      </c>
      <c r="AI732" s="1" t="s">
        <v>122</v>
      </c>
      <c r="AJ732" s="1" t="s">
        <v>123</v>
      </c>
      <c r="AK732" s="1" t="s">
        <v>124</v>
      </c>
      <c r="AL732" s="1">
        <v>22</v>
      </c>
      <c r="AM732" s="1">
        <v>7</v>
      </c>
      <c r="AN732" s="1">
        <v>39</v>
      </c>
      <c r="AO732" s="1">
        <v>809364</v>
      </c>
      <c r="AP732" s="1">
        <v>77979</v>
      </c>
      <c r="AQ732" s="1">
        <v>25993</v>
      </c>
      <c r="AR732" s="1">
        <v>173213</v>
      </c>
      <c r="AS732" s="1">
        <v>10.87682</v>
      </c>
      <c r="AT732" s="1">
        <v>9.9209700000000005</v>
      </c>
      <c r="AU732" s="1">
        <v>0.95584999999999998</v>
      </c>
      <c r="AV732" s="1">
        <v>10.876819968223572</v>
      </c>
      <c r="AW732" s="1">
        <v>9.9209699630737305</v>
      </c>
      <c r="AX732" s="1">
        <v>0.95585000514984131</v>
      </c>
      <c r="AY732" s="1" t="s">
        <v>85</v>
      </c>
      <c r="AZ732" s="1" t="s">
        <v>108</v>
      </c>
      <c r="BA732" s="1" t="s">
        <v>121</v>
      </c>
      <c r="BB732" s="1" t="s">
        <v>398</v>
      </c>
      <c r="BC732" s="1" t="s">
        <v>3294</v>
      </c>
      <c r="BD732" s="1"/>
      <c r="BE732" s="1" t="s">
        <v>4731</v>
      </c>
      <c r="BF732" s="1" t="s">
        <v>89</v>
      </c>
      <c r="BG732" s="1" t="s">
        <v>467</v>
      </c>
      <c r="BH732" s="1" t="s">
        <v>494</v>
      </c>
      <c r="BI732" s="1" t="s">
        <v>131</v>
      </c>
      <c r="BJ732" s="1" t="s">
        <v>132</v>
      </c>
      <c r="BK732" s="1"/>
      <c r="BL732" s="1" t="s">
        <v>132</v>
      </c>
      <c r="BM732" s="1">
        <v>2024</v>
      </c>
      <c r="BN732" s="1" t="s">
        <v>4727</v>
      </c>
      <c r="BO732" s="2">
        <v>45532</v>
      </c>
      <c r="BP732" s="2">
        <v>45544</v>
      </c>
      <c r="BQ732" s="1" t="s">
        <v>93</v>
      </c>
      <c r="BR732" s="1" t="s">
        <v>94</v>
      </c>
      <c r="BS732" s="1" t="s">
        <v>95</v>
      </c>
      <c r="BT732" s="1" t="s">
        <v>96</v>
      </c>
      <c r="BV732" s="4">
        <f t="shared" si="11"/>
        <v>13</v>
      </c>
    </row>
    <row r="733" spans="1:74" hidden="1" x14ac:dyDescent="0.25">
      <c r="A733" s="1">
        <v>2024</v>
      </c>
      <c r="B733" s="1">
        <v>9</v>
      </c>
      <c r="C733" s="1" t="s">
        <v>4785</v>
      </c>
      <c r="D733" s="1" t="s">
        <v>4786</v>
      </c>
      <c r="E733" s="1">
        <v>67</v>
      </c>
      <c r="F733" s="1" t="s">
        <v>4787</v>
      </c>
      <c r="G733" s="1">
        <v>20240904</v>
      </c>
      <c r="H733" s="1">
        <v>20240918</v>
      </c>
      <c r="I733" s="1">
        <v>15</v>
      </c>
      <c r="J733" s="1">
        <v>3</v>
      </c>
      <c r="K733" s="1" t="s">
        <v>4788</v>
      </c>
      <c r="L733" s="1" t="s">
        <v>4789</v>
      </c>
      <c r="M733" s="1" t="s">
        <v>160</v>
      </c>
      <c r="N733" s="1" t="s">
        <v>161</v>
      </c>
      <c r="O733" s="1" t="s">
        <v>162</v>
      </c>
      <c r="P733" s="1" t="s">
        <v>339</v>
      </c>
      <c r="Q733" s="1">
        <v>111</v>
      </c>
      <c r="R733" s="1" t="s">
        <v>82</v>
      </c>
      <c r="S733" s="1" t="s">
        <v>1004</v>
      </c>
      <c r="T733" s="1" t="s">
        <v>1005</v>
      </c>
      <c r="U733" s="1">
        <v>100028</v>
      </c>
      <c r="V733" s="1">
        <v>11881</v>
      </c>
      <c r="W733" s="1">
        <v>25363</v>
      </c>
      <c r="X733" s="1">
        <v>0</v>
      </c>
      <c r="Y733" s="1">
        <v>1989.43</v>
      </c>
      <c r="Z733" s="1">
        <v>0</v>
      </c>
      <c r="AA733" s="1">
        <v>20706.2</v>
      </c>
      <c r="AB733" s="1">
        <v>22695.63</v>
      </c>
      <c r="AC733" s="1">
        <v>1320</v>
      </c>
      <c r="AD733" s="1">
        <v>900</v>
      </c>
      <c r="AE733" s="1">
        <v>375412</v>
      </c>
      <c r="AF733" s="1">
        <v>375412</v>
      </c>
      <c r="AG733" s="1">
        <v>14562.911306503269</v>
      </c>
      <c r="AH733" s="1" t="s">
        <v>160</v>
      </c>
      <c r="AI733" s="1" t="s">
        <v>161</v>
      </c>
      <c r="AJ733" s="1" t="s">
        <v>162</v>
      </c>
      <c r="AK733" s="1" t="s">
        <v>339</v>
      </c>
      <c r="AL733" s="1">
        <v>14</v>
      </c>
      <c r="AM733" s="1">
        <v>5</v>
      </c>
      <c r="AN733" s="1">
        <v>23</v>
      </c>
      <c r="AO733" s="1">
        <v>299041</v>
      </c>
      <c r="AP733" s="1">
        <v>32949</v>
      </c>
      <c r="AQ733" s="1">
        <v>1</v>
      </c>
      <c r="AR733" s="1">
        <v>64994</v>
      </c>
      <c r="AS733" s="1">
        <v>4.0694400000000002</v>
      </c>
      <c r="AT733" s="1">
        <v>3.6655600000000002</v>
      </c>
      <c r="AU733" s="1">
        <v>0.40388000000000002</v>
      </c>
      <c r="AV733" s="1">
        <v>4.0694400072097778</v>
      </c>
      <c r="AW733" s="1">
        <v>3.6655600070953369</v>
      </c>
      <c r="AX733" s="1">
        <v>0.40388000011444092</v>
      </c>
      <c r="AY733" s="1" t="s">
        <v>170</v>
      </c>
      <c r="AZ733" s="1" t="s">
        <v>86</v>
      </c>
      <c r="BA733" s="1" t="s">
        <v>160</v>
      </c>
      <c r="BB733" s="1" t="s">
        <v>160</v>
      </c>
      <c r="BC733" s="1" t="s">
        <v>203</v>
      </c>
      <c r="BD733" s="1"/>
      <c r="BE733" s="1" t="s">
        <v>4790</v>
      </c>
      <c r="BF733" s="1" t="s">
        <v>314</v>
      </c>
      <c r="BG733" s="1" t="s">
        <v>1354</v>
      </c>
      <c r="BH733" s="1" t="s">
        <v>1354</v>
      </c>
      <c r="BI733" s="1" t="s">
        <v>244</v>
      </c>
      <c r="BJ733" s="1" t="s">
        <v>4791</v>
      </c>
      <c r="BK733" s="1"/>
      <c r="BL733" s="1" t="s">
        <v>4791</v>
      </c>
      <c r="BM733" s="1">
        <v>2024</v>
      </c>
      <c r="BN733" s="1" t="s">
        <v>4786</v>
      </c>
      <c r="BO733" s="2">
        <v>45540</v>
      </c>
      <c r="BP733" s="2">
        <v>45543</v>
      </c>
      <c r="BQ733" s="1" t="s">
        <v>93</v>
      </c>
      <c r="BR733" s="1" t="s">
        <v>94</v>
      </c>
      <c r="BS733" s="1" t="s">
        <v>95</v>
      </c>
      <c r="BT733" s="1" t="s">
        <v>96</v>
      </c>
      <c r="BV733" s="4">
        <f t="shared" si="11"/>
        <v>4</v>
      </c>
    </row>
    <row r="734" spans="1:74" hidden="1" x14ac:dyDescent="0.25">
      <c r="A734" s="1">
        <v>2024</v>
      </c>
      <c r="B734" s="1">
        <v>10</v>
      </c>
      <c r="C734" s="1" t="s">
        <v>4792</v>
      </c>
      <c r="D734" s="1" t="s">
        <v>4793</v>
      </c>
      <c r="E734" s="1">
        <v>78</v>
      </c>
      <c r="F734" s="1" t="s">
        <v>4794</v>
      </c>
      <c r="G734" s="1">
        <v>20240905</v>
      </c>
      <c r="H734" s="1">
        <v>20241001</v>
      </c>
      <c r="I734" s="1">
        <v>27</v>
      </c>
      <c r="J734" s="1">
        <v>1</v>
      </c>
      <c r="K734" s="1" t="s">
        <v>4795</v>
      </c>
      <c r="L734" s="1" t="s">
        <v>4796</v>
      </c>
      <c r="M734" s="1" t="s">
        <v>138</v>
      </c>
      <c r="N734" s="1" t="s">
        <v>139</v>
      </c>
      <c r="O734" s="1" t="s">
        <v>140</v>
      </c>
      <c r="P734" s="1" t="s">
        <v>141</v>
      </c>
      <c r="Q734" s="1">
        <v>111</v>
      </c>
      <c r="R734" s="1" t="s">
        <v>82</v>
      </c>
      <c r="S734" s="1" t="s">
        <v>1770</v>
      </c>
      <c r="T734" s="1" t="s">
        <v>1771</v>
      </c>
      <c r="U734" s="1">
        <v>127852</v>
      </c>
      <c r="V734" s="1">
        <v>25796</v>
      </c>
      <c r="W734" s="1">
        <v>6714</v>
      </c>
      <c r="X734" s="1">
        <v>0</v>
      </c>
      <c r="Y734" s="1">
        <v>13447.2</v>
      </c>
      <c r="Z734" s="1">
        <v>17573.34</v>
      </c>
      <c r="AA734" s="1">
        <v>5388.8</v>
      </c>
      <c r="AB734" s="1">
        <v>36409.339999999997</v>
      </c>
      <c r="AC734" s="1">
        <v>2000</v>
      </c>
      <c r="AD734" s="1">
        <v>2250</v>
      </c>
      <c r="AE734" s="1">
        <v>247988</v>
      </c>
      <c r="AF734" s="1">
        <v>247988</v>
      </c>
      <c r="AG734" s="1">
        <v>1790.2038534442036</v>
      </c>
      <c r="AH734" s="1" t="s">
        <v>138</v>
      </c>
      <c r="AI734" s="1" t="s">
        <v>139</v>
      </c>
      <c r="AJ734" s="1" t="s">
        <v>140</v>
      </c>
      <c r="AK734" s="1" t="s">
        <v>141</v>
      </c>
      <c r="AL734" s="1">
        <v>17</v>
      </c>
      <c r="AM734" s="1">
        <v>6</v>
      </c>
      <c r="AN734" s="1">
        <v>32</v>
      </c>
      <c r="AO734" s="1">
        <v>185523</v>
      </c>
      <c r="AP734" s="1">
        <v>33781</v>
      </c>
      <c r="AQ734" s="1">
        <v>1</v>
      </c>
      <c r="AR734" s="1">
        <v>81091</v>
      </c>
      <c r="AS734" s="1">
        <v>2.6881699999999999</v>
      </c>
      <c r="AT734" s="1">
        <v>2.2740900000000002</v>
      </c>
      <c r="AU734" s="1">
        <v>0.41408</v>
      </c>
      <c r="AV734" s="1">
        <v>2.6881700456142426</v>
      </c>
      <c r="AW734" s="1">
        <v>2.274090051651001</v>
      </c>
      <c r="AX734" s="1">
        <v>0.41407999396324158</v>
      </c>
      <c r="AY734" s="1" t="s">
        <v>85</v>
      </c>
      <c r="AZ734" s="1" t="s">
        <v>94</v>
      </c>
      <c r="BA734" s="1" t="s">
        <v>138</v>
      </c>
      <c r="BB734" s="1" t="s">
        <v>138</v>
      </c>
      <c r="BC734" s="1" t="s">
        <v>388</v>
      </c>
      <c r="BD734" s="1" t="s">
        <v>1772</v>
      </c>
      <c r="BE734" s="1" t="s">
        <v>560</v>
      </c>
      <c r="BF734" s="1" t="s">
        <v>89</v>
      </c>
      <c r="BG734" s="1" t="s">
        <v>353</v>
      </c>
      <c r="BH734" s="1" t="s">
        <v>390</v>
      </c>
      <c r="BI734" s="1" t="s">
        <v>391</v>
      </c>
      <c r="BJ734" s="1" t="s">
        <v>392</v>
      </c>
      <c r="BK734" s="1"/>
      <c r="BL734" s="1" t="s">
        <v>392</v>
      </c>
      <c r="BM734" s="1">
        <v>2024</v>
      </c>
      <c r="BN734" s="1" t="s">
        <v>4793</v>
      </c>
      <c r="BO734" s="2">
        <v>45541</v>
      </c>
      <c r="BP734" s="2">
        <v>45542</v>
      </c>
      <c r="BQ734" s="1" t="s">
        <v>93</v>
      </c>
      <c r="BR734" s="1" t="s">
        <v>94</v>
      </c>
      <c r="BS734" s="1" t="s">
        <v>95</v>
      </c>
      <c r="BT734" s="1" t="s">
        <v>96</v>
      </c>
      <c r="BV734" s="4">
        <f t="shared" si="11"/>
        <v>2</v>
      </c>
    </row>
    <row r="735" spans="1:74" hidden="1" x14ac:dyDescent="0.25">
      <c r="A735" s="1">
        <v>2024</v>
      </c>
      <c r="B735" s="1">
        <v>9</v>
      </c>
      <c r="C735" s="1" t="s">
        <v>4797</v>
      </c>
      <c r="D735" s="1" t="s">
        <v>4798</v>
      </c>
      <c r="E735" s="1">
        <v>89</v>
      </c>
      <c r="F735" s="1" t="s">
        <v>4799</v>
      </c>
      <c r="G735" s="1">
        <v>20240902</v>
      </c>
      <c r="H735" s="1">
        <v>20240910</v>
      </c>
      <c r="I735" s="1">
        <v>9</v>
      </c>
      <c r="J735" s="1">
        <v>2</v>
      </c>
      <c r="K735" s="1" t="s">
        <v>4800</v>
      </c>
      <c r="L735" s="1" t="s">
        <v>4801</v>
      </c>
      <c r="M735" s="1" t="s">
        <v>138</v>
      </c>
      <c r="N735" s="1" t="s">
        <v>139</v>
      </c>
      <c r="O735" s="1" t="s">
        <v>140</v>
      </c>
      <c r="P735" s="1" t="s">
        <v>370</v>
      </c>
      <c r="Q735" s="1">
        <v>111</v>
      </c>
      <c r="R735" s="1" t="s">
        <v>82</v>
      </c>
      <c r="S735" s="1" t="s">
        <v>873</v>
      </c>
      <c r="T735" s="1" t="s">
        <v>874</v>
      </c>
      <c r="U735" s="1">
        <v>61990</v>
      </c>
      <c r="V735" s="1">
        <v>7695</v>
      </c>
      <c r="W735" s="1">
        <v>23870</v>
      </c>
      <c r="X735" s="1">
        <v>0</v>
      </c>
      <c r="Y735" s="1">
        <v>5092.47</v>
      </c>
      <c r="Z735" s="1">
        <v>1414.9</v>
      </c>
      <c r="AA735" s="1">
        <v>8549.35</v>
      </c>
      <c r="AB735" s="1">
        <v>8919.31</v>
      </c>
      <c r="AC735" s="1">
        <v>480</v>
      </c>
      <c r="AD735" s="1">
        <v>675</v>
      </c>
      <c r="AE735" s="1">
        <v>162953</v>
      </c>
      <c r="AF735" s="1">
        <v>156816</v>
      </c>
      <c r="AG735" s="1">
        <v>8579.0034193508745</v>
      </c>
      <c r="AH735" s="1" t="s">
        <v>138</v>
      </c>
      <c r="AI735" s="1" t="s">
        <v>139</v>
      </c>
      <c r="AJ735" s="1" t="s">
        <v>140</v>
      </c>
      <c r="AK735" s="1" t="s">
        <v>370</v>
      </c>
      <c r="AL735" s="1">
        <v>12</v>
      </c>
      <c r="AM735" s="1">
        <v>4</v>
      </c>
      <c r="AN735" s="1">
        <v>22</v>
      </c>
      <c r="AO735" s="1">
        <v>123203</v>
      </c>
      <c r="AP735" s="1">
        <v>15474</v>
      </c>
      <c r="AQ735" s="1">
        <v>1</v>
      </c>
      <c r="AR735" s="1">
        <v>29291</v>
      </c>
      <c r="AS735" s="1">
        <v>1.69987</v>
      </c>
      <c r="AT735" s="1">
        <v>1.5101899999999999</v>
      </c>
      <c r="AU735" s="1">
        <v>0.18967999999999999</v>
      </c>
      <c r="AV735" s="1">
        <v>1.6998700052499771</v>
      </c>
      <c r="AW735" s="1">
        <v>1.5101900100708008</v>
      </c>
      <c r="AX735" s="1">
        <v>0.18967999517917633</v>
      </c>
      <c r="AY735" s="1" t="s">
        <v>93</v>
      </c>
      <c r="AZ735" s="1" t="s">
        <v>202</v>
      </c>
      <c r="BA735" s="1" t="s">
        <v>138</v>
      </c>
      <c r="BB735" s="1" t="s">
        <v>138</v>
      </c>
      <c r="BC735" s="1" t="s">
        <v>4802</v>
      </c>
      <c r="BD735" s="1" t="s">
        <v>2744</v>
      </c>
      <c r="BE735" s="1" t="s">
        <v>151</v>
      </c>
      <c r="BF735" s="1" t="s">
        <v>89</v>
      </c>
      <c r="BG735" s="1" t="s">
        <v>112</v>
      </c>
      <c r="BH735" s="1" t="s">
        <v>113</v>
      </c>
      <c r="BI735" s="1" t="s">
        <v>273</v>
      </c>
      <c r="BJ735" s="1" t="s">
        <v>878</v>
      </c>
      <c r="BK735" s="1" t="s">
        <v>879</v>
      </c>
      <c r="BL735" s="1" t="s">
        <v>879</v>
      </c>
      <c r="BM735" s="1">
        <v>2024</v>
      </c>
      <c r="BN735" s="1" t="s">
        <v>4798</v>
      </c>
      <c r="BO735" s="2">
        <v>45540</v>
      </c>
      <c r="BP735" s="2">
        <v>45542</v>
      </c>
      <c r="BQ735" s="1" t="s">
        <v>93</v>
      </c>
      <c r="BR735" s="1" t="s">
        <v>94</v>
      </c>
      <c r="BS735" s="1" t="s">
        <v>95</v>
      </c>
      <c r="BT735" s="1" t="s">
        <v>96</v>
      </c>
      <c r="BV735" s="4">
        <f t="shared" si="11"/>
        <v>3</v>
      </c>
    </row>
    <row r="736" spans="1:74" hidden="1" x14ac:dyDescent="0.25">
      <c r="A736" s="1">
        <v>2024</v>
      </c>
      <c r="B736" s="1">
        <v>9</v>
      </c>
      <c r="C736" s="1" t="s">
        <v>4803</v>
      </c>
      <c r="D736" s="1" t="s">
        <v>4804</v>
      </c>
      <c r="E736" s="1">
        <v>68</v>
      </c>
      <c r="F736" s="1" t="s">
        <v>4805</v>
      </c>
      <c r="G736" s="1">
        <v>20240903</v>
      </c>
      <c r="H736" s="1">
        <v>20240910</v>
      </c>
      <c r="I736" s="1">
        <v>8</v>
      </c>
      <c r="J736" s="1">
        <v>1</v>
      </c>
      <c r="K736" s="1" t="s">
        <v>4806</v>
      </c>
      <c r="L736" s="1" t="s">
        <v>4807</v>
      </c>
      <c r="M736" s="1" t="s">
        <v>78</v>
      </c>
      <c r="N736" s="1" t="s">
        <v>79</v>
      </c>
      <c r="O736" s="1" t="s">
        <v>80</v>
      </c>
      <c r="P736" s="1" t="s">
        <v>81</v>
      </c>
      <c r="Q736" s="1">
        <v>111</v>
      </c>
      <c r="R736" s="1" t="s">
        <v>142</v>
      </c>
      <c r="S736" s="1" t="s">
        <v>359</v>
      </c>
      <c r="T736" s="1" t="s">
        <v>360</v>
      </c>
      <c r="U736" s="1">
        <v>101854</v>
      </c>
      <c r="V736" s="1">
        <v>7809</v>
      </c>
      <c r="W736" s="1">
        <v>11935</v>
      </c>
      <c r="X736" s="1">
        <v>0</v>
      </c>
      <c r="Y736" s="1">
        <v>1067.6400000000001</v>
      </c>
      <c r="Z736" s="1">
        <v>0</v>
      </c>
      <c r="AA736" s="1">
        <v>29237.07</v>
      </c>
      <c r="AB736" s="1">
        <v>30304.71</v>
      </c>
      <c r="AC736" s="1">
        <v>720</v>
      </c>
      <c r="AD736" s="1">
        <v>600</v>
      </c>
      <c r="AE736" s="1">
        <v>292696</v>
      </c>
      <c r="AF736" s="1">
        <v>292696</v>
      </c>
      <c r="AG736" s="1">
        <v>55785.444873564622</v>
      </c>
      <c r="AH736" s="1" t="s">
        <v>78</v>
      </c>
      <c r="AI736" s="1" t="s">
        <v>79</v>
      </c>
      <c r="AJ736" s="1" t="s">
        <v>80</v>
      </c>
      <c r="AK736" s="1" t="s">
        <v>81</v>
      </c>
      <c r="AL736" s="1">
        <v>8</v>
      </c>
      <c r="AM736" s="1">
        <v>3</v>
      </c>
      <c r="AN736" s="1">
        <v>11</v>
      </c>
      <c r="AO736" s="1">
        <v>182708</v>
      </c>
      <c r="AP736" s="1">
        <v>76132</v>
      </c>
      <c r="AQ736" s="1">
        <v>25377</v>
      </c>
      <c r="AR736" s="1">
        <v>144839</v>
      </c>
      <c r="AS736" s="1">
        <v>3.1728000000000001</v>
      </c>
      <c r="AT736" s="1">
        <v>2.2395900000000002</v>
      </c>
      <c r="AU736" s="1">
        <v>0.93320999999999998</v>
      </c>
      <c r="AV736" s="1">
        <v>3.1727999448776245</v>
      </c>
      <c r="AW736" s="1">
        <v>2.2395899295806885</v>
      </c>
      <c r="AX736" s="1">
        <v>0.93321001529693604</v>
      </c>
      <c r="AY736" s="1" t="s">
        <v>85</v>
      </c>
      <c r="AZ736" s="1" t="s">
        <v>86</v>
      </c>
      <c r="BA736" s="1" t="s">
        <v>78</v>
      </c>
      <c r="BB736" s="1" t="s">
        <v>78</v>
      </c>
      <c r="BC736" s="1" t="s">
        <v>2410</v>
      </c>
      <c r="BD736" s="1"/>
      <c r="BE736" s="1" t="s">
        <v>129</v>
      </c>
      <c r="BF736" s="1" t="s">
        <v>89</v>
      </c>
      <c r="BG736" s="1" t="s">
        <v>130</v>
      </c>
      <c r="BH736" s="1" t="s">
        <v>130</v>
      </c>
      <c r="BI736" s="1" t="s">
        <v>362</v>
      </c>
      <c r="BJ736" s="1" t="s">
        <v>363</v>
      </c>
      <c r="BK736" s="1" t="s">
        <v>364</v>
      </c>
      <c r="BL736" s="1" t="s">
        <v>364</v>
      </c>
      <c r="BM736" s="1">
        <v>2024</v>
      </c>
      <c r="BN736" s="1" t="s">
        <v>4804</v>
      </c>
      <c r="BO736" s="2">
        <v>45539</v>
      </c>
      <c r="BP736" s="2">
        <v>45540</v>
      </c>
      <c r="BQ736" s="1" t="s">
        <v>93</v>
      </c>
      <c r="BR736" s="1" t="s">
        <v>94</v>
      </c>
      <c r="BS736" s="1" t="s">
        <v>95</v>
      </c>
      <c r="BT736" s="1" t="s">
        <v>96</v>
      </c>
      <c r="BV736" s="4">
        <f t="shared" si="11"/>
        <v>2</v>
      </c>
    </row>
    <row r="737" spans="1:74" x14ac:dyDescent="0.25">
      <c r="BN737" s="1" t="s">
        <v>4808</v>
      </c>
      <c r="BO737" s="2">
        <v>45538</v>
      </c>
      <c r="BP737" s="2">
        <v>45539</v>
      </c>
      <c r="BQ737" s="1" t="s">
        <v>93</v>
      </c>
      <c r="BR737" s="1" t="s">
        <v>94</v>
      </c>
      <c r="BS737" s="1" t="s">
        <v>95</v>
      </c>
      <c r="BT737" s="1" t="s">
        <v>96</v>
      </c>
      <c r="BV737" s="4">
        <f t="shared" si="11"/>
        <v>2</v>
      </c>
    </row>
    <row r="738" spans="1:74" hidden="1" x14ac:dyDescent="0.25">
      <c r="A738" s="1">
        <v>2024</v>
      </c>
      <c r="B738" s="1">
        <v>9</v>
      </c>
      <c r="C738" s="1" t="s">
        <v>4809</v>
      </c>
      <c r="D738" s="1" t="s">
        <v>4810</v>
      </c>
      <c r="E738" s="1">
        <v>81</v>
      </c>
      <c r="F738" s="1" t="s">
        <v>4811</v>
      </c>
      <c r="G738" s="1">
        <v>20240904</v>
      </c>
      <c r="H738" s="1">
        <v>20240913</v>
      </c>
      <c r="I738" s="1">
        <v>10</v>
      </c>
      <c r="J738" s="1">
        <v>1</v>
      </c>
      <c r="K738" s="1" t="s">
        <v>4812</v>
      </c>
      <c r="L738" s="1" t="s">
        <v>4813</v>
      </c>
      <c r="M738" s="1" t="s">
        <v>138</v>
      </c>
      <c r="N738" s="1" t="s">
        <v>139</v>
      </c>
      <c r="O738" s="1" t="s">
        <v>140</v>
      </c>
      <c r="P738" s="1" t="s">
        <v>370</v>
      </c>
      <c r="Q738" s="1">
        <v>111</v>
      </c>
      <c r="R738" s="1" t="s">
        <v>82</v>
      </c>
      <c r="S738" s="1" t="s">
        <v>4814</v>
      </c>
      <c r="T738" s="1" t="s">
        <v>4815</v>
      </c>
      <c r="U738" s="1">
        <v>51926</v>
      </c>
      <c r="V738" s="1">
        <v>9116</v>
      </c>
      <c r="W738" s="1">
        <v>11935</v>
      </c>
      <c r="X738" s="1">
        <v>0</v>
      </c>
      <c r="Y738" s="1">
        <v>375.09</v>
      </c>
      <c r="Z738" s="1">
        <v>5857.78</v>
      </c>
      <c r="AA738" s="1">
        <v>37957.919999999998</v>
      </c>
      <c r="AB738" s="1">
        <v>44190.79</v>
      </c>
      <c r="AC738" s="1">
        <v>640</v>
      </c>
      <c r="AD738" s="1">
        <v>0</v>
      </c>
      <c r="AE738" s="1">
        <v>131921</v>
      </c>
      <c r="AF738" s="1">
        <v>131921</v>
      </c>
      <c r="AG738" s="1">
        <v>-14168.364813329357</v>
      </c>
      <c r="AH738" s="1" t="s">
        <v>138</v>
      </c>
      <c r="AI738" s="1" t="s">
        <v>139</v>
      </c>
      <c r="AJ738" s="1" t="s">
        <v>140</v>
      </c>
      <c r="AK738" s="1" t="s">
        <v>370</v>
      </c>
      <c r="AL738" s="1">
        <v>6</v>
      </c>
      <c r="AM738" s="1">
        <v>2</v>
      </c>
      <c r="AN738" s="1">
        <v>11</v>
      </c>
      <c r="AO738" s="1">
        <v>90112</v>
      </c>
      <c r="AP738" s="1">
        <v>26550</v>
      </c>
      <c r="AQ738" s="1">
        <v>1</v>
      </c>
      <c r="AR738" s="1">
        <v>54951</v>
      </c>
      <c r="AS738" s="1">
        <v>1.43001</v>
      </c>
      <c r="AT738" s="1">
        <v>1.1045700000000001</v>
      </c>
      <c r="AU738" s="1">
        <v>0.32544000000000001</v>
      </c>
      <c r="AV738" s="1">
        <v>1.4300100207328796</v>
      </c>
      <c r="AW738" s="1">
        <v>1.1045700311660767</v>
      </c>
      <c r="AX738" s="1">
        <v>0.32543998956680298</v>
      </c>
      <c r="AY738" s="1" t="s">
        <v>93</v>
      </c>
      <c r="AZ738" s="1" t="s">
        <v>86</v>
      </c>
      <c r="BA738" s="1" t="s">
        <v>138</v>
      </c>
      <c r="BB738" s="1" t="s">
        <v>138</v>
      </c>
      <c r="BC738" s="1" t="s">
        <v>387</v>
      </c>
      <c r="BD738" s="1"/>
      <c r="BE738" s="1" t="s">
        <v>571</v>
      </c>
      <c r="BF738" s="1" t="s">
        <v>241</v>
      </c>
      <c r="BG738" s="1" t="s">
        <v>242</v>
      </c>
      <c r="BH738" s="1" t="s">
        <v>259</v>
      </c>
      <c r="BI738" s="1" t="s">
        <v>4816</v>
      </c>
      <c r="BJ738" s="1" t="s">
        <v>4817</v>
      </c>
      <c r="BK738" s="1" t="s">
        <v>4818</v>
      </c>
      <c r="BL738" s="1" t="s">
        <v>4818</v>
      </c>
      <c r="BM738" s="1">
        <v>2024</v>
      </c>
      <c r="BN738" s="1" t="s">
        <v>4810</v>
      </c>
      <c r="BO738" s="2">
        <v>45544</v>
      </c>
      <c r="BP738" s="2">
        <v>45545</v>
      </c>
      <c r="BQ738" s="1" t="s">
        <v>93</v>
      </c>
      <c r="BR738" s="1" t="s">
        <v>94</v>
      </c>
      <c r="BS738" s="1" t="s">
        <v>95</v>
      </c>
      <c r="BT738" s="1" t="s">
        <v>96</v>
      </c>
      <c r="BV738" s="4">
        <f t="shared" si="11"/>
        <v>2</v>
      </c>
    </row>
    <row r="739" spans="1:74" hidden="1" x14ac:dyDescent="0.25">
      <c r="A739" s="1">
        <v>2024</v>
      </c>
      <c r="B739" s="1">
        <v>9</v>
      </c>
      <c r="C739" s="1" t="s">
        <v>4819</v>
      </c>
      <c r="D739" s="1" t="s">
        <v>4820</v>
      </c>
      <c r="E739" s="1">
        <v>41</v>
      </c>
      <c r="F739" s="1" t="s">
        <v>4821</v>
      </c>
      <c r="G739" s="1">
        <v>20240912</v>
      </c>
      <c r="H739" s="1">
        <v>20240920</v>
      </c>
      <c r="I739" s="1">
        <v>9</v>
      </c>
      <c r="J739" s="1">
        <v>1</v>
      </c>
      <c r="K739" s="1" t="s">
        <v>4822</v>
      </c>
      <c r="L739" s="1" t="s">
        <v>4823</v>
      </c>
      <c r="M739" s="1" t="s">
        <v>166</v>
      </c>
      <c r="N739" s="1" t="s">
        <v>167</v>
      </c>
      <c r="O739" s="1" t="s">
        <v>168</v>
      </c>
      <c r="P739" s="1" t="s">
        <v>169</v>
      </c>
      <c r="Q739" s="1">
        <v>211</v>
      </c>
      <c r="R739" s="1" t="s">
        <v>82</v>
      </c>
      <c r="S739" s="1" t="s">
        <v>4824</v>
      </c>
      <c r="T739" s="1" t="s">
        <v>4825</v>
      </c>
      <c r="U739" s="1">
        <v>40210</v>
      </c>
      <c r="V739" s="1">
        <v>9153</v>
      </c>
      <c r="W739" s="1">
        <v>6714</v>
      </c>
      <c r="X739" s="1">
        <v>0</v>
      </c>
      <c r="Y739" s="1">
        <v>226.27</v>
      </c>
      <c r="Z739" s="1">
        <v>0</v>
      </c>
      <c r="AA739" s="1">
        <v>0</v>
      </c>
      <c r="AB739" s="1">
        <v>226.27</v>
      </c>
      <c r="AC739" s="1">
        <v>420</v>
      </c>
      <c r="AD739" s="1">
        <v>525</v>
      </c>
      <c r="AE739" s="1">
        <v>70754</v>
      </c>
      <c r="AF739" s="1">
        <v>70754</v>
      </c>
      <c r="AG739" s="1">
        <v>299.75621812308395</v>
      </c>
      <c r="AH739" s="1" t="s">
        <v>166</v>
      </c>
      <c r="AI739" s="1" t="s">
        <v>167</v>
      </c>
      <c r="AJ739" s="1" t="s">
        <v>168</v>
      </c>
      <c r="AK739" s="1" t="s">
        <v>632</v>
      </c>
      <c r="AL739" s="1">
        <v>6</v>
      </c>
      <c r="AM739" s="1">
        <v>2</v>
      </c>
      <c r="AN739" s="1">
        <v>9</v>
      </c>
      <c r="AO739" s="1">
        <v>66003</v>
      </c>
      <c r="AP739" s="1">
        <v>494</v>
      </c>
      <c r="AQ739" s="1">
        <v>1</v>
      </c>
      <c r="AR739" s="1">
        <v>3273</v>
      </c>
      <c r="AS739" s="1">
        <v>0.81511</v>
      </c>
      <c r="AT739" s="1">
        <v>0.80905000000000005</v>
      </c>
      <c r="AU739" s="1">
        <v>6.0600000000000003E-3</v>
      </c>
      <c r="AV739" s="1">
        <v>0.81511002359911799</v>
      </c>
      <c r="AW739" s="1">
        <v>0.80905002355575562</v>
      </c>
      <c r="AX739" s="1">
        <v>6.0600000433623791E-3</v>
      </c>
      <c r="AY739" s="1" t="s">
        <v>85</v>
      </c>
      <c r="AZ739" s="1" t="s">
        <v>86</v>
      </c>
      <c r="BA739" s="1" t="s">
        <v>166</v>
      </c>
      <c r="BB739" s="1" t="s">
        <v>166</v>
      </c>
      <c r="BC739" s="1" t="s">
        <v>4826</v>
      </c>
      <c r="BD739" s="1" t="s">
        <v>634</v>
      </c>
      <c r="BE739" s="1" t="s">
        <v>191</v>
      </c>
      <c r="BF739" s="1" t="s">
        <v>89</v>
      </c>
      <c r="BG739" s="1" t="s">
        <v>130</v>
      </c>
      <c r="BH739" s="1" t="s">
        <v>130</v>
      </c>
      <c r="BI739" s="1" t="s">
        <v>4827</v>
      </c>
      <c r="BJ739" s="1" t="s">
        <v>4828</v>
      </c>
      <c r="BK739" s="1"/>
      <c r="BL739" s="1" t="s">
        <v>4828</v>
      </c>
      <c r="BM739" s="1">
        <v>2024</v>
      </c>
      <c r="BN739" s="1" t="s">
        <v>4820</v>
      </c>
      <c r="BO739" s="2">
        <v>45547</v>
      </c>
      <c r="BP739" s="2">
        <v>45548</v>
      </c>
      <c r="BQ739" s="1" t="s">
        <v>93</v>
      </c>
      <c r="BR739" s="1" t="s">
        <v>94</v>
      </c>
      <c r="BS739" s="1" t="s">
        <v>95</v>
      </c>
      <c r="BT739" s="1" t="s">
        <v>96</v>
      </c>
      <c r="BV739" s="4">
        <f t="shared" si="11"/>
        <v>2</v>
      </c>
    </row>
    <row r="740" spans="1:74" hidden="1" x14ac:dyDescent="0.25">
      <c r="A740" s="1">
        <v>2024</v>
      </c>
      <c r="B740" s="1">
        <v>9</v>
      </c>
      <c r="C740" s="1" t="s">
        <v>4829</v>
      </c>
      <c r="D740" s="1" t="s">
        <v>4830</v>
      </c>
      <c r="E740" s="1">
        <v>73</v>
      </c>
      <c r="F740" s="1" t="s">
        <v>4831</v>
      </c>
      <c r="G740" s="1">
        <v>20240910</v>
      </c>
      <c r="H740" s="1">
        <v>20240917</v>
      </c>
      <c r="I740" s="1">
        <v>8</v>
      </c>
      <c r="J740" s="1">
        <v>1</v>
      </c>
      <c r="K740" s="1" t="s">
        <v>4832</v>
      </c>
      <c r="L740" s="1" t="s">
        <v>4833</v>
      </c>
      <c r="M740" s="1" t="s">
        <v>121</v>
      </c>
      <c r="N740" s="1" t="s">
        <v>122</v>
      </c>
      <c r="O740" s="1" t="s">
        <v>123</v>
      </c>
      <c r="P740" s="1" t="s">
        <v>124</v>
      </c>
      <c r="Q740" s="1">
        <v>211</v>
      </c>
      <c r="R740" s="1" t="s">
        <v>125</v>
      </c>
      <c r="S740" s="1" t="s">
        <v>1340</v>
      </c>
      <c r="T740" s="1" t="s">
        <v>1341</v>
      </c>
      <c r="U740" s="1">
        <v>34524</v>
      </c>
      <c r="V740" s="1">
        <v>7965</v>
      </c>
      <c r="W740" s="1">
        <v>6714</v>
      </c>
      <c r="X740" s="1">
        <v>0</v>
      </c>
      <c r="Y740" s="1">
        <v>860.46</v>
      </c>
      <c r="Z740" s="1">
        <v>0</v>
      </c>
      <c r="AA740" s="1">
        <v>173.99</v>
      </c>
      <c r="AB740" s="1">
        <v>1034.45</v>
      </c>
      <c r="AC740" s="1">
        <v>720</v>
      </c>
      <c r="AD740" s="1">
        <v>825</v>
      </c>
      <c r="AE740" s="1">
        <v>147305</v>
      </c>
      <c r="AF740" s="1">
        <v>147305</v>
      </c>
      <c r="AG740" s="1">
        <v>13234.446288478426</v>
      </c>
      <c r="AH740" s="1" t="s">
        <v>121</v>
      </c>
      <c r="AI740" s="1" t="s">
        <v>122</v>
      </c>
      <c r="AJ740" s="1" t="s">
        <v>123</v>
      </c>
      <c r="AK740" s="1" t="s">
        <v>124</v>
      </c>
      <c r="AL740" s="1">
        <v>7</v>
      </c>
      <c r="AM740" s="1">
        <v>2</v>
      </c>
      <c r="AN740" s="1">
        <v>11</v>
      </c>
      <c r="AO740" s="1">
        <v>138768</v>
      </c>
      <c r="AP740" s="1">
        <v>14884</v>
      </c>
      <c r="AQ740" s="1">
        <v>1</v>
      </c>
      <c r="AR740" s="1">
        <v>38399</v>
      </c>
      <c r="AS740" s="1">
        <v>1.8834200000000001</v>
      </c>
      <c r="AT740" s="1">
        <v>1.7009799999999999</v>
      </c>
      <c r="AU740" s="1">
        <v>0.18243999999999999</v>
      </c>
      <c r="AV740" s="1">
        <v>1.8834199458360672</v>
      </c>
      <c r="AW740" s="1">
        <v>1.7009799480438232</v>
      </c>
      <c r="AX740" s="1">
        <v>0.18243999779224396</v>
      </c>
      <c r="AY740" s="1" t="s">
        <v>85</v>
      </c>
      <c r="AZ740" s="1" t="s">
        <v>86</v>
      </c>
      <c r="BA740" s="1" t="s">
        <v>121</v>
      </c>
      <c r="BB740" s="1" t="s">
        <v>121</v>
      </c>
      <c r="BC740" s="1" t="s">
        <v>4834</v>
      </c>
      <c r="BD740" s="1"/>
      <c r="BE740" s="1" t="s">
        <v>4692</v>
      </c>
      <c r="BF740" s="1" t="s">
        <v>89</v>
      </c>
      <c r="BG740" s="1" t="s">
        <v>112</v>
      </c>
      <c r="BH740" s="1" t="s">
        <v>113</v>
      </c>
      <c r="BI740" s="1" t="s">
        <v>518</v>
      </c>
      <c r="BJ740" s="1"/>
      <c r="BK740" s="1"/>
      <c r="BL740" s="1" t="s">
        <v>518</v>
      </c>
      <c r="BM740" s="1">
        <v>2024</v>
      </c>
      <c r="BN740" s="1" t="s">
        <v>4830</v>
      </c>
      <c r="BO740" s="2">
        <v>45546</v>
      </c>
      <c r="BP740" s="2">
        <v>45547</v>
      </c>
      <c r="BQ740" s="1" t="s">
        <v>93</v>
      </c>
      <c r="BR740" s="1" t="s">
        <v>94</v>
      </c>
      <c r="BS740" s="1" t="s">
        <v>95</v>
      </c>
      <c r="BT740" s="1" t="s">
        <v>96</v>
      </c>
      <c r="BV740" s="4">
        <f t="shared" si="11"/>
        <v>2</v>
      </c>
    </row>
    <row r="741" spans="1:74" hidden="1" x14ac:dyDescent="0.25">
      <c r="A741" s="1">
        <v>2024</v>
      </c>
      <c r="B741" s="1">
        <v>9</v>
      </c>
      <c r="C741" s="1" t="s">
        <v>4835</v>
      </c>
      <c r="D741" s="1" t="s">
        <v>4836</v>
      </c>
      <c r="E741" s="1">
        <v>44</v>
      </c>
      <c r="F741" s="1" t="s">
        <v>4837</v>
      </c>
      <c r="G741" s="1">
        <v>20240904</v>
      </c>
      <c r="H741" s="1">
        <v>20240923</v>
      </c>
      <c r="I741" s="1">
        <v>20</v>
      </c>
      <c r="J741" s="1">
        <v>3</v>
      </c>
      <c r="K741" s="1" t="s">
        <v>4838</v>
      </c>
      <c r="L741" s="1" t="s">
        <v>4839</v>
      </c>
      <c r="M741" s="1" t="s">
        <v>166</v>
      </c>
      <c r="N741" s="1" t="s">
        <v>167</v>
      </c>
      <c r="O741" s="1" t="s">
        <v>168</v>
      </c>
      <c r="P741" s="1" t="s">
        <v>169</v>
      </c>
      <c r="Q741" s="1">
        <v>211</v>
      </c>
      <c r="R741" s="1" t="s">
        <v>82</v>
      </c>
      <c r="S741" s="1" t="s">
        <v>4840</v>
      </c>
      <c r="T741" s="1" t="s">
        <v>4841</v>
      </c>
      <c r="U741" s="1">
        <v>136611</v>
      </c>
      <c r="V741" s="1">
        <v>18305</v>
      </c>
      <c r="W741" s="1">
        <v>35805</v>
      </c>
      <c r="X741" s="1">
        <v>0</v>
      </c>
      <c r="Y741" s="1">
        <v>3587.88</v>
      </c>
      <c r="Z741" s="1">
        <v>14644.45</v>
      </c>
      <c r="AA741" s="1">
        <v>2663.73</v>
      </c>
      <c r="AB741" s="1">
        <v>18620.419999999998</v>
      </c>
      <c r="AC741" s="1">
        <v>960</v>
      </c>
      <c r="AD741" s="1">
        <v>1425</v>
      </c>
      <c r="AE741" s="1">
        <v>245566</v>
      </c>
      <c r="AF741" s="1">
        <v>243290</v>
      </c>
      <c r="AG741" s="1">
        <v>-6318.684964050346</v>
      </c>
      <c r="AH741" s="1" t="s">
        <v>166</v>
      </c>
      <c r="AI741" s="1" t="s">
        <v>167</v>
      </c>
      <c r="AJ741" s="1" t="s">
        <v>168</v>
      </c>
      <c r="AK741" s="1" t="s">
        <v>169</v>
      </c>
      <c r="AL741" s="1">
        <v>7</v>
      </c>
      <c r="AM741" s="1">
        <v>2</v>
      </c>
      <c r="AN741" s="1">
        <v>11</v>
      </c>
      <c r="AO741" s="1">
        <v>122552</v>
      </c>
      <c r="AP741" s="1">
        <v>11562</v>
      </c>
      <c r="AQ741" s="1">
        <v>1</v>
      </c>
      <c r="AR741" s="1">
        <v>28231</v>
      </c>
      <c r="AS741" s="1">
        <v>1.6439299999999999</v>
      </c>
      <c r="AT741" s="1">
        <v>1.50221</v>
      </c>
      <c r="AU741" s="1">
        <v>0.14172000000000001</v>
      </c>
      <c r="AV741" s="1">
        <v>2.8027800917625427</v>
      </c>
      <c r="AW741" s="1">
        <v>2.661060094833374</v>
      </c>
      <c r="AX741" s="1">
        <v>0.1417199969291687</v>
      </c>
      <c r="AY741" s="1" t="s">
        <v>85</v>
      </c>
      <c r="AZ741" s="1" t="s">
        <v>86</v>
      </c>
      <c r="BA741" s="1" t="s">
        <v>166</v>
      </c>
      <c r="BB741" s="1" t="s">
        <v>166</v>
      </c>
      <c r="BC741" s="1" t="s">
        <v>1609</v>
      </c>
      <c r="BD741" s="1"/>
      <c r="BE741" s="1" t="s">
        <v>2483</v>
      </c>
      <c r="BF741" s="1" t="s">
        <v>89</v>
      </c>
      <c r="BG741" s="1" t="s">
        <v>112</v>
      </c>
      <c r="BH741" s="1" t="s">
        <v>113</v>
      </c>
      <c r="BI741" s="1" t="s">
        <v>4842</v>
      </c>
      <c r="BJ741" s="1" t="s">
        <v>4843</v>
      </c>
      <c r="BK741" s="1"/>
      <c r="BL741" s="1" t="s">
        <v>4843</v>
      </c>
      <c r="BM741" s="1">
        <v>2024</v>
      </c>
      <c r="BN741" s="1" t="s">
        <v>4836</v>
      </c>
      <c r="BO741" s="2">
        <v>45541</v>
      </c>
      <c r="BP741" s="2">
        <v>45544</v>
      </c>
      <c r="BQ741" s="1" t="s">
        <v>93</v>
      </c>
      <c r="BR741" s="1" t="s">
        <v>94</v>
      </c>
      <c r="BS741" s="1" t="s">
        <v>95</v>
      </c>
      <c r="BT741" s="1" t="s">
        <v>96</v>
      </c>
      <c r="BV741" s="4">
        <f t="shared" si="11"/>
        <v>4</v>
      </c>
    </row>
    <row r="742" spans="1:74" hidden="1" x14ac:dyDescent="0.25">
      <c r="A742" s="1">
        <v>2024</v>
      </c>
      <c r="B742" s="1">
        <v>9</v>
      </c>
      <c r="C742" s="1" t="s">
        <v>4844</v>
      </c>
      <c r="D742" s="1" t="s">
        <v>4845</v>
      </c>
      <c r="E742" s="1">
        <v>32</v>
      </c>
      <c r="F742" s="1" t="s">
        <v>4846</v>
      </c>
      <c r="G742" s="1">
        <v>20240903</v>
      </c>
      <c r="H742" s="1">
        <v>20240910</v>
      </c>
      <c r="I742" s="1">
        <v>8</v>
      </c>
      <c r="J742" s="1">
        <v>2</v>
      </c>
      <c r="K742" s="1" t="s">
        <v>4847</v>
      </c>
      <c r="L742" s="1" t="s">
        <v>4848</v>
      </c>
      <c r="M742" s="1" t="s">
        <v>160</v>
      </c>
      <c r="N742" s="1" t="s">
        <v>161</v>
      </c>
      <c r="O742" s="1" t="s">
        <v>162</v>
      </c>
      <c r="P742" s="1" t="s">
        <v>339</v>
      </c>
      <c r="Q742" s="1">
        <v>211</v>
      </c>
      <c r="R742" s="1" t="s">
        <v>668</v>
      </c>
      <c r="S742" s="1" t="s">
        <v>946</v>
      </c>
      <c r="T742" s="1" t="s">
        <v>947</v>
      </c>
      <c r="U742" s="1">
        <v>54188</v>
      </c>
      <c r="V742" s="1">
        <v>6285</v>
      </c>
      <c r="W742" s="1">
        <v>13428</v>
      </c>
      <c r="X742" s="1">
        <v>0</v>
      </c>
      <c r="Y742" s="1">
        <v>166</v>
      </c>
      <c r="Z742" s="1">
        <v>0</v>
      </c>
      <c r="AA742" s="1">
        <v>477.72</v>
      </c>
      <c r="AB742" s="1">
        <v>643.72</v>
      </c>
      <c r="AC742" s="1">
        <v>600</v>
      </c>
      <c r="AD742" s="1">
        <v>375</v>
      </c>
      <c r="AE742" s="1">
        <v>136289</v>
      </c>
      <c r="AF742" s="1">
        <v>136289</v>
      </c>
      <c r="AG742" s="1">
        <v>9303.9989720269296</v>
      </c>
      <c r="AH742" s="1" t="s">
        <v>160</v>
      </c>
      <c r="AI742" s="1" t="s">
        <v>161</v>
      </c>
      <c r="AJ742" s="1" t="s">
        <v>162</v>
      </c>
      <c r="AK742" s="1" t="s">
        <v>339</v>
      </c>
      <c r="AL742" s="1">
        <v>8</v>
      </c>
      <c r="AM742" s="1">
        <v>3</v>
      </c>
      <c r="AN742" s="1">
        <v>15</v>
      </c>
      <c r="AO742" s="1">
        <v>131785</v>
      </c>
      <c r="AP742" s="1">
        <v>10376</v>
      </c>
      <c r="AQ742" s="1">
        <v>1</v>
      </c>
      <c r="AR742" s="1">
        <v>31228</v>
      </c>
      <c r="AS742" s="1">
        <v>1.74257</v>
      </c>
      <c r="AT742" s="1">
        <v>1.61538</v>
      </c>
      <c r="AU742" s="1">
        <v>0.12719</v>
      </c>
      <c r="AV742" s="1">
        <v>1.7425700426101685</v>
      </c>
      <c r="AW742" s="1">
        <v>1.6153800487518311</v>
      </c>
      <c r="AX742" s="1">
        <v>0.1271899938583374</v>
      </c>
      <c r="AY742" s="1" t="s">
        <v>170</v>
      </c>
      <c r="AZ742" s="1" t="s">
        <v>86</v>
      </c>
      <c r="BA742" s="1" t="s">
        <v>160</v>
      </c>
      <c r="BB742" s="1" t="s">
        <v>160</v>
      </c>
      <c r="BC742" s="1" t="s">
        <v>492</v>
      </c>
      <c r="BD742" s="1"/>
      <c r="BE742" s="1" t="s">
        <v>4849</v>
      </c>
      <c r="BF742" s="1" t="s">
        <v>314</v>
      </c>
      <c r="BG742" s="1" t="s">
        <v>450</v>
      </c>
      <c r="BH742" s="1" t="s">
        <v>450</v>
      </c>
      <c r="BI742" s="1" t="s">
        <v>2210</v>
      </c>
      <c r="BJ742" s="1" t="s">
        <v>2211</v>
      </c>
      <c r="BK742" s="1"/>
      <c r="BL742" s="1" t="s">
        <v>2211</v>
      </c>
      <c r="BM742" s="1">
        <v>2024</v>
      </c>
      <c r="BN742" s="1" t="s">
        <v>4845</v>
      </c>
      <c r="BO742" s="2">
        <v>45539</v>
      </c>
      <c r="BP742" s="2">
        <v>45540</v>
      </c>
      <c r="BQ742" s="1" t="s">
        <v>93</v>
      </c>
      <c r="BR742" s="1" t="s">
        <v>94</v>
      </c>
      <c r="BS742" s="1" t="s">
        <v>95</v>
      </c>
      <c r="BT742" s="1" t="s">
        <v>96</v>
      </c>
      <c r="BV742" s="4">
        <f t="shared" si="11"/>
        <v>2</v>
      </c>
    </row>
    <row r="743" spans="1:74" hidden="1" x14ac:dyDescent="0.25">
      <c r="A743" s="1">
        <v>2024</v>
      </c>
      <c r="B743" s="1">
        <v>9</v>
      </c>
      <c r="C743" s="1" t="s">
        <v>4850</v>
      </c>
      <c r="D743" s="1" t="s">
        <v>4851</v>
      </c>
      <c r="E743" s="1">
        <v>25</v>
      </c>
      <c r="F743" s="1" t="s">
        <v>4852</v>
      </c>
      <c r="G743" s="1">
        <v>20240902</v>
      </c>
      <c r="H743" s="1">
        <v>20240907</v>
      </c>
      <c r="I743" s="1">
        <v>6</v>
      </c>
      <c r="J743" s="1">
        <v>1</v>
      </c>
      <c r="K743" s="1" t="s">
        <v>4853</v>
      </c>
      <c r="L743" s="1" t="s">
        <v>4854</v>
      </c>
      <c r="M743" s="1" t="s">
        <v>321</v>
      </c>
      <c r="N743" s="1" t="s">
        <v>322</v>
      </c>
      <c r="O743" s="1" t="s">
        <v>323</v>
      </c>
      <c r="P743" s="1" t="s">
        <v>324</v>
      </c>
      <c r="Q743" s="1">
        <v>211</v>
      </c>
      <c r="R743" s="1" t="s">
        <v>82</v>
      </c>
      <c r="S743" s="1" t="s">
        <v>714</v>
      </c>
      <c r="T743" s="1" t="s">
        <v>715</v>
      </c>
      <c r="U743" s="1">
        <v>76465</v>
      </c>
      <c r="V743" s="1">
        <v>4829</v>
      </c>
      <c r="W743" s="1">
        <v>11935</v>
      </c>
      <c r="X743" s="1">
        <v>0</v>
      </c>
      <c r="Y743" s="1">
        <v>719.34</v>
      </c>
      <c r="Z743" s="1">
        <v>0</v>
      </c>
      <c r="AA743" s="1">
        <v>32343.96</v>
      </c>
      <c r="AB743" s="1">
        <v>33063.300000000003</v>
      </c>
      <c r="AC743" s="1">
        <v>140</v>
      </c>
      <c r="AD743" s="1">
        <v>150</v>
      </c>
      <c r="AE743" s="1">
        <v>211276</v>
      </c>
      <c r="AF743" s="1">
        <v>211276</v>
      </c>
      <c r="AG743" s="1">
        <v>-10427.579377474874</v>
      </c>
      <c r="AH743" s="1" t="s">
        <v>321</v>
      </c>
      <c r="AI743" s="1" t="s">
        <v>322</v>
      </c>
      <c r="AJ743" s="1" t="s">
        <v>323</v>
      </c>
      <c r="AK743" s="1" t="s">
        <v>324</v>
      </c>
      <c r="AL743" s="1">
        <v>7</v>
      </c>
      <c r="AM743" s="1">
        <v>2</v>
      </c>
      <c r="AN743" s="1">
        <v>10</v>
      </c>
      <c r="AO743" s="1">
        <v>177291</v>
      </c>
      <c r="AP743" s="1">
        <v>21274</v>
      </c>
      <c r="AQ743" s="1">
        <v>1</v>
      </c>
      <c r="AR743" s="1">
        <v>42933</v>
      </c>
      <c r="AS743" s="1">
        <v>2.4339599999999999</v>
      </c>
      <c r="AT743" s="1">
        <v>2.17319</v>
      </c>
      <c r="AU743" s="1">
        <v>0.26077</v>
      </c>
      <c r="AV743" s="1">
        <v>2.4339601099491119</v>
      </c>
      <c r="AW743" s="1">
        <v>2.1731901168823242</v>
      </c>
      <c r="AX743" s="1">
        <v>0.26076999306678772</v>
      </c>
      <c r="AY743" s="1" t="s">
        <v>85</v>
      </c>
      <c r="AZ743" s="1" t="s">
        <v>86</v>
      </c>
      <c r="BA743" s="1" t="s">
        <v>321</v>
      </c>
      <c r="BB743" s="1" t="s">
        <v>321</v>
      </c>
      <c r="BC743" s="1" t="s">
        <v>727</v>
      </c>
      <c r="BD743" s="1" t="s">
        <v>716</v>
      </c>
      <c r="BE743" s="1" t="s">
        <v>4855</v>
      </c>
      <c r="BF743" s="1" t="s">
        <v>507</v>
      </c>
      <c r="BG743" s="1" t="s">
        <v>4856</v>
      </c>
      <c r="BH743" s="1" t="s">
        <v>4856</v>
      </c>
      <c r="BI743" s="1" t="s">
        <v>718</v>
      </c>
      <c r="BJ743" s="1" t="s">
        <v>4857</v>
      </c>
      <c r="BK743" s="1"/>
      <c r="BL743" s="1" t="s">
        <v>4857</v>
      </c>
      <c r="BM743" s="1">
        <v>2024</v>
      </c>
      <c r="BN743" s="1" t="s">
        <v>4851</v>
      </c>
      <c r="BO743" s="2">
        <v>45538</v>
      </c>
      <c r="BP743" s="2">
        <v>45539</v>
      </c>
      <c r="BQ743" s="1" t="s">
        <v>93</v>
      </c>
      <c r="BR743" s="1" t="s">
        <v>94</v>
      </c>
      <c r="BS743" s="1" t="s">
        <v>95</v>
      </c>
      <c r="BT743" s="1" t="s">
        <v>96</v>
      </c>
      <c r="BV743" s="4">
        <f t="shared" si="11"/>
        <v>2</v>
      </c>
    </row>
    <row r="744" spans="1:74" hidden="1" x14ac:dyDescent="0.25">
      <c r="A744" s="1">
        <v>2024</v>
      </c>
      <c r="B744" s="1">
        <v>9</v>
      </c>
      <c r="C744" s="1" t="s">
        <v>4858</v>
      </c>
      <c r="D744" s="1" t="s">
        <v>4859</v>
      </c>
      <c r="E744" s="1">
        <v>74</v>
      </c>
      <c r="F744" s="1" t="s">
        <v>4860</v>
      </c>
      <c r="G744" s="1">
        <v>20240903</v>
      </c>
      <c r="H744" s="1">
        <v>20240910</v>
      </c>
      <c r="I744" s="1">
        <v>8</v>
      </c>
      <c r="J744" s="1">
        <v>1</v>
      </c>
      <c r="K744" s="1" t="s">
        <v>4861</v>
      </c>
      <c r="L744" s="1" t="s">
        <v>4862</v>
      </c>
      <c r="M744" s="1" t="s">
        <v>121</v>
      </c>
      <c r="N744" s="1" t="s">
        <v>122</v>
      </c>
      <c r="O744" s="1" t="s">
        <v>123</v>
      </c>
      <c r="P744" s="1" t="s">
        <v>124</v>
      </c>
      <c r="Q744" s="1">
        <v>201</v>
      </c>
      <c r="R744" s="1" t="s">
        <v>125</v>
      </c>
      <c r="S744" s="1" t="s">
        <v>1340</v>
      </c>
      <c r="T744" s="1" t="s">
        <v>1341</v>
      </c>
      <c r="U744" s="1">
        <v>63801</v>
      </c>
      <c r="V744" s="1">
        <v>7815</v>
      </c>
      <c r="W744" s="1">
        <v>11935</v>
      </c>
      <c r="X744" s="1">
        <v>0</v>
      </c>
      <c r="Y744" s="1">
        <v>608.66</v>
      </c>
      <c r="Z744" s="1">
        <v>11616.47</v>
      </c>
      <c r="AA744" s="1">
        <v>12745.99</v>
      </c>
      <c r="AB744" s="1">
        <v>22141.32</v>
      </c>
      <c r="AC744" s="1">
        <v>720</v>
      </c>
      <c r="AD744" s="1">
        <v>675</v>
      </c>
      <c r="AE744" s="1">
        <v>150324</v>
      </c>
      <c r="AF744" s="1">
        <v>147494</v>
      </c>
      <c r="AG744" s="1">
        <v>-7854.1159731656298</v>
      </c>
      <c r="AH744" s="1" t="s">
        <v>121</v>
      </c>
      <c r="AI744" s="1" t="s">
        <v>122</v>
      </c>
      <c r="AJ744" s="1" t="s">
        <v>123</v>
      </c>
      <c r="AK744" s="1" t="s">
        <v>124</v>
      </c>
      <c r="AL744" s="1">
        <v>7</v>
      </c>
      <c r="AM744" s="1">
        <v>2</v>
      </c>
      <c r="AN744" s="1">
        <v>11</v>
      </c>
      <c r="AO744" s="1">
        <v>138768</v>
      </c>
      <c r="AP744" s="1">
        <v>14884</v>
      </c>
      <c r="AQ744" s="1">
        <v>1</v>
      </c>
      <c r="AR744" s="1">
        <v>38399</v>
      </c>
      <c r="AS744" s="1">
        <v>1.8834200000000001</v>
      </c>
      <c r="AT744" s="1">
        <v>1.7009799999999999</v>
      </c>
      <c r="AU744" s="1">
        <v>0.18243999999999999</v>
      </c>
      <c r="AV744" s="1">
        <v>1.8834199458360672</v>
      </c>
      <c r="AW744" s="1">
        <v>1.7009799480438232</v>
      </c>
      <c r="AX744" s="1">
        <v>0.18243999779224396</v>
      </c>
      <c r="AY744" s="1" t="s">
        <v>85</v>
      </c>
      <c r="AZ744" s="1" t="s">
        <v>86</v>
      </c>
      <c r="BA744" s="1" t="s">
        <v>121</v>
      </c>
      <c r="BB744" s="1" t="s">
        <v>121</v>
      </c>
      <c r="BC744" s="1" t="s">
        <v>448</v>
      </c>
      <c r="BD744" s="1" t="s">
        <v>948</v>
      </c>
      <c r="BE744" s="1" t="s">
        <v>240</v>
      </c>
      <c r="BF744" s="1" t="s">
        <v>241</v>
      </c>
      <c r="BG744" s="1" t="s">
        <v>242</v>
      </c>
      <c r="BH744" s="1" t="s">
        <v>243</v>
      </c>
      <c r="BI744" s="1" t="s">
        <v>518</v>
      </c>
      <c r="BJ744" s="1"/>
      <c r="BK744" s="1"/>
      <c r="BL744" s="1" t="s">
        <v>518</v>
      </c>
      <c r="BM744" s="1">
        <v>2024</v>
      </c>
      <c r="BN744" s="1" t="s">
        <v>4859</v>
      </c>
      <c r="BO744" s="2">
        <v>45539</v>
      </c>
      <c r="BP744" s="2">
        <v>45540</v>
      </c>
      <c r="BQ744" s="1" t="s">
        <v>93</v>
      </c>
      <c r="BR744" s="1" t="s">
        <v>94</v>
      </c>
      <c r="BS744" s="1" t="s">
        <v>95</v>
      </c>
      <c r="BT744" s="1" t="s">
        <v>96</v>
      </c>
      <c r="BV744" s="4">
        <f t="shared" si="11"/>
        <v>2</v>
      </c>
    </row>
    <row r="745" spans="1:74" x14ac:dyDescent="0.25">
      <c r="BN745" s="1" t="s">
        <v>4863</v>
      </c>
      <c r="BO745" s="2">
        <v>45561</v>
      </c>
      <c r="BP745" s="2">
        <v>45562</v>
      </c>
      <c r="BQ745" s="1" t="s">
        <v>93</v>
      </c>
      <c r="BR745" s="1" t="s">
        <v>94</v>
      </c>
      <c r="BS745" s="1" t="s">
        <v>95</v>
      </c>
      <c r="BT745" s="1" t="s">
        <v>96</v>
      </c>
      <c r="BV745" s="4">
        <f t="shared" si="11"/>
        <v>2</v>
      </c>
    </row>
    <row r="746" spans="1:74" hidden="1" x14ac:dyDescent="0.25">
      <c r="A746" s="1">
        <v>2024</v>
      </c>
      <c r="B746" s="1">
        <v>9</v>
      </c>
      <c r="C746" s="1" t="s">
        <v>4864</v>
      </c>
      <c r="D746" s="1" t="s">
        <v>4865</v>
      </c>
      <c r="E746" s="1">
        <v>56</v>
      </c>
      <c r="F746" s="1" t="s">
        <v>4866</v>
      </c>
      <c r="G746" s="1">
        <v>20240918</v>
      </c>
      <c r="H746" s="1">
        <v>20240924</v>
      </c>
      <c r="I746" s="1">
        <v>7</v>
      </c>
      <c r="J746" s="1">
        <v>1</v>
      </c>
      <c r="K746" s="1" t="s">
        <v>4867</v>
      </c>
      <c r="L746" s="1" t="s">
        <v>4868</v>
      </c>
      <c r="M746" s="1" t="s">
        <v>78</v>
      </c>
      <c r="N746" s="1" t="s">
        <v>79</v>
      </c>
      <c r="O746" s="1" t="s">
        <v>80</v>
      </c>
      <c r="P746" s="1" t="s">
        <v>81</v>
      </c>
      <c r="Q746" s="1">
        <v>201</v>
      </c>
      <c r="R746" s="1" t="s">
        <v>82</v>
      </c>
      <c r="S746" s="1" t="s">
        <v>83</v>
      </c>
      <c r="T746" s="1" t="s">
        <v>84</v>
      </c>
      <c r="U746" s="1">
        <v>48862</v>
      </c>
      <c r="V746" s="1">
        <v>6405</v>
      </c>
      <c r="W746" s="1">
        <v>11935</v>
      </c>
      <c r="X746" s="1">
        <v>0</v>
      </c>
      <c r="Y746" s="1">
        <v>0</v>
      </c>
      <c r="Z746" s="1">
        <v>5857.78</v>
      </c>
      <c r="AA746" s="1">
        <v>0</v>
      </c>
      <c r="AB746" s="1">
        <v>5857.78</v>
      </c>
      <c r="AC746" s="1">
        <v>600</v>
      </c>
      <c r="AD746" s="1">
        <v>300</v>
      </c>
      <c r="AE746" s="1">
        <v>86953</v>
      </c>
      <c r="AF746" s="1">
        <v>86953</v>
      </c>
      <c r="AG746" s="1">
        <v>-2985.7409130370497</v>
      </c>
      <c r="AH746" s="1" t="s">
        <v>78</v>
      </c>
      <c r="AI746" s="1" t="s">
        <v>79</v>
      </c>
      <c r="AJ746" s="1" t="s">
        <v>80</v>
      </c>
      <c r="AK746" s="1" t="s">
        <v>81</v>
      </c>
      <c r="AL746" s="1">
        <v>5</v>
      </c>
      <c r="AM746" s="1">
        <v>2</v>
      </c>
      <c r="AN746" s="1">
        <v>8</v>
      </c>
      <c r="AO746" s="1">
        <v>81777</v>
      </c>
      <c r="AP746" s="1">
        <v>787</v>
      </c>
      <c r="AQ746" s="1">
        <v>1</v>
      </c>
      <c r="AR746" s="1">
        <v>3351</v>
      </c>
      <c r="AS746" s="1">
        <v>1.0120499999999999</v>
      </c>
      <c r="AT746" s="1">
        <v>1.0024</v>
      </c>
      <c r="AU746" s="1">
        <v>9.6500000000000006E-3</v>
      </c>
      <c r="AV746" s="1">
        <v>1.036640040576458</v>
      </c>
      <c r="AW746" s="1">
        <v>1.0024000406265259</v>
      </c>
      <c r="AX746" s="1">
        <v>3.4239999949932098E-2</v>
      </c>
      <c r="AY746" s="1" t="s">
        <v>85</v>
      </c>
      <c r="AZ746" s="1" t="s">
        <v>86</v>
      </c>
      <c r="BA746" s="1" t="s">
        <v>78</v>
      </c>
      <c r="BB746" s="1" t="s">
        <v>78</v>
      </c>
      <c r="BC746" s="1" t="s">
        <v>739</v>
      </c>
      <c r="BD746" s="1"/>
      <c r="BE746" s="1" t="s">
        <v>560</v>
      </c>
      <c r="BF746" s="1" t="s">
        <v>89</v>
      </c>
      <c r="BG746" s="1" t="s">
        <v>353</v>
      </c>
      <c r="BH746" s="1" t="s">
        <v>390</v>
      </c>
      <c r="BI746" s="1" t="s">
        <v>91</v>
      </c>
      <c r="BJ746" s="1" t="s">
        <v>92</v>
      </c>
      <c r="BK746" s="1"/>
      <c r="BL746" s="1" t="s">
        <v>92</v>
      </c>
      <c r="BM746" s="1">
        <v>2024</v>
      </c>
      <c r="BN746" s="1" t="s">
        <v>4865</v>
      </c>
      <c r="BO746" s="2">
        <v>45554</v>
      </c>
      <c r="BP746" s="2">
        <v>45555</v>
      </c>
      <c r="BQ746" s="1" t="s">
        <v>93</v>
      </c>
      <c r="BR746" s="1" t="s">
        <v>94</v>
      </c>
      <c r="BS746" s="1" t="s">
        <v>95</v>
      </c>
      <c r="BT746" s="1" t="s">
        <v>96</v>
      </c>
      <c r="BV746" s="4">
        <f t="shared" si="11"/>
        <v>2</v>
      </c>
    </row>
    <row r="747" spans="1:74" hidden="1" x14ac:dyDescent="0.25">
      <c r="A747" s="1">
        <v>2024</v>
      </c>
      <c r="B747" s="1">
        <v>10</v>
      </c>
      <c r="C747" s="1" t="s">
        <v>4869</v>
      </c>
      <c r="D747" s="1" t="s">
        <v>4870</v>
      </c>
      <c r="E747" s="1">
        <v>50</v>
      </c>
      <c r="F747" s="1" t="s">
        <v>4871</v>
      </c>
      <c r="G747" s="1">
        <v>20240911</v>
      </c>
      <c r="H747" s="1">
        <v>20241001</v>
      </c>
      <c r="I747" s="1">
        <v>21</v>
      </c>
      <c r="J747" s="1">
        <v>4</v>
      </c>
      <c r="K747" s="1" t="s">
        <v>4872</v>
      </c>
      <c r="L747" s="1" t="s">
        <v>4873</v>
      </c>
      <c r="M747" s="1" t="s">
        <v>121</v>
      </c>
      <c r="N747" s="1" t="s">
        <v>122</v>
      </c>
      <c r="O747" s="1" t="s">
        <v>123</v>
      </c>
      <c r="P747" s="1" t="s">
        <v>124</v>
      </c>
      <c r="Q747" s="1">
        <v>201</v>
      </c>
      <c r="R747" s="1" t="s">
        <v>125</v>
      </c>
      <c r="S747" s="1" t="s">
        <v>1204</v>
      </c>
      <c r="T747" s="1" t="s">
        <v>1205</v>
      </c>
      <c r="U747" s="1">
        <v>175233</v>
      </c>
      <c r="V747" s="1">
        <v>17425</v>
      </c>
      <c r="W747" s="1">
        <v>75878</v>
      </c>
      <c r="X747" s="1">
        <v>0</v>
      </c>
      <c r="Y747" s="1">
        <v>39459.53</v>
      </c>
      <c r="Z747" s="1">
        <v>42320.27</v>
      </c>
      <c r="AA747" s="1">
        <v>15885.91</v>
      </c>
      <c r="AB747" s="1">
        <v>56728.21</v>
      </c>
      <c r="AC747" s="1">
        <v>1920</v>
      </c>
      <c r="AD747" s="1">
        <v>1275</v>
      </c>
      <c r="AE747" s="1">
        <v>426908</v>
      </c>
      <c r="AF747" s="1">
        <v>385970</v>
      </c>
      <c r="AG747" s="1">
        <v>-25087.884700072798</v>
      </c>
      <c r="AH747" s="1" t="s">
        <v>121</v>
      </c>
      <c r="AI747" s="1" t="s">
        <v>122</v>
      </c>
      <c r="AJ747" s="1" t="s">
        <v>123</v>
      </c>
      <c r="AK747" s="1" t="s">
        <v>124</v>
      </c>
      <c r="AL747" s="1">
        <v>17</v>
      </c>
      <c r="AM747" s="1">
        <v>6</v>
      </c>
      <c r="AN747" s="1">
        <v>25</v>
      </c>
      <c r="AO747" s="1">
        <v>369122</v>
      </c>
      <c r="AP747" s="1">
        <v>30623</v>
      </c>
      <c r="AQ747" s="1">
        <v>1</v>
      </c>
      <c r="AR747" s="1">
        <v>53806</v>
      </c>
      <c r="AS747" s="1">
        <v>4.8999699999999997</v>
      </c>
      <c r="AT747" s="1">
        <v>4.5246000000000004</v>
      </c>
      <c r="AU747" s="1">
        <v>0.37536999999999998</v>
      </c>
      <c r="AV747" s="1">
        <v>4.9286300241947174</v>
      </c>
      <c r="AW747" s="1">
        <v>4.5246000289916992</v>
      </c>
      <c r="AX747" s="1">
        <v>0.40402999520301819</v>
      </c>
      <c r="AY747" s="1" t="s">
        <v>85</v>
      </c>
      <c r="AZ747" s="1" t="s">
        <v>86</v>
      </c>
      <c r="BA747" s="1" t="s">
        <v>121</v>
      </c>
      <c r="BB747" s="1" t="s">
        <v>398</v>
      </c>
      <c r="BC747" s="1" t="s">
        <v>448</v>
      </c>
      <c r="BD747" s="1" t="s">
        <v>948</v>
      </c>
      <c r="BE747" s="1" t="s">
        <v>949</v>
      </c>
      <c r="BF747" s="1" t="s">
        <v>89</v>
      </c>
      <c r="BG747" s="1" t="s">
        <v>353</v>
      </c>
      <c r="BH747" s="1" t="s">
        <v>354</v>
      </c>
      <c r="BI747" s="1" t="s">
        <v>518</v>
      </c>
      <c r="BJ747" s="1"/>
      <c r="BK747" s="1"/>
      <c r="BL747" s="1" t="s">
        <v>518</v>
      </c>
      <c r="BM747" s="1">
        <v>2024</v>
      </c>
      <c r="BN747" s="1" t="s">
        <v>4870</v>
      </c>
      <c r="BO747" s="2">
        <v>45549</v>
      </c>
      <c r="BP747" s="2">
        <v>45551</v>
      </c>
      <c r="BQ747" s="1" t="s">
        <v>93</v>
      </c>
      <c r="BR747" s="1" t="s">
        <v>94</v>
      </c>
      <c r="BS747" s="1" t="s">
        <v>95</v>
      </c>
      <c r="BT747" s="1" t="s">
        <v>96</v>
      </c>
      <c r="BV747" s="4">
        <f t="shared" si="11"/>
        <v>3</v>
      </c>
    </row>
    <row r="748" spans="1:74" hidden="1" x14ac:dyDescent="0.25">
      <c r="A748" s="1">
        <v>2024</v>
      </c>
      <c r="B748" s="1">
        <v>9</v>
      </c>
      <c r="C748" s="1" t="s">
        <v>4874</v>
      </c>
      <c r="D748" s="1" t="s">
        <v>4875</v>
      </c>
      <c r="E748" s="1">
        <v>76</v>
      </c>
      <c r="F748" s="1" t="s">
        <v>4876</v>
      </c>
      <c r="G748" s="1">
        <v>20240909</v>
      </c>
      <c r="H748" s="1">
        <v>20240915</v>
      </c>
      <c r="I748" s="1">
        <v>7</v>
      </c>
      <c r="J748" s="1">
        <v>6</v>
      </c>
      <c r="K748" s="1" t="s">
        <v>4877</v>
      </c>
      <c r="L748" s="1" t="s">
        <v>4878</v>
      </c>
      <c r="M748" s="1" t="s">
        <v>109</v>
      </c>
      <c r="N748" s="1" t="s">
        <v>181</v>
      </c>
      <c r="O748" s="1" t="s">
        <v>96</v>
      </c>
      <c r="P748" s="1" t="s">
        <v>95</v>
      </c>
      <c r="Q748" s="1">
        <v>201</v>
      </c>
      <c r="R748" s="1" t="s">
        <v>82</v>
      </c>
      <c r="S748" s="1" t="s">
        <v>557</v>
      </c>
      <c r="T748" s="1" t="s">
        <v>558</v>
      </c>
      <c r="U748" s="1">
        <v>218510</v>
      </c>
      <c r="V748" s="1">
        <v>0</v>
      </c>
      <c r="W748" s="1">
        <v>107817</v>
      </c>
      <c r="X748" s="1">
        <v>0</v>
      </c>
      <c r="Y748" s="1">
        <v>50560.69</v>
      </c>
      <c r="Z748" s="1">
        <v>11715.56</v>
      </c>
      <c r="AA748" s="1">
        <v>102221.85</v>
      </c>
      <c r="AB748" s="1">
        <v>164498.09</v>
      </c>
      <c r="AC748" s="1">
        <v>0</v>
      </c>
      <c r="AD748" s="1">
        <v>0</v>
      </c>
      <c r="AE748" s="1">
        <v>256091</v>
      </c>
      <c r="AF748" s="1">
        <v>256091</v>
      </c>
      <c r="AG748" s="1">
        <v>-74154.230191225113</v>
      </c>
      <c r="AH748" s="1" t="s">
        <v>109</v>
      </c>
      <c r="AI748" s="1" t="s">
        <v>181</v>
      </c>
      <c r="AJ748" s="1" t="s">
        <v>182</v>
      </c>
      <c r="AK748" s="1" t="s">
        <v>183</v>
      </c>
      <c r="AL748" s="1">
        <v>9</v>
      </c>
      <c r="AM748" s="1">
        <v>3</v>
      </c>
      <c r="AN748" s="1">
        <v>20</v>
      </c>
      <c r="AO748" s="1">
        <v>161206</v>
      </c>
      <c r="AP748" s="1">
        <v>87869</v>
      </c>
      <c r="AQ748" s="1">
        <v>29290</v>
      </c>
      <c r="AR748" s="1">
        <v>190771</v>
      </c>
      <c r="AS748" s="1">
        <v>3.0530900000000001</v>
      </c>
      <c r="AT748" s="1">
        <v>1.9760200000000001</v>
      </c>
      <c r="AU748" s="1">
        <v>1.07707</v>
      </c>
      <c r="AV748" s="1">
        <v>3.05308997631073</v>
      </c>
      <c r="AW748" s="1">
        <v>1.9760199785232544</v>
      </c>
      <c r="AX748" s="1">
        <v>1.0770699977874756</v>
      </c>
      <c r="AY748" s="1" t="s">
        <v>85</v>
      </c>
      <c r="AZ748" s="1" t="s">
        <v>108</v>
      </c>
      <c r="BA748" s="1" t="s">
        <v>109</v>
      </c>
      <c r="BB748" s="1" t="s">
        <v>109</v>
      </c>
      <c r="BC748" s="1" t="s">
        <v>658</v>
      </c>
      <c r="BD748" s="1"/>
      <c r="BE748" s="1" t="s">
        <v>810</v>
      </c>
      <c r="BF748" s="1" t="s">
        <v>89</v>
      </c>
      <c r="BG748" s="1" t="s">
        <v>112</v>
      </c>
      <c r="BH748" s="1" t="s">
        <v>113</v>
      </c>
      <c r="BI748" s="1" t="s">
        <v>362</v>
      </c>
      <c r="BJ748" s="1" t="s">
        <v>3503</v>
      </c>
      <c r="BK748" s="1" t="s">
        <v>4879</v>
      </c>
      <c r="BL748" s="1" t="s">
        <v>4879</v>
      </c>
      <c r="BM748" s="1">
        <v>2024</v>
      </c>
      <c r="BN748" s="1" t="s">
        <v>4875</v>
      </c>
      <c r="BO748" s="2">
        <v>45547</v>
      </c>
      <c r="BP748" s="2">
        <v>45550</v>
      </c>
      <c r="BQ748" s="1" t="s">
        <v>93</v>
      </c>
      <c r="BR748" s="1" t="s">
        <v>108</v>
      </c>
      <c r="BS748" s="1" t="s">
        <v>95</v>
      </c>
      <c r="BT748" s="1" t="s">
        <v>96</v>
      </c>
      <c r="BV748" s="4">
        <f t="shared" si="11"/>
        <v>4</v>
      </c>
    </row>
    <row r="749" spans="1:74" hidden="1" x14ac:dyDescent="0.25">
      <c r="A749" s="1">
        <v>2024</v>
      </c>
      <c r="B749" s="1">
        <v>10</v>
      </c>
      <c r="C749" s="1" t="s">
        <v>4880</v>
      </c>
      <c r="D749" s="1" t="s">
        <v>4881</v>
      </c>
      <c r="E749" s="1">
        <v>72</v>
      </c>
      <c r="F749" s="1" t="s">
        <v>4882</v>
      </c>
      <c r="G749" s="1">
        <v>20240828</v>
      </c>
      <c r="H749" s="1">
        <v>20241018</v>
      </c>
      <c r="I749" s="1">
        <v>52</v>
      </c>
      <c r="J749" s="1">
        <v>1</v>
      </c>
      <c r="K749" s="1" t="s">
        <v>4883</v>
      </c>
      <c r="L749" s="1" t="s">
        <v>4884</v>
      </c>
      <c r="M749" s="1" t="s">
        <v>138</v>
      </c>
      <c r="N749" s="1" t="s">
        <v>139</v>
      </c>
      <c r="O749" s="1" t="s">
        <v>140</v>
      </c>
      <c r="P749" s="1" t="s">
        <v>141</v>
      </c>
      <c r="Q749" s="1">
        <v>211</v>
      </c>
      <c r="R749" s="1" t="s">
        <v>142</v>
      </c>
      <c r="S749" s="1" t="s">
        <v>4885</v>
      </c>
      <c r="T749" s="1" t="s">
        <v>4886</v>
      </c>
      <c r="U749" s="1">
        <v>151602</v>
      </c>
      <c r="V749" s="1">
        <v>43621</v>
      </c>
      <c r="W749" s="1">
        <v>11935</v>
      </c>
      <c r="X749" s="1">
        <v>0</v>
      </c>
      <c r="Y749" s="1">
        <v>15246.49</v>
      </c>
      <c r="Z749" s="1">
        <v>50481</v>
      </c>
      <c r="AA749" s="1">
        <v>12696.52</v>
      </c>
      <c r="AB749" s="1">
        <v>78424.009999999995</v>
      </c>
      <c r="AC749" s="1">
        <v>4000</v>
      </c>
      <c r="AD749" s="1">
        <v>5325</v>
      </c>
      <c r="AE749" s="1">
        <v>468664</v>
      </c>
      <c r="AF749" s="1">
        <v>468664</v>
      </c>
      <c r="AG749" s="1">
        <v>-23908.069174429394</v>
      </c>
      <c r="AH749" s="1" t="s">
        <v>138</v>
      </c>
      <c r="AI749" s="1" t="s">
        <v>139</v>
      </c>
      <c r="AJ749" s="1" t="s">
        <v>140</v>
      </c>
      <c r="AK749" s="1" t="s">
        <v>141</v>
      </c>
      <c r="AL749" s="1">
        <v>5</v>
      </c>
      <c r="AM749" s="1">
        <v>2</v>
      </c>
      <c r="AN749" s="1">
        <v>9</v>
      </c>
      <c r="AO749" s="1">
        <v>63187</v>
      </c>
      <c r="AP749" s="1">
        <v>8008</v>
      </c>
      <c r="AQ749" s="1">
        <v>1</v>
      </c>
      <c r="AR749" s="1">
        <v>24389</v>
      </c>
      <c r="AS749" s="1">
        <v>0.87268999999999997</v>
      </c>
      <c r="AT749" s="1">
        <v>0.77453000000000005</v>
      </c>
      <c r="AU749" s="1">
        <v>9.8159999999999997E-2</v>
      </c>
      <c r="AV749" s="1">
        <v>5.3991500735282898</v>
      </c>
      <c r="AW749" s="1">
        <v>4.7711100578308105</v>
      </c>
      <c r="AX749" s="1">
        <v>0.62804001569747925</v>
      </c>
      <c r="AY749" s="1" t="s">
        <v>85</v>
      </c>
      <c r="AZ749" s="1" t="s">
        <v>86</v>
      </c>
      <c r="BA749" s="1" t="s">
        <v>138</v>
      </c>
      <c r="BB749" s="1" t="s">
        <v>138</v>
      </c>
      <c r="BC749" s="1" t="s">
        <v>407</v>
      </c>
      <c r="BD749" s="1"/>
      <c r="BE749" s="1" t="s">
        <v>928</v>
      </c>
      <c r="BF749" s="1" t="s">
        <v>314</v>
      </c>
      <c r="BG749" s="1" t="s">
        <v>315</v>
      </c>
      <c r="BH749" s="1" t="s">
        <v>315</v>
      </c>
      <c r="BI749" s="1" t="s">
        <v>152</v>
      </c>
      <c r="BJ749" s="1" t="s">
        <v>153</v>
      </c>
      <c r="BK749" s="1" t="s">
        <v>900</v>
      </c>
      <c r="BL749" s="1" t="s">
        <v>900</v>
      </c>
      <c r="BM749" s="1">
        <v>2024</v>
      </c>
      <c r="BN749" s="1" t="s">
        <v>4881</v>
      </c>
      <c r="BO749" s="2">
        <v>45559</v>
      </c>
      <c r="BP749" s="2">
        <v>45560</v>
      </c>
      <c r="BQ749" s="1" t="s">
        <v>93</v>
      </c>
      <c r="BR749" s="1" t="s">
        <v>94</v>
      </c>
      <c r="BS749" s="1" t="s">
        <v>95</v>
      </c>
      <c r="BT749" s="1" t="s">
        <v>96</v>
      </c>
      <c r="BV749" s="4">
        <f t="shared" si="11"/>
        <v>2</v>
      </c>
    </row>
    <row r="750" spans="1:74" hidden="1" x14ac:dyDescent="0.25">
      <c r="A750" s="1">
        <v>2024</v>
      </c>
      <c r="B750" s="1">
        <v>9</v>
      </c>
      <c r="C750" s="1" t="s">
        <v>4887</v>
      </c>
      <c r="D750" s="1" t="s">
        <v>4888</v>
      </c>
      <c r="E750" s="1">
        <v>73</v>
      </c>
      <c r="F750" s="1" t="s">
        <v>4889</v>
      </c>
      <c r="G750" s="1">
        <v>20240917</v>
      </c>
      <c r="H750" s="1">
        <v>20240920</v>
      </c>
      <c r="I750" s="1">
        <v>4</v>
      </c>
      <c r="J750" s="1">
        <v>1</v>
      </c>
      <c r="K750" s="1" t="s">
        <v>4890</v>
      </c>
      <c r="L750" s="1" t="s">
        <v>4891</v>
      </c>
      <c r="M750" s="1" t="s">
        <v>121</v>
      </c>
      <c r="N750" s="1" t="s">
        <v>122</v>
      </c>
      <c r="O750" s="1" t="s">
        <v>123</v>
      </c>
      <c r="P750" s="1" t="s">
        <v>124</v>
      </c>
      <c r="Q750" s="1">
        <v>207</v>
      </c>
      <c r="R750" s="1" t="s">
        <v>82</v>
      </c>
      <c r="S750" s="1" t="s">
        <v>906</v>
      </c>
      <c r="T750" s="1" t="s">
        <v>907</v>
      </c>
      <c r="U750" s="1">
        <v>24491</v>
      </c>
      <c r="V750" s="1">
        <v>2722</v>
      </c>
      <c r="W750" s="1">
        <v>6714</v>
      </c>
      <c r="X750" s="1">
        <v>0</v>
      </c>
      <c r="Y750" s="1">
        <v>0</v>
      </c>
      <c r="Z750" s="1">
        <v>0</v>
      </c>
      <c r="AA750" s="1">
        <v>173.99</v>
      </c>
      <c r="AB750" s="1">
        <v>173.99</v>
      </c>
      <c r="AC750" s="1">
        <v>240</v>
      </c>
      <c r="AD750" s="1">
        <v>150</v>
      </c>
      <c r="AE750" s="1">
        <v>47921</v>
      </c>
      <c r="AF750" s="1">
        <v>47921</v>
      </c>
      <c r="AG750" s="1">
        <v>390.92862409895747</v>
      </c>
      <c r="AH750" s="1" t="s">
        <v>121</v>
      </c>
      <c r="AI750" s="1" t="s">
        <v>122</v>
      </c>
      <c r="AJ750" s="1" t="s">
        <v>123</v>
      </c>
      <c r="AK750" s="1" t="s">
        <v>124</v>
      </c>
      <c r="AL750" s="1">
        <v>4</v>
      </c>
      <c r="AM750" s="1">
        <v>2</v>
      </c>
      <c r="AN750" s="1">
        <v>7</v>
      </c>
      <c r="AO750" s="1">
        <v>46162</v>
      </c>
      <c r="AP750" s="1">
        <v>551</v>
      </c>
      <c r="AQ750" s="1">
        <v>1</v>
      </c>
      <c r="AR750" s="1">
        <v>2119</v>
      </c>
      <c r="AS750" s="1">
        <v>0.57259000000000004</v>
      </c>
      <c r="AT750" s="1">
        <v>0.56584000000000001</v>
      </c>
      <c r="AU750" s="1">
        <v>6.7499999999999999E-3</v>
      </c>
      <c r="AV750" s="1">
        <v>0.57259000604972243</v>
      </c>
      <c r="AW750" s="1">
        <v>0.56584000587463379</v>
      </c>
      <c r="AX750" s="1">
        <v>6.750000175088644E-3</v>
      </c>
      <c r="AY750" s="1" t="s">
        <v>85</v>
      </c>
      <c r="AZ750" s="1" t="s">
        <v>86</v>
      </c>
      <c r="BA750" s="1" t="s">
        <v>121</v>
      </c>
      <c r="BB750" s="1"/>
      <c r="BC750" s="1" t="s">
        <v>448</v>
      </c>
      <c r="BD750" s="1"/>
      <c r="BE750" s="1" t="s">
        <v>672</v>
      </c>
      <c r="BF750" s="1" t="s">
        <v>89</v>
      </c>
      <c r="BG750" s="1" t="s">
        <v>467</v>
      </c>
      <c r="BH750" s="1" t="s">
        <v>494</v>
      </c>
      <c r="BI750" s="1" t="s">
        <v>131</v>
      </c>
      <c r="BJ750" s="1" t="s">
        <v>132</v>
      </c>
      <c r="BK750" s="1"/>
      <c r="BL750" s="1" t="s">
        <v>132</v>
      </c>
      <c r="BM750" s="1">
        <v>2024</v>
      </c>
      <c r="BN750" s="1" t="s">
        <v>4888</v>
      </c>
      <c r="BO750" s="2">
        <v>45553</v>
      </c>
      <c r="BP750" s="2">
        <v>45554</v>
      </c>
      <c r="BQ750" s="1" t="s">
        <v>93</v>
      </c>
      <c r="BR750" s="1" t="s">
        <v>94</v>
      </c>
      <c r="BS750" s="1" t="s">
        <v>95</v>
      </c>
      <c r="BT750" s="1" t="s">
        <v>96</v>
      </c>
      <c r="BV750" s="4">
        <f t="shared" si="11"/>
        <v>2</v>
      </c>
    </row>
    <row r="751" spans="1:74" hidden="1" x14ac:dyDescent="0.25">
      <c r="A751" s="1">
        <v>2024</v>
      </c>
      <c r="B751" s="1">
        <v>9</v>
      </c>
      <c r="C751" s="1" t="s">
        <v>4892</v>
      </c>
      <c r="D751" s="1" t="s">
        <v>4893</v>
      </c>
      <c r="E751" s="1">
        <v>89</v>
      </c>
      <c r="F751" s="1" t="s">
        <v>4894</v>
      </c>
      <c r="G751" s="1">
        <v>20240902</v>
      </c>
      <c r="H751" s="1">
        <v>20240911</v>
      </c>
      <c r="I751" s="1">
        <v>10</v>
      </c>
      <c r="J751" s="1">
        <v>1</v>
      </c>
      <c r="K751" s="1" t="s">
        <v>4895</v>
      </c>
      <c r="L751" s="1" t="s">
        <v>4896</v>
      </c>
      <c r="M751" s="1" t="s">
        <v>166</v>
      </c>
      <c r="N751" s="1" t="s">
        <v>167</v>
      </c>
      <c r="O751" s="1" t="s">
        <v>168</v>
      </c>
      <c r="P751" s="1" t="s">
        <v>169</v>
      </c>
      <c r="Q751" s="1">
        <v>207</v>
      </c>
      <c r="R751" s="1" t="s">
        <v>668</v>
      </c>
      <c r="S751" s="1" t="s">
        <v>3522</v>
      </c>
      <c r="T751" s="1" t="s">
        <v>3523</v>
      </c>
      <c r="U751" s="1">
        <v>51584</v>
      </c>
      <c r="V751" s="1">
        <v>10141</v>
      </c>
      <c r="W751" s="1">
        <v>6714</v>
      </c>
      <c r="X751" s="1">
        <v>0</v>
      </c>
      <c r="Y751" s="1">
        <v>166</v>
      </c>
      <c r="Z751" s="1">
        <v>0</v>
      </c>
      <c r="AA751" s="1">
        <v>0</v>
      </c>
      <c r="AB751" s="1">
        <v>166</v>
      </c>
      <c r="AC751" s="1">
        <v>480</v>
      </c>
      <c r="AD751" s="1">
        <v>525</v>
      </c>
      <c r="AE751" s="1">
        <v>125169</v>
      </c>
      <c r="AF751" s="1">
        <v>125169</v>
      </c>
      <c r="AG751" s="1">
        <v>6965.1027471912421</v>
      </c>
      <c r="AH751" s="1" t="s">
        <v>166</v>
      </c>
      <c r="AI751" s="1" t="s">
        <v>167</v>
      </c>
      <c r="AJ751" s="1" t="s">
        <v>168</v>
      </c>
      <c r="AK751" s="1" t="s">
        <v>169</v>
      </c>
      <c r="AL751" s="1">
        <v>7</v>
      </c>
      <c r="AM751" s="1">
        <v>2</v>
      </c>
      <c r="AN751" s="1">
        <v>12</v>
      </c>
      <c r="AO751" s="1">
        <v>123100</v>
      </c>
      <c r="AP751" s="1">
        <v>7437</v>
      </c>
      <c r="AQ751" s="1">
        <v>1</v>
      </c>
      <c r="AR751" s="1">
        <v>23481</v>
      </c>
      <c r="AS751" s="1">
        <v>1.60009</v>
      </c>
      <c r="AT751" s="1">
        <v>1.5089300000000001</v>
      </c>
      <c r="AU751" s="1">
        <v>9.1160000000000005E-2</v>
      </c>
      <c r="AV751" s="1">
        <v>1.600089967250824</v>
      </c>
      <c r="AW751" s="1">
        <v>1.508929967880249</v>
      </c>
      <c r="AX751" s="1">
        <v>9.1159999370574951E-2</v>
      </c>
      <c r="AY751" s="1" t="s">
        <v>85</v>
      </c>
      <c r="AZ751" s="1" t="s">
        <v>86</v>
      </c>
      <c r="BA751" s="1" t="s">
        <v>166</v>
      </c>
      <c r="BB751" s="1" t="s">
        <v>166</v>
      </c>
      <c r="BC751" s="1" t="s">
        <v>1609</v>
      </c>
      <c r="BD751" s="1"/>
      <c r="BE751" s="1" t="s">
        <v>1006</v>
      </c>
      <c r="BF751" s="1" t="s">
        <v>89</v>
      </c>
      <c r="BG751" s="1" t="s">
        <v>112</v>
      </c>
      <c r="BH751" s="1" t="s">
        <v>1007</v>
      </c>
      <c r="BI751" s="1" t="s">
        <v>673</v>
      </c>
      <c r="BJ751" s="1" t="s">
        <v>4361</v>
      </c>
      <c r="BK751" s="1"/>
      <c r="BL751" s="1" t="s">
        <v>4361</v>
      </c>
      <c r="BM751" s="1">
        <v>2024</v>
      </c>
      <c r="BN751" s="1" t="s">
        <v>4893</v>
      </c>
      <c r="BO751" s="2">
        <v>45538</v>
      </c>
      <c r="BP751" s="2">
        <v>45539</v>
      </c>
      <c r="BQ751" s="1" t="s">
        <v>93</v>
      </c>
      <c r="BR751" s="1" t="s">
        <v>94</v>
      </c>
      <c r="BS751" s="1" t="s">
        <v>95</v>
      </c>
      <c r="BT751" s="1" t="s">
        <v>96</v>
      </c>
      <c r="BV751" s="4">
        <f t="shared" si="11"/>
        <v>2</v>
      </c>
    </row>
    <row r="752" spans="1:74" hidden="1" x14ac:dyDescent="0.25">
      <c r="A752" s="1">
        <v>2024</v>
      </c>
      <c r="B752" s="1">
        <v>9</v>
      </c>
      <c r="C752" s="1" t="s">
        <v>4897</v>
      </c>
      <c r="D752" s="1" t="s">
        <v>4898</v>
      </c>
      <c r="E752" s="1">
        <v>62</v>
      </c>
      <c r="F752" s="1" t="s">
        <v>4899</v>
      </c>
      <c r="G752" s="1">
        <v>20240829</v>
      </c>
      <c r="H752" s="1">
        <v>20240926</v>
      </c>
      <c r="I752" s="1">
        <v>29</v>
      </c>
      <c r="J752" s="1">
        <v>10</v>
      </c>
      <c r="K752" s="1" t="s">
        <v>4900</v>
      </c>
      <c r="L752" s="1" t="s">
        <v>4901</v>
      </c>
      <c r="M752" s="1" t="s">
        <v>160</v>
      </c>
      <c r="N752" s="1" t="s">
        <v>161</v>
      </c>
      <c r="O752" s="1" t="s">
        <v>162</v>
      </c>
      <c r="P752" s="1" t="s">
        <v>226</v>
      </c>
      <c r="Q752" s="1">
        <v>207</v>
      </c>
      <c r="R752" s="1" t="s">
        <v>125</v>
      </c>
      <c r="S752" s="1" t="s">
        <v>227</v>
      </c>
      <c r="T752" s="1" t="s">
        <v>228</v>
      </c>
      <c r="U752" s="1">
        <v>252706</v>
      </c>
      <c r="V752" s="1">
        <v>16854</v>
      </c>
      <c r="W752" s="1">
        <v>92045</v>
      </c>
      <c r="X752" s="1">
        <v>0</v>
      </c>
      <c r="Y752" s="1">
        <v>11389.76</v>
      </c>
      <c r="Z752" s="1">
        <v>14644.45</v>
      </c>
      <c r="AA752" s="1">
        <v>25938.799999999999</v>
      </c>
      <c r="AB752" s="1">
        <v>51973.01</v>
      </c>
      <c r="AC752" s="1">
        <v>2160</v>
      </c>
      <c r="AD752" s="1">
        <v>2025</v>
      </c>
      <c r="AE752" s="1">
        <v>721052</v>
      </c>
      <c r="AF752" s="1">
        <v>721052</v>
      </c>
      <c r="AG752" s="1">
        <v>2242.4108893964076</v>
      </c>
      <c r="AH752" s="1" t="s">
        <v>160</v>
      </c>
      <c r="AI752" s="1" t="s">
        <v>161</v>
      </c>
      <c r="AJ752" s="1" t="s">
        <v>162</v>
      </c>
      <c r="AK752" s="1" t="s">
        <v>226</v>
      </c>
      <c r="AL752" s="1">
        <v>25</v>
      </c>
      <c r="AM752" s="1">
        <v>8</v>
      </c>
      <c r="AN752" s="1">
        <v>40</v>
      </c>
      <c r="AO752" s="1">
        <v>695436</v>
      </c>
      <c r="AP752" s="1">
        <v>56541</v>
      </c>
      <c r="AQ752" s="1">
        <v>18847</v>
      </c>
      <c r="AR752" s="1">
        <v>112583</v>
      </c>
      <c r="AS752" s="1">
        <v>9.21753</v>
      </c>
      <c r="AT752" s="1">
        <v>8.5244700000000009</v>
      </c>
      <c r="AU752" s="1">
        <v>0.69306000000000001</v>
      </c>
      <c r="AV752" s="1">
        <v>9.2175303101539612</v>
      </c>
      <c r="AW752" s="1">
        <v>8.524470329284668</v>
      </c>
      <c r="AX752" s="1">
        <v>0.69305998086929321</v>
      </c>
      <c r="AY752" s="1" t="s">
        <v>170</v>
      </c>
      <c r="AZ752" s="1" t="s">
        <v>86</v>
      </c>
      <c r="BA752" s="1" t="s">
        <v>109</v>
      </c>
      <c r="BB752" s="1" t="s">
        <v>160</v>
      </c>
      <c r="BC752" s="1" t="s">
        <v>4902</v>
      </c>
      <c r="BD752" s="1" t="s">
        <v>229</v>
      </c>
      <c r="BE752" s="1" t="s">
        <v>965</v>
      </c>
      <c r="BF752" s="1" t="s">
        <v>89</v>
      </c>
      <c r="BG752" s="1" t="s">
        <v>112</v>
      </c>
      <c r="BH752" s="1" t="s">
        <v>581</v>
      </c>
      <c r="BI752" s="1" t="s">
        <v>529</v>
      </c>
      <c r="BJ752" s="1" t="s">
        <v>1334</v>
      </c>
      <c r="BK752" s="1"/>
      <c r="BL752" s="1" t="s">
        <v>1334</v>
      </c>
      <c r="BM752" s="1">
        <v>2024</v>
      </c>
      <c r="BN752" s="1" t="s">
        <v>4898</v>
      </c>
      <c r="BO752" s="2">
        <v>45534</v>
      </c>
      <c r="BP752" s="2">
        <v>45537</v>
      </c>
      <c r="BQ752" s="1" t="s">
        <v>93</v>
      </c>
      <c r="BR752" s="1" t="s">
        <v>94</v>
      </c>
      <c r="BS752" s="1" t="s">
        <v>95</v>
      </c>
      <c r="BT752" s="1" t="s">
        <v>96</v>
      </c>
      <c r="BV752" s="4">
        <f t="shared" si="11"/>
        <v>4</v>
      </c>
    </row>
    <row r="753" spans="1:74" x14ac:dyDescent="0.25">
      <c r="BN753" s="1" t="s">
        <v>4903</v>
      </c>
      <c r="BO753" s="2">
        <v>45559</v>
      </c>
      <c r="BP753" s="2">
        <v>45562</v>
      </c>
      <c r="BQ753" s="1" t="s">
        <v>93</v>
      </c>
      <c r="BR753" s="1" t="s">
        <v>94</v>
      </c>
      <c r="BS753" s="1" t="s">
        <v>95</v>
      </c>
      <c r="BT753" s="1" t="s">
        <v>96</v>
      </c>
      <c r="BV753" s="4">
        <f t="shared" si="11"/>
        <v>4</v>
      </c>
    </row>
    <row r="754" spans="1:74" hidden="1" x14ac:dyDescent="0.25">
      <c r="A754" s="1">
        <v>2024</v>
      </c>
      <c r="B754" s="1">
        <v>9</v>
      </c>
      <c r="C754" s="1" t="s">
        <v>4904</v>
      </c>
      <c r="D754" s="1" t="s">
        <v>4905</v>
      </c>
      <c r="E754" s="1">
        <v>80</v>
      </c>
      <c r="F754" s="1" t="s">
        <v>4906</v>
      </c>
      <c r="G754" s="1">
        <v>20240922</v>
      </c>
      <c r="H754" s="1">
        <v>20240927</v>
      </c>
      <c r="I754" s="1">
        <v>6</v>
      </c>
      <c r="J754" s="1">
        <v>1</v>
      </c>
      <c r="K754" s="1" t="s">
        <v>4907</v>
      </c>
      <c r="L754" s="1" t="s">
        <v>4908</v>
      </c>
      <c r="M754" s="1" t="s">
        <v>78</v>
      </c>
      <c r="N754" s="1" t="s">
        <v>79</v>
      </c>
      <c r="O754" s="1" t="s">
        <v>80</v>
      </c>
      <c r="P754" s="1" t="s">
        <v>81</v>
      </c>
      <c r="Q754" s="1">
        <v>213</v>
      </c>
      <c r="R754" s="1" t="s">
        <v>142</v>
      </c>
      <c r="S754" s="1" t="s">
        <v>359</v>
      </c>
      <c r="T754" s="1" t="s">
        <v>360</v>
      </c>
      <c r="U754" s="1">
        <v>77160</v>
      </c>
      <c r="V754" s="1">
        <v>5181</v>
      </c>
      <c r="W754" s="1">
        <v>6714</v>
      </c>
      <c r="X754" s="1">
        <v>0</v>
      </c>
      <c r="Y754" s="1">
        <v>719.33</v>
      </c>
      <c r="Z754" s="1">
        <v>2928.89</v>
      </c>
      <c r="AA754" s="1">
        <v>5919.24</v>
      </c>
      <c r="AB754" s="1">
        <v>9567.4599999999991</v>
      </c>
      <c r="AC754" s="1">
        <v>480</v>
      </c>
      <c r="AD754" s="1">
        <v>375</v>
      </c>
      <c r="AE754" s="1">
        <v>215429</v>
      </c>
      <c r="AF754" s="1">
        <v>215407</v>
      </c>
      <c r="AG754" s="1">
        <v>19677.759964518096</v>
      </c>
      <c r="AH754" s="1" t="s">
        <v>78</v>
      </c>
      <c r="AI754" s="1" t="s">
        <v>79</v>
      </c>
      <c r="AJ754" s="1" t="s">
        <v>80</v>
      </c>
      <c r="AK754" s="1" t="s">
        <v>81</v>
      </c>
      <c r="AL754" s="1">
        <v>8</v>
      </c>
      <c r="AM754" s="1">
        <v>3</v>
      </c>
      <c r="AN754" s="1">
        <v>11</v>
      </c>
      <c r="AO754" s="1">
        <v>182708</v>
      </c>
      <c r="AP754" s="1">
        <v>76132</v>
      </c>
      <c r="AQ754" s="1">
        <v>25377</v>
      </c>
      <c r="AR754" s="1">
        <v>144839</v>
      </c>
      <c r="AS754" s="1">
        <v>3.1728000000000001</v>
      </c>
      <c r="AT754" s="1">
        <v>2.2395900000000002</v>
      </c>
      <c r="AU754" s="1">
        <v>0.93320999999999998</v>
      </c>
      <c r="AV754" s="1">
        <v>2.5914199352264404</v>
      </c>
      <c r="AW754" s="1">
        <v>2.2395899295806885</v>
      </c>
      <c r="AX754" s="1">
        <v>0.35183000564575195</v>
      </c>
      <c r="AY754" s="1" t="s">
        <v>86</v>
      </c>
      <c r="AZ754" s="1" t="s">
        <v>86</v>
      </c>
      <c r="BA754" s="1" t="s">
        <v>78</v>
      </c>
      <c r="BB754" s="1" t="s">
        <v>78</v>
      </c>
      <c r="BC754" s="1" t="s">
        <v>2410</v>
      </c>
      <c r="BD754" s="1"/>
      <c r="BE754" s="1" t="s">
        <v>3262</v>
      </c>
      <c r="BF754" s="1" t="s">
        <v>241</v>
      </c>
      <c r="BG754" s="1" t="s">
        <v>242</v>
      </c>
      <c r="BH754" s="1" t="s">
        <v>259</v>
      </c>
      <c r="BI754" s="1" t="s">
        <v>362</v>
      </c>
      <c r="BJ754" s="1" t="s">
        <v>363</v>
      </c>
      <c r="BK754" s="1" t="s">
        <v>364</v>
      </c>
      <c r="BL754" s="1" t="s">
        <v>364</v>
      </c>
      <c r="BM754" s="1">
        <v>2024</v>
      </c>
      <c r="BN754" s="1" t="s">
        <v>4905</v>
      </c>
      <c r="BO754" s="2">
        <v>45558</v>
      </c>
      <c r="BP754" s="2">
        <v>45559</v>
      </c>
      <c r="BQ754" s="1" t="s">
        <v>93</v>
      </c>
      <c r="BR754" s="1" t="s">
        <v>94</v>
      </c>
      <c r="BS754" s="1" t="s">
        <v>95</v>
      </c>
      <c r="BT754" s="1" t="s">
        <v>96</v>
      </c>
      <c r="BV754" s="4">
        <f t="shared" si="11"/>
        <v>2</v>
      </c>
    </row>
    <row r="755" spans="1:74" hidden="1" x14ac:dyDescent="0.25">
      <c r="A755" s="1">
        <v>2024</v>
      </c>
      <c r="B755" s="1">
        <v>9</v>
      </c>
      <c r="C755" s="1" t="s">
        <v>4909</v>
      </c>
      <c r="D755" s="1" t="s">
        <v>4910</v>
      </c>
      <c r="E755" s="1">
        <v>62</v>
      </c>
      <c r="F755" s="1" t="s">
        <v>4911</v>
      </c>
      <c r="G755" s="1">
        <v>20240915</v>
      </c>
      <c r="H755" s="1">
        <v>20240927</v>
      </c>
      <c r="I755" s="1">
        <v>13</v>
      </c>
      <c r="J755" s="1">
        <v>3</v>
      </c>
      <c r="K755" s="1" t="s">
        <v>4912</v>
      </c>
      <c r="L755" s="1" t="s">
        <v>4913</v>
      </c>
      <c r="M755" s="1" t="s">
        <v>160</v>
      </c>
      <c r="N755" s="1" t="s">
        <v>161</v>
      </c>
      <c r="O755" s="1" t="s">
        <v>162</v>
      </c>
      <c r="P755" s="1" t="s">
        <v>226</v>
      </c>
      <c r="Q755" s="1">
        <v>213</v>
      </c>
      <c r="R755" s="1" t="s">
        <v>125</v>
      </c>
      <c r="S755" s="1" t="s">
        <v>310</v>
      </c>
      <c r="T755" s="1" t="s">
        <v>311</v>
      </c>
      <c r="U755" s="1">
        <v>150388</v>
      </c>
      <c r="V755" s="1">
        <v>9792</v>
      </c>
      <c r="W755" s="1">
        <v>35805</v>
      </c>
      <c r="X755" s="1">
        <v>0</v>
      </c>
      <c r="Y755" s="1">
        <v>953.39</v>
      </c>
      <c r="Z755" s="1">
        <v>0</v>
      </c>
      <c r="AA755" s="1">
        <v>18945.009999999998</v>
      </c>
      <c r="AB755" s="1">
        <v>19898.400000000001</v>
      </c>
      <c r="AC755" s="1">
        <v>1080</v>
      </c>
      <c r="AD755" s="1">
        <v>825</v>
      </c>
      <c r="AE755" s="1">
        <v>399881</v>
      </c>
      <c r="AF755" s="1">
        <v>399881</v>
      </c>
      <c r="AG755" s="1">
        <v>-3498.3496368296255</v>
      </c>
      <c r="AH755" s="1" t="s">
        <v>160</v>
      </c>
      <c r="AI755" s="1" t="s">
        <v>161</v>
      </c>
      <c r="AJ755" s="1" t="s">
        <v>162</v>
      </c>
      <c r="AK755" s="1" t="s">
        <v>226</v>
      </c>
      <c r="AL755" s="1">
        <v>15</v>
      </c>
      <c r="AM755" s="1">
        <v>5</v>
      </c>
      <c r="AN755" s="1">
        <v>22</v>
      </c>
      <c r="AO755" s="1">
        <v>399243</v>
      </c>
      <c r="AP755" s="1">
        <v>17074</v>
      </c>
      <c r="AQ755" s="1">
        <v>1</v>
      </c>
      <c r="AR755" s="1">
        <v>42016</v>
      </c>
      <c r="AS755" s="1">
        <v>5.1031000000000004</v>
      </c>
      <c r="AT755" s="1">
        <v>4.8938100000000002</v>
      </c>
      <c r="AU755" s="1">
        <v>0.20929</v>
      </c>
      <c r="AV755" s="1">
        <v>5.1030997931957245</v>
      </c>
      <c r="AW755" s="1">
        <v>4.8938097953796387</v>
      </c>
      <c r="AX755" s="1">
        <v>0.20928999781608582</v>
      </c>
      <c r="AY755" s="1" t="s">
        <v>170</v>
      </c>
      <c r="AZ755" s="1" t="s">
        <v>86</v>
      </c>
      <c r="BA755" s="1" t="s">
        <v>160</v>
      </c>
      <c r="BB755" s="1" t="s">
        <v>160</v>
      </c>
      <c r="BC755" s="1" t="s">
        <v>203</v>
      </c>
      <c r="BD755" s="1" t="s">
        <v>229</v>
      </c>
      <c r="BE755" s="1" t="s">
        <v>2010</v>
      </c>
      <c r="BF755" s="1" t="s">
        <v>241</v>
      </c>
      <c r="BG755" s="1" t="s">
        <v>1333</v>
      </c>
      <c r="BH755" s="1" t="s">
        <v>1333</v>
      </c>
      <c r="BI755" s="1" t="s">
        <v>754</v>
      </c>
      <c r="BJ755" s="1" t="s">
        <v>4914</v>
      </c>
      <c r="BK755" s="1"/>
      <c r="BL755" s="1" t="s">
        <v>4914</v>
      </c>
      <c r="BM755" s="1">
        <v>2024</v>
      </c>
      <c r="BN755" s="1" t="s">
        <v>4910</v>
      </c>
      <c r="BO755" s="2">
        <v>45551</v>
      </c>
      <c r="BP755" s="2">
        <v>45554</v>
      </c>
      <c r="BQ755" s="1" t="s">
        <v>93</v>
      </c>
      <c r="BR755" s="1" t="s">
        <v>94</v>
      </c>
      <c r="BS755" s="1" t="s">
        <v>95</v>
      </c>
      <c r="BT755" s="1" t="s">
        <v>96</v>
      </c>
      <c r="BV755" s="4">
        <f t="shared" si="11"/>
        <v>4</v>
      </c>
    </row>
    <row r="756" spans="1:74" x14ac:dyDescent="0.25">
      <c r="BN756" s="1" t="s">
        <v>4915</v>
      </c>
      <c r="BO756" s="2">
        <v>45547</v>
      </c>
      <c r="BP756" s="2">
        <v>45549</v>
      </c>
      <c r="BQ756" s="1" t="s">
        <v>93</v>
      </c>
      <c r="BR756" s="1" t="s">
        <v>94</v>
      </c>
      <c r="BS756" s="1" t="s">
        <v>95</v>
      </c>
      <c r="BT756" s="1" t="s">
        <v>96</v>
      </c>
      <c r="BV756" s="4">
        <f t="shared" si="11"/>
        <v>3</v>
      </c>
    </row>
    <row r="757" spans="1:74" hidden="1" x14ac:dyDescent="0.25">
      <c r="A757" s="1">
        <v>2024</v>
      </c>
      <c r="B757" s="1">
        <v>9</v>
      </c>
      <c r="C757" s="1" t="s">
        <v>4916</v>
      </c>
      <c r="D757" s="1" t="s">
        <v>4917</v>
      </c>
      <c r="E757" s="1">
        <v>78</v>
      </c>
      <c r="F757" s="1" t="s">
        <v>4918</v>
      </c>
      <c r="G757" s="1">
        <v>20240814</v>
      </c>
      <c r="H757" s="1">
        <v>20240911</v>
      </c>
      <c r="I757" s="1">
        <v>29</v>
      </c>
      <c r="J757" s="1">
        <v>23</v>
      </c>
      <c r="K757" s="1" t="s">
        <v>4919</v>
      </c>
      <c r="L757" s="1" t="s">
        <v>4920</v>
      </c>
      <c r="M757" s="1" t="s">
        <v>109</v>
      </c>
      <c r="N757" s="1" t="s">
        <v>181</v>
      </c>
      <c r="O757" s="1" t="s">
        <v>96</v>
      </c>
      <c r="P757" s="1" t="s">
        <v>95</v>
      </c>
      <c r="Q757" s="1">
        <v>213</v>
      </c>
      <c r="R757" s="1" t="s">
        <v>82</v>
      </c>
      <c r="S757" s="1" t="s">
        <v>2070</v>
      </c>
      <c r="T757" s="1" t="s">
        <v>2071</v>
      </c>
      <c r="U757" s="1">
        <v>528971</v>
      </c>
      <c r="V757" s="1">
        <v>6419</v>
      </c>
      <c r="W757" s="1">
        <v>180948</v>
      </c>
      <c r="X757" s="1">
        <v>0</v>
      </c>
      <c r="Y757" s="1">
        <v>367658.96</v>
      </c>
      <c r="Z757" s="1">
        <v>152618.99</v>
      </c>
      <c r="AA757" s="1">
        <v>59719.7</v>
      </c>
      <c r="AB757" s="1">
        <v>414902.94</v>
      </c>
      <c r="AC757" s="1">
        <v>400</v>
      </c>
      <c r="AD757" s="1">
        <v>975</v>
      </c>
      <c r="AE757" s="1">
        <v>928399</v>
      </c>
      <c r="AF757" s="1">
        <v>763304</v>
      </c>
      <c r="AG757" s="1">
        <v>-93684.61221270432</v>
      </c>
      <c r="AH757" s="1" t="s">
        <v>845</v>
      </c>
      <c r="AI757" s="1" t="s">
        <v>846</v>
      </c>
      <c r="AJ757" s="1" t="s">
        <v>847</v>
      </c>
      <c r="AK757" s="1" t="s">
        <v>848</v>
      </c>
      <c r="AL757" s="1">
        <v>18</v>
      </c>
      <c r="AM757" s="1">
        <v>6</v>
      </c>
      <c r="AN757" s="1">
        <v>27</v>
      </c>
      <c r="AO757" s="1">
        <v>406726</v>
      </c>
      <c r="AP757" s="1">
        <v>66547</v>
      </c>
      <c r="AQ757" s="1">
        <v>22182</v>
      </c>
      <c r="AR757" s="1">
        <v>104054</v>
      </c>
      <c r="AS757" s="1">
        <v>5.8012600000000001</v>
      </c>
      <c r="AT757" s="1">
        <v>4.9855400000000003</v>
      </c>
      <c r="AU757" s="1">
        <v>0.81572</v>
      </c>
      <c r="AV757" s="1">
        <v>9.1818902492523193</v>
      </c>
      <c r="AW757" s="1">
        <v>5.3179101943969727</v>
      </c>
      <c r="AX757" s="1">
        <v>3.8639800548553467</v>
      </c>
      <c r="AY757" s="1" t="s">
        <v>85</v>
      </c>
      <c r="AZ757" s="1" t="s">
        <v>202</v>
      </c>
      <c r="BA757" s="1" t="s">
        <v>109</v>
      </c>
      <c r="BB757" s="1"/>
      <c r="BC757" s="1" t="s">
        <v>4921</v>
      </c>
      <c r="BD757" s="1"/>
      <c r="BE757" s="1" t="s">
        <v>328</v>
      </c>
      <c r="BF757" s="1" t="s">
        <v>314</v>
      </c>
      <c r="BG757" s="1" t="s">
        <v>329</v>
      </c>
      <c r="BH757" s="1" t="s">
        <v>329</v>
      </c>
      <c r="BI757" s="1" t="s">
        <v>2075</v>
      </c>
      <c r="BJ757" s="1" t="s">
        <v>3943</v>
      </c>
      <c r="BK757" s="1"/>
      <c r="BL757" s="1" t="s">
        <v>3943</v>
      </c>
      <c r="BM757" s="1">
        <v>2024</v>
      </c>
      <c r="BN757" s="1" t="s">
        <v>4917</v>
      </c>
      <c r="BO757" s="2">
        <v>45540</v>
      </c>
      <c r="BP757" s="2">
        <v>45546</v>
      </c>
      <c r="BQ757" s="1" t="s">
        <v>93</v>
      </c>
      <c r="BR757" s="1" t="s">
        <v>202</v>
      </c>
      <c r="BS757" s="1" t="s">
        <v>95</v>
      </c>
      <c r="BT757" s="1" t="s">
        <v>96</v>
      </c>
      <c r="BV757" s="4">
        <f t="shared" si="11"/>
        <v>7</v>
      </c>
    </row>
    <row r="758" spans="1:74" hidden="1" x14ac:dyDescent="0.25">
      <c r="A758" s="1">
        <v>2024</v>
      </c>
      <c r="B758" s="1">
        <v>9</v>
      </c>
      <c r="C758" s="1" t="s">
        <v>4922</v>
      </c>
      <c r="D758" s="1" t="s">
        <v>4923</v>
      </c>
      <c r="E758" s="1">
        <v>59</v>
      </c>
      <c r="F758" s="1" t="s">
        <v>4924</v>
      </c>
      <c r="G758" s="1">
        <v>20240905</v>
      </c>
      <c r="H758" s="1">
        <v>20240912</v>
      </c>
      <c r="I758" s="1">
        <v>8</v>
      </c>
      <c r="J758" s="1">
        <v>1</v>
      </c>
      <c r="K758" s="1" t="s">
        <v>4925</v>
      </c>
      <c r="L758" s="1" t="s">
        <v>4926</v>
      </c>
      <c r="M758" s="1" t="s">
        <v>160</v>
      </c>
      <c r="N758" s="1" t="s">
        <v>161</v>
      </c>
      <c r="O758" s="1" t="s">
        <v>162</v>
      </c>
      <c r="P758" s="1" t="s">
        <v>163</v>
      </c>
      <c r="Q758" s="1">
        <v>213</v>
      </c>
      <c r="R758" s="1" t="s">
        <v>199</v>
      </c>
      <c r="S758" s="1" t="s">
        <v>4927</v>
      </c>
      <c r="T758" s="1" t="s">
        <v>4928</v>
      </c>
      <c r="U758" s="1">
        <v>38860</v>
      </c>
      <c r="V758" s="1">
        <v>5985</v>
      </c>
      <c r="W758" s="1">
        <v>11935</v>
      </c>
      <c r="X758" s="1">
        <v>0</v>
      </c>
      <c r="Y758" s="1">
        <v>1758.38</v>
      </c>
      <c r="Z758" s="1">
        <v>0</v>
      </c>
      <c r="AA758" s="1">
        <v>0</v>
      </c>
      <c r="AB758" s="1">
        <v>1758.38</v>
      </c>
      <c r="AC758" s="1">
        <v>720</v>
      </c>
      <c r="AD758" s="1">
        <v>525</v>
      </c>
      <c r="AE758" s="1">
        <v>71568</v>
      </c>
      <c r="AF758" s="1">
        <v>71555</v>
      </c>
      <c r="AG758" s="1">
        <v>1892.966897706603</v>
      </c>
      <c r="AH758" s="1" t="s">
        <v>160</v>
      </c>
      <c r="AI758" s="1" t="s">
        <v>161</v>
      </c>
      <c r="AJ758" s="1" t="s">
        <v>162</v>
      </c>
      <c r="AK758" s="1" t="s">
        <v>163</v>
      </c>
      <c r="AL758" s="1">
        <v>8</v>
      </c>
      <c r="AM758" s="1">
        <v>3</v>
      </c>
      <c r="AN758" s="1">
        <v>15</v>
      </c>
      <c r="AO758" s="1">
        <v>61232</v>
      </c>
      <c r="AP758" s="1">
        <v>3293</v>
      </c>
      <c r="AQ758" s="1">
        <v>1</v>
      </c>
      <c r="AR758" s="1">
        <v>10018</v>
      </c>
      <c r="AS758" s="1">
        <v>0.79093000000000002</v>
      </c>
      <c r="AT758" s="1">
        <v>0.75056999999999996</v>
      </c>
      <c r="AU758" s="1">
        <v>4.036E-2</v>
      </c>
      <c r="AV758" s="1">
        <v>0.79092999920248985</v>
      </c>
      <c r="AW758" s="1">
        <v>0.75056999921798706</v>
      </c>
      <c r="AX758" s="1">
        <v>4.0359999984502792E-2</v>
      </c>
      <c r="AY758" s="1" t="s">
        <v>94</v>
      </c>
      <c r="AZ758" s="1" t="s">
        <v>86</v>
      </c>
      <c r="BA758" s="1" t="s">
        <v>109</v>
      </c>
      <c r="BB758" s="1" t="s">
        <v>160</v>
      </c>
      <c r="BC758" s="1" t="s">
        <v>239</v>
      </c>
      <c r="BD758" s="1" t="s">
        <v>948</v>
      </c>
      <c r="BE758" s="1" t="s">
        <v>560</v>
      </c>
      <c r="BF758" s="1" t="s">
        <v>89</v>
      </c>
      <c r="BG758" s="1" t="s">
        <v>353</v>
      </c>
      <c r="BH758" s="1" t="s">
        <v>390</v>
      </c>
      <c r="BI758" s="1" t="s">
        <v>983</v>
      </c>
      <c r="BJ758" s="1" t="s">
        <v>984</v>
      </c>
      <c r="BK758" s="1"/>
      <c r="BL758" s="1" t="s">
        <v>984</v>
      </c>
      <c r="BM758" s="1">
        <v>2024</v>
      </c>
      <c r="BN758" s="1" t="s">
        <v>4923</v>
      </c>
      <c r="BO758" s="2">
        <v>45541</v>
      </c>
      <c r="BP758" s="2">
        <v>45542</v>
      </c>
      <c r="BQ758" s="1" t="s">
        <v>93</v>
      </c>
      <c r="BR758" s="1" t="s">
        <v>94</v>
      </c>
      <c r="BS758" s="1" t="s">
        <v>95</v>
      </c>
      <c r="BT758" s="1" t="s">
        <v>96</v>
      </c>
      <c r="BV758" s="4">
        <f t="shared" si="11"/>
        <v>2</v>
      </c>
    </row>
    <row r="759" spans="1:74" x14ac:dyDescent="0.25">
      <c r="BN759" s="1" t="s">
        <v>4929</v>
      </c>
      <c r="BO759" s="2">
        <v>45538</v>
      </c>
      <c r="BP759" s="2">
        <v>45541</v>
      </c>
      <c r="BQ759" s="1" t="s">
        <v>93</v>
      </c>
      <c r="BR759" s="1" t="s">
        <v>94</v>
      </c>
      <c r="BS759" s="1" t="s">
        <v>95</v>
      </c>
      <c r="BT759" s="1" t="s">
        <v>96</v>
      </c>
      <c r="BV759" s="4">
        <f t="shared" si="11"/>
        <v>4</v>
      </c>
    </row>
    <row r="760" spans="1:74" hidden="1" x14ac:dyDescent="0.25">
      <c r="A760" s="1">
        <v>2024</v>
      </c>
      <c r="B760" s="1">
        <v>9</v>
      </c>
      <c r="C760" s="1" t="s">
        <v>4930</v>
      </c>
      <c r="D760" s="1" t="s">
        <v>4931</v>
      </c>
      <c r="E760" s="1">
        <v>77</v>
      </c>
      <c r="F760" s="1" t="s">
        <v>4932</v>
      </c>
      <c r="G760" s="1">
        <v>20240909</v>
      </c>
      <c r="H760" s="1">
        <v>20240918</v>
      </c>
      <c r="I760" s="1">
        <v>10</v>
      </c>
      <c r="J760" s="1">
        <v>8</v>
      </c>
      <c r="K760" s="1" t="s">
        <v>4933</v>
      </c>
      <c r="L760" s="1" t="s">
        <v>4934</v>
      </c>
      <c r="M760" s="1" t="s">
        <v>109</v>
      </c>
      <c r="N760" s="1" t="s">
        <v>181</v>
      </c>
      <c r="O760" s="1" t="s">
        <v>96</v>
      </c>
      <c r="P760" s="1" t="s">
        <v>95</v>
      </c>
      <c r="Q760" s="1">
        <v>205</v>
      </c>
      <c r="R760" s="1" t="s">
        <v>199</v>
      </c>
      <c r="S760" s="1" t="s">
        <v>766</v>
      </c>
      <c r="T760" s="1" t="s">
        <v>767</v>
      </c>
      <c r="U760" s="1">
        <v>146067</v>
      </c>
      <c r="V760" s="1">
        <v>0</v>
      </c>
      <c r="W760" s="1">
        <v>76217</v>
      </c>
      <c r="X760" s="1">
        <v>0</v>
      </c>
      <c r="Y760" s="1">
        <v>14694.83</v>
      </c>
      <c r="Z760" s="1">
        <v>11715.56</v>
      </c>
      <c r="AA760" s="1">
        <v>195.98</v>
      </c>
      <c r="AB760" s="1">
        <v>26606.37</v>
      </c>
      <c r="AC760" s="1">
        <v>0</v>
      </c>
      <c r="AD760" s="1">
        <v>0</v>
      </c>
      <c r="AE760" s="1">
        <v>132678</v>
      </c>
      <c r="AF760" s="1">
        <v>132678</v>
      </c>
      <c r="AG760" s="1">
        <v>-14588.000149368305</v>
      </c>
      <c r="AH760" s="1" t="s">
        <v>2054</v>
      </c>
      <c r="AI760" s="1" t="s">
        <v>2055</v>
      </c>
      <c r="AJ760" s="1" t="s">
        <v>3914</v>
      </c>
      <c r="AK760" s="1" t="s">
        <v>3915</v>
      </c>
      <c r="AL760" s="1">
        <v>14</v>
      </c>
      <c r="AM760" s="1">
        <v>5</v>
      </c>
      <c r="AN760" s="1">
        <v>27</v>
      </c>
      <c r="AO760" s="1">
        <v>118925</v>
      </c>
      <c r="AP760" s="1">
        <v>6207</v>
      </c>
      <c r="AQ760" s="1">
        <v>1</v>
      </c>
      <c r="AR760" s="1">
        <v>19557</v>
      </c>
      <c r="AS760" s="1">
        <v>1.53383</v>
      </c>
      <c r="AT760" s="1">
        <v>1.4577500000000001</v>
      </c>
      <c r="AU760" s="1">
        <v>7.6079999999999995E-2</v>
      </c>
      <c r="AV760" s="1">
        <v>1.6029499620199203</v>
      </c>
      <c r="AW760" s="1">
        <v>1.4577499628067017</v>
      </c>
      <c r="AX760" s="1">
        <v>0.14519999921321869</v>
      </c>
      <c r="AY760" s="1" t="s">
        <v>85</v>
      </c>
      <c r="AZ760" s="1" t="s">
        <v>188</v>
      </c>
      <c r="BA760" s="1" t="s">
        <v>109</v>
      </c>
      <c r="BB760" s="1" t="s">
        <v>78</v>
      </c>
      <c r="BC760" s="1" t="s">
        <v>4935</v>
      </c>
      <c r="BD760" s="1"/>
      <c r="BE760" s="1" t="s">
        <v>4936</v>
      </c>
      <c r="BF760" s="1" t="s">
        <v>89</v>
      </c>
      <c r="BG760" s="1" t="s">
        <v>353</v>
      </c>
      <c r="BH760" s="1" t="s">
        <v>390</v>
      </c>
      <c r="BI760" s="1" t="s">
        <v>391</v>
      </c>
      <c r="BJ760" s="1" t="s">
        <v>4196</v>
      </c>
      <c r="BK760" s="1"/>
      <c r="BL760" s="1" t="s">
        <v>4196</v>
      </c>
      <c r="BM760" s="1">
        <v>2024</v>
      </c>
      <c r="BN760" s="1" t="s">
        <v>4931</v>
      </c>
      <c r="BO760" s="2">
        <v>45548</v>
      </c>
      <c r="BP760" s="2">
        <v>45553</v>
      </c>
      <c r="BQ760" s="1" t="s">
        <v>93</v>
      </c>
      <c r="BR760" s="1" t="s">
        <v>188</v>
      </c>
      <c r="BS760" s="1" t="s">
        <v>95</v>
      </c>
      <c r="BT760" s="1" t="s">
        <v>96</v>
      </c>
      <c r="BV760" s="4">
        <f t="shared" si="11"/>
        <v>6</v>
      </c>
    </row>
    <row r="761" spans="1:74" hidden="1" x14ac:dyDescent="0.25">
      <c r="A761" s="1">
        <v>2024</v>
      </c>
      <c r="B761" s="1">
        <v>9</v>
      </c>
      <c r="C761" s="1" t="s">
        <v>4937</v>
      </c>
      <c r="D761" s="1" t="s">
        <v>4938</v>
      </c>
      <c r="E761" s="1">
        <v>86</v>
      </c>
      <c r="F761" s="1" t="s">
        <v>4939</v>
      </c>
      <c r="G761" s="1">
        <v>20240922</v>
      </c>
      <c r="H761" s="1">
        <v>20240923</v>
      </c>
      <c r="I761" s="1">
        <v>2</v>
      </c>
      <c r="J761" s="1">
        <v>1</v>
      </c>
      <c r="K761" s="1" t="s">
        <v>4940</v>
      </c>
      <c r="L761" s="1" t="s">
        <v>4941</v>
      </c>
      <c r="M761" s="1" t="s">
        <v>109</v>
      </c>
      <c r="N761" s="1" t="s">
        <v>181</v>
      </c>
      <c r="O761" s="1" t="s">
        <v>96</v>
      </c>
      <c r="P761" s="1" t="s">
        <v>95</v>
      </c>
      <c r="Q761" s="1">
        <v>205</v>
      </c>
      <c r="R761" s="1" t="s">
        <v>199</v>
      </c>
      <c r="S761" s="1" t="s">
        <v>4942</v>
      </c>
      <c r="T761" s="1" t="s">
        <v>4943</v>
      </c>
      <c r="U761" s="1">
        <v>31111</v>
      </c>
      <c r="V761" s="1">
        <v>0</v>
      </c>
      <c r="W761" s="1">
        <v>11935</v>
      </c>
      <c r="X761" s="1">
        <v>0</v>
      </c>
      <c r="Y761" s="1">
        <v>1333.52</v>
      </c>
      <c r="Z761" s="1">
        <v>0</v>
      </c>
      <c r="AA761" s="1">
        <v>907.1</v>
      </c>
      <c r="AB761" s="1">
        <v>2240.62</v>
      </c>
      <c r="AC761" s="1">
        <v>0</v>
      </c>
      <c r="AD761" s="1">
        <v>0</v>
      </c>
      <c r="AE761" s="1">
        <v>60632</v>
      </c>
      <c r="AF761" s="1">
        <v>60632</v>
      </c>
      <c r="AG761" s="1">
        <v>-42.230995435058503</v>
      </c>
      <c r="AH761" s="1" t="s">
        <v>78</v>
      </c>
      <c r="AI761" s="1" t="s">
        <v>79</v>
      </c>
      <c r="AJ761" s="1" t="s">
        <v>80</v>
      </c>
      <c r="AK761" s="1" t="s">
        <v>81</v>
      </c>
      <c r="AL761" s="1">
        <v>9</v>
      </c>
      <c r="AM761" s="1">
        <v>3</v>
      </c>
      <c r="AN761" s="1">
        <v>20</v>
      </c>
      <c r="AO761" s="1">
        <v>86390</v>
      </c>
      <c r="AP761" s="1">
        <v>2167</v>
      </c>
      <c r="AQ761" s="1">
        <v>1</v>
      </c>
      <c r="AR761" s="1">
        <v>12818</v>
      </c>
      <c r="AS761" s="1">
        <v>1.08551</v>
      </c>
      <c r="AT761" s="1">
        <v>1.0589500000000001</v>
      </c>
      <c r="AU761" s="1">
        <v>2.656E-2</v>
      </c>
      <c r="AV761" s="1">
        <v>0.73252998851239681</v>
      </c>
      <c r="AW761" s="1">
        <v>0.70596998929977417</v>
      </c>
      <c r="AX761" s="1">
        <v>2.6559999212622643E-2</v>
      </c>
      <c r="AY761" s="1" t="s">
        <v>202</v>
      </c>
      <c r="AZ761" s="1" t="s">
        <v>108</v>
      </c>
      <c r="BA761" s="1" t="s">
        <v>109</v>
      </c>
      <c r="BB761" s="1" t="s">
        <v>78</v>
      </c>
      <c r="BC761" s="1" t="s">
        <v>739</v>
      </c>
      <c r="BD761" s="1"/>
      <c r="BE761" s="1" t="s">
        <v>2073</v>
      </c>
      <c r="BF761" s="1" t="s">
        <v>89</v>
      </c>
      <c r="BG761" s="1" t="s">
        <v>112</v>
      </c>
      <c r="BH761" s="1" t="s">
        <v>2074</v>
      </c>
      <c r="BI761" s="1" t="s">
        <v>4944</v>
      </c>
      <c r="BJ761" s="1" t="s">
        <v>4945</v>
      </c>
      <c r="BK761" s="1" t="s">
        <v>4946</v>
      </c>
      <c r="BL761" s="1" t="s">
        <v>4946</v>
      </c>
      <c r="BM761" s="1">
        <v>2024</v>
      </c>
      <c r="BN761" s="1" t="s">
        <v>4938</v>
      </c>
      <c r="BO761" s="2">
        <v>45557</v>
      </c>
      <c r="BP761" s="2">
        <v>45558</v>
      </c>
      <c r="BQ761" s="1" t="s">
        <v>93</v>
      </c>
      <c r="BR761" s="1" t="s">
        <v>108</v>
      </c>
      <c r="BS761" s="1" t="s">
        <v>95</v>
      </c>
      <c r="BT761" s="1" t="s">
        <v>96</v>
      </c>
      <c r="BV761" s="4">
        <f t="shared" si="11"/>
        <v>2</v>
      </c>
    </row>
    <row r="762" spans="1:74" hidden="1" x14ac:dyDescent="0.25">
      <c r="A762" s="1">
        <v>2024</v>
      </c>
      <c r="B762" s="1">
        <v>10</v>
      </c>
      <c r="C762" s="1" t="s">
        <v>4947</v>
      </c>
      <c r="D762" s="1" t="s">
        <v>4948</v>
      </c>
      <c r="E762" s="1">
        <v>69</v>
      </c>
      <c r="F762" s="1" t="s">
        <v>4949</v>
      </c>
      <c r="G762" s="1">
        <v>20240922</v>
      </c>
      <c r="H762" s="1">
        <v>20241007</v>
      </c>
      <c r="I762" s="1">
        <v>16</v>
      </c>
      <c r="J762" s="1">
        <v>8</v>
      </c>
      <c r="K762" s="1" t="s">
        <v>4950</v>
      </c>
      <c r="L762" s="1" t="s">
        <v>4951</v>
      </c>
      <c r="M762" s="1" t="s">
        <v>160</v>
      </c>
      <c r="N762" s="1" t="s">
        <v>161</v>
      </c>
      <c r="O762" s="1" t="s">
        <v>162</v>
      </c>
      <c r="P762" s="1" t="s">
        <v>226</v>
      </c>
      <c r="Q762" s="1">
        <v>205</v>
      </c>
      <c r="R762" s="1" t="s">
        <v>125</v>
      </c>
      <c r="S762" s="1" t="s">
        <v>227</v>
      </c>
      <c r="T762" s="1" t="s">
        <v>228</v>
      </c>
      <c r="U762" s="1">
        <v>272961</v>
      </c>
      <c r="V762" s="1">
        <v>7584</v>
      </c>
      <c r="W762" s="1">
        <v>111549</v>
      </c>
      <c r="X762" s="1">
        <v>0</v>
      </c>
      <c r="Y762" s="1">
        <v>31052.52</v>
      </c>
      <c r="Z762" s="1">
        <v>20502.23</v>
      </c>
      <c r="AA762" s="1">
        <v>13832.87</v>
      </c>
      <c r="AB762" s="1">
        <v>63111.98</v>
      </c>
      <c r="AC762" s="1">
        <v>840</v>
      </c>
      <c r="AD762" s="1">
        <v>825</v>
      </c>
      <c r="AE762" s="1">
        <v>723328</v>
      </c>
      <c r="AF762" s="1">
        <v>721053</v>
      </c>
      <c r="AG762" s="1">
        <v>-8896.4839212678853</v>
      </c>
      <c r="AH762" s="1" t="s">
        <v>160</v>
      </c>
      <c r="AI762" s="1" t="s">
        <v>161</v>
      </c>
      <c r="AJ762" s="1" t="s">
        <v>162</v>
      </c>
      <c r="AK762" s="1" t="s">
        <v>226</v>
      </c>
      <c r="AL762" s="1">
        <v>25</v>
      </c>
      <c r="AM762" s="1">
        <v>8</v>
      </c>
      <c r="AN762" s="1">
        <v>40</v>
      </c>
      <c r="AO762" s="1">
        <v>695436</v>
      </c>
      <c r="AP762" s="1">
        <v>56541</v>
      </c>
      <c r="AQ762" s="1">
        <v>18847</v>
      </c>
      <c r="AR762" s="1">
        <v>112583</v>
      </c>
      <c r="AS762" s="1">
        <v>9.21753</v>
      </c>
      <c r="AT762" s="1">
        <v>8.5244700000000009</v>
      </c>
      <c r="AU762" s="1">
        <v>0.69306000000000001</v>
      </c>
      <c r="AV762" s="1">
        <v>9.2175303101539612</v>
      </c>
      <c r="AW762" s="1">
        <v>8.524470329284668</v>
      </c>
      <c r="AX762" s="1">
        <v>0.69305998086929321</v>
      </c>
      <c r="AY762" s="1" t="s">
        <v>85</v>
      </c>
      <c r="AZ762" s="1" t="s">
        <v>86</v>
      </c>
      <c r="BA762" s="1" t="s">
        <v>160</v>
      </c>
      <c r="BB762" s="1" t="s">
        <v>189</v>
      </c>
      <c r="BC762" s="1" t="s">
        <v>312</v>
      </c>
      <c r="BD762" s="1" t="s">
        <v>229</v>
      </c>
      <c r="BE762" s="1" t="s">
        <v>191</v>
      </c>
      <c r="BF762" s="1" t="s">
        <v>89</v>
      </c>
      <c r="BG762" s="1" t="s">
        <v>130</v>
      </c>
      <c r="BH762" s="1" t="s">
        <v>130</v>
      </c>
      <c r="BI762" s="1" t="s">
        <v>230</v>
      </c>
      <c r="BJ762" s="1" t="s">
        <v>231</v>
      </c>
      <c r="BK762" s="1"/>
      <c r="BL762" s="1" t="s">
        <v>231</v>
      </c>
      <c r="BM762" s="1">
        <v>2024</v>
      </c>
      <c r="BN762" s="1" t="s">
        <v>4948</v>
      </c>
      <c r="BO762" s="2">
        <v>45558</v>
      </c>
      <c r="BP762" s="2">
        <v>45559</v>
      </c>
      <c r="BQ762" s="1" t="s">
        <v>93</v>
      </c>
      <c r="BR762" s="1" t="s">
        <v>94</v>
      </c>
      <c r="BS762" s="1" t="s">
        <v>95</v>
      </c>
      <c r="BT762" s="1" t="s">
        <v>96</v>
      </c>
      <c r="BV762" s="4">
        <f t="shared" si="11"/>
        <v>2</v>
      </c>
    </row>
    <row r="763" spans="1:74" hidden="1" x14ac:dyDescent="0.25">
      <c r="A763" s="1">
        <v>2024</v>
      </c>
      <c r="B763" s="1">
        <v>9</v>
      </c>
      <c r="C763" s="1" t="s">
        <v>4952</v>
      </c>
      <c r="D763" s="1" t="s">
        <v>4953</v>
      </c>
      <c r="E763" s="1">
        <v>43</v>
      </c>
      <c r="F763" s="1" t="s">
        <v>4954</v>
      </c>
      <c r="G763" s="1">
        <v>20240909</v>
      </c>
      <c r="H763" s="1">
        <v>20240927</v>
      </c>
      <c r="I763" s="1">
        <v>19</v>
      </c>
      <c r="J763" s="1">
        <v>17</v>
      </c>
      <c r="K763" s="1" t="s">
        <v>4955</v>
      </c>
      <c r="L763" s="1" t="s">
        <v>4956</v>
      </c>
      <c r="M763" s="1" t="s">
        <v>109</v>
      </c>
      <c r="N763" s="1" t="s">
        <v>181</v>
      </c>
      <c r="O763" s="1" t="s">
        <v>182</v>
      </c>
      <c r="P763" s="1" t="s">
        <v>183</v>
      </c>
      <c r="Q763" s="1">
        <v>111</v>
      </c>
      <c r="R763" s="1" t="s">
        <v>199</v>
      </c>
      <c r="S763" s="1" t="s">
        <v>200</v>
      </c>
      <c r="T763" s="1" t="s">
        <v>201</v>
      </c>
      <c r="U763" s="1">
        <v>556221</v>
      </c>
      <c r="V763" s="1">
        <v>1436</v>
      </c>
      <c r="W763" s="1">
        <v>343516</v>
      </c>
      <c r="X763" s="1">
        <v>0</v>
      </c>
      <c r="Y763" s="1">
        <v>265937.27</v>
      </c>
      <c r="Z763" s="1">
        <v>5857.78</v>
      </c>
      <c r="AA763" s="1">
        <v>30739.71</v>
      </c>
      <c r="AB763" s="1">
        <v>186220.16</v>
      </c>
      <c r="AC763" s="1">
        <v>120</v>
      </c>
      <c r="AD763" s="1">
        <v>150</v>
      </c>
      <c r="AE763" s="1">
        <v>1086489</v>
      </c>
      <c r="AF763" s="1">
        <v>1060772</v>
      </c>
      <c r="AG763" s="1">
        <v>-81785.249211287199</v>
      </c>
      <c r="AH763" s="1" t="s">
        <v>121</v>
      </c>
      <c r="AI763" s="1" t="s">
        <v>122</v>
      </c>
      <c r="AJ763" s="1" t="s">
        <v>123</v>
      </c>
      <c r="AK763" s="1" t="s">
        <v>124</v>
      </c>
      <c r="AL763" s="1">
        <v>22</v>
      </c>
      <c r="AM763" s="1">
        <v>7</v>
      </c>
      <c r="AN763" s="1">
        <v>39</v>
      </c>
      <c r="AO763" s="1">
        <v>809364</v>
      </c>
      <c r="AP763" s="1">
        <v>77979</v>
      </c>
      <c r="AQ763" s="1">
        <v>25993</v>
      </c>
      <c r="AR763" s="1">
        <v>173213</v>
      </c>
      <c r="AS763" s="1">
        <v>10.87682</v>
      </c>
      <c r="AT763" s="1">
        <v>9.9209700000000005</v>
      </c>
      <c r="AU763" s="1">
        <v>0.95584999999999998</v>
      </c>
      <c r="AV763" s="1">
        <v>11.004369974136353</v>
      </c>
      <c r="AW763" s="1">
        <v>9.9209699630737305</v>
      </c>
      <c r="AX763" s="1">
        <v>1.0834000110626221</v>
      </c>
      <c r="AY763" s="1" t="s">
        <v>85</v>
      </c>
      <c r="AZ763" s="1" t="s">
        <v>170</v>
      </c>
      <c r="BA763" s="1" t="s">
        <v>121</v>
      </c>
      <c r="BB763" s="1" t="s">
        <v>398</v>
      </c>
      <c r="BC763" s="1" t="s">
        <v>4957</v>
      </c>
      <c r="BD763" s="1"/>
      <c r="BE763" s="1" t="s">
        <v>659</v>
      </c>
      <c r="BF763" s="1" t="s">
        <v>89</v>
      </c>
      <c r="BG763" s="1" t="s">
        <v>353</v>
      </c>
      <c r="BH763" s="1" t="s">
        <v>390</v>
      </c>
      <c r="BI763" s="1" t="s">
        <v>839</v>
      </c>
      <c r="BJ763" s="1"/>
      <c r="BK763" s="1"/>
      <c r="BL763" s="1" t="s">
        <v>839</v>
      </c>
      <c r="BM763" s="1">
        <v>2024</v>
      </c>
      <c r="BN763" s="1" t="s">
        <v>4953</v>
      </c>
      <c r="BO763" s="2">
        <v>45547</v>
      </c>
      <c r="BP763" s="2">
        <v>45555</v>
      </c>
      <c r="BQ763" s="1" t="s">
        <v>93</v>
      </c>
      <c r="BR763" s="1" t="s">
        <v>94</v>
      </c>
      <c r="BS763" s="1" t="s">
        <v>95</v>
      </c>
      <c r="BT763" s="1" t="s">
        <v>96</v>
      </c>
      <c r="BV763" s="4">
        <f t="shared" si="11"/>
        <v>9</v>
      </c>
    </row>
    <row r="764" spans="1:74" x14ac:dyDescent="0.25">
      <c r="BN764" s="1" t="s">
        <v>4958</v>
      </c>
      <c r="BO764" s="2">
        <v>45552</v>
      </c>
      <c r="BP764" s="2">
        <v>45562</v>
      </c>
      <c r="BQ764" s="1" t="s">
        <v>85</v>
      </c>
      <c r="BR764" s="1" t="s">
        <v>94</v>
      </c>
      <c r="BS764" s="1" t="s">
        <v>95</v>
      </c>
      <c r="BT764" s="1" t="s">
        <v>96</v>
      </c>
      <c r="BV764" s="4">
        <f t="shared" si="11"/>
        <v>11</v>
      </c>
    </row>
    <row r="765" spans="1:74" hidden="1" x14ac:dyDescent="0.25">
      <c r="A765" s="1">
        <v>2024</v>
      </c>
      <c r="B765" s="1">
        <v>10</v>
      </c>
      <c r="C765" s="1" t="s">
        <v>4959</v>
      </c>
      <c r="D765" s="1" t="s">
        <v>4960</v>
      </c>
      <c r="E765" s="1">
        <v>98</v>
      </c>
      <c r="F765" s="1" t="s">
        <v>4961</v>
      </c>
      <c r="G765" s="1">
        <v>20240928</v>
      </c>
      <c r="H765" s="1">
        <v>20241008</v>
      </c>
      <c r="I765" s="1">
        <v>11</v>
      </c>
      <c r="J765" s="1">
        <v>2</v>
      </c>
      <c r="K765" s="1" t="s">
        <v>4962</v>
      </c>
      <c r="L765" s="1" t="s">
        <v>4963</v>
      </c>
      <c r="M765" s="1" t="s">
        <v>210</v>
      </c>
      <c r="N765" s="1" t="s">
        <v>211</v>
      </c>
      <c r="O765" s="1" t="s">
        <v>212</v>
      </c>
      <c r="P765" s="1" t="s">
        <v>796</v>
      </c>
      <c r="Q765" s="1">
        <v>111</v>
      </c>
      <c r="R765" s="1" t="s">
        <v>199</v>
      </c>
      <c r="S765" s="1" t="s">
        <v>4964</v>
      </c>
      <c r="T765" s="1" t="s">
        <v>4965</v>
      </c>
      <c r="U765" s="1">
        <v>63937</v>
      </c>
      <c r="V765" s="1">
        <v>11517</v>
      </c>
      <c r="W765" s="1">
        <v>12228</v>
      </c>
      <c r="X765" s="1">
        <v>0</v>
      </c>
      <c r="Y765" s="1">
        <v>2058.6799999999998</v>
      </c>
      <c r="Z765" s="1">
        <v>2928.89</v>
      </c>
      <c r="AA765" s="1">
        <v>9217.52</v>
      </c>
      <c r="AB765" s="1">
        <v>14205.09</v>
      </c>
      <c r="AC765" s="1">
        <v>640</v>
      </c>
      <c r="AD765" s="1">
        <v>1050</v>
      </c>
      <c r="AE765" s="1">
        <v>111156</v>
      </c>
      <c r="AF765" s="1">
        <v>111156</v>
      </c>
      <c r="AG765" s="1">
        <v>-7941.2867192065951</v>
      </c>
      <c r="AH765" s="1" t="s">
        <v>138</v>
      </c>
      <c r="AI765" s="1" t="s">
        <v>139</v>
      </c>
      <c r="AJ765" s="1" t="s">
        <v>4966</v>
      </c>
      <c r="AK765" s="1" t="s">
        <v>4967</v>
      </c>
      <c r="AL765" s="1">
        <v>11</v>
      </c>
      <c r="AM765" s="1">
        <v>4</v>
      </c>
      <c r="AN765" s="1">
        <v>21</v>
      </c>
      <c r="AO765" s="1">
        <v>88772</v>
      </c>
      <c r="AP765" s="1">
        <v>2531</v>
      </c>
      <c r="AQ765" s="1">
        <v>1</v>
      </c>
      <c r="AR765" s="1">
        <v>10742</v>
      </c>
      <c r="AS765" s="1">
        <v>1.1191599999999999</v>
      </c>
      <c r="AT765" s="1">
        <v>1.0881400000000001</v>
      </c>
      <c r="AU765" s="1">
        <v>3.1019999999999999E-2</v>
      </c>
      <c r="AV765" s="1">
        <v>1.1531200110912323</v>
      </c>
      <c r="AW765" s="1">
        <v>1.0881400108337402</v>
      </c>
      <c r="AX765" s="1">
        <v>6.4980000257492065E-2</v>
      </c>
      <c r="AY765" s="1" t="s">
        <v>85</v>
      </c>
      <c r="AZ765" s="1" t="s">
        <v>202</v>
      </c>
      <c r="BA765" s="1" t="s">
        <v>210</v>
      </c>
      <c r="BB765" s="1" t="s">
        <v>138</v>
      </c>
      <c r="BC765" s="1" t="s">
        <v>4968</v>
      </c>
      <c r="BD765" s="1" t="s">
        <v>2744</v>
      </c>
      <c r="BE765" s="1" t="s">
        <v>2048</v>
      </c>
      <c r="BF765" s="1" t="s">
        <v>89</v>
      </c>
      <c r="BG765" s="1" t="s">
        <v>112</v>
      </c>
      <c r="BH765" s="1" t="s">
        <v>113</v>
      </c>
      <c r="BI765" s="1" t="s">
        <v>4969</v>
      </c>
      <c r="BJ765" s="1" t="s">
        <v>4970</v>
      </c>
      <c r="BK765" s="1"/>
      <c r="BL765" s="1" t="s">
        <v>4970</v>
      </c>
      <c r="BM765" s="1">
        <v>2024</v>
      </c>
      <c r="BN765" s="1" t="s">
        <v>4960</v>
      </c>
      <c r="BO765" s="2">
        <v>45564</v>
      </c>
      <c r="BP765" s="2">
        <v>45565</v>
      </c>
      <c r="BQ765" s="1" t="s">
        <v>93</v>
      </c>
      <c r="BR765" s="1" t="s">
        <v>94</v>
      </c>
      <c r="BS765" s="1" t="s">
        <v>95</v>
      </c>
      <c r="BT765" s="1" t="s">
        <v>96</v>
      </c>
      <c r="BV765" s="4">
        <f t="shared" si="11"/>
        <v>2</v>
      </c>
    </row>
    <row r="766" spans="1:74" hidden="1" x14ac:dyDescent="0.25">
      <c r="A766" s="1">
        <v>2024</v>
      </c>
      <c r="B766" s="1">
        <v>10</v>
      </c>
      <c r="C766" s="1" t="s">
        <v>4971</v>
      </c>
      <c r="D766" s="1" t="s">
        <v>4972</v>
      </c>
      <c r="E766" s="1">
        <v>73</v>
      </c>
      <c r="F766" s="1" t="s">
        <v>4973</v>
      </c>
      <c r="G766" s="1">
        <v>20240927</v>
      </c>
      <c r="H766" s="1">
        <v>20241004</v>
      </c>
      <c r="I766" s="1">
        <v>8</v>
      </c>
      <c r="J766" s="1">
        <v>2</v>
      </c>
      <c r="K766" s="1" t="s">
        <v>4974</v>
      </c>
      <c r="L766" s="1" t="s">
        <v>4975</v>
      </c>
      <c r="M766" s="1" t="s">
        <v>78</v>
      </c>
      <c r="N766" s="1" t="s">
        <v>79</v>
      </c>
      <c r="O766" s="1" t="s">
        <v>80</v>
      </c>
      <c r="P766" s="1" t="s">
        <v>81</v>
      </c>
      <c r="Q766" s="1">
        <v>213</v>
      </c>
      <c r="R766" s="1" t="s">
        <v>142</v>
      </c>
      <c r="S766" s="1" t="s">
        <v>1616</v>
      </c>
      <c r="T766" s="1" t="s">
        <v>1617</v>
      </c>
      <c r="U766" s="1">
        <v>167150</v>
      </c>
      <c r="V766" s="1">
        <v>5971</v>
      </c>
      <c r="W766" s="1">
        <v>23870</v>
      </c>
      <c r="X766" s="1">
        <v>0</v>
      </c>
      <c r="Y766" s="1">
        <v>2756.35</v>
      </c>
      <c r="Z766" s="1">
        <v>8786.67</v>
      </c>
      <c r="AA766" s="1">
        <v>124971.75</v>
      </c>
      <c r="AB766" s="1">
        <v>136514.76999999999</v>
      </c>
      <c r="AC766" s="1">
        <v>600</v>
      </c>
      <c r="AD766" s="1">
        <v>450</v>
      </c>
      <c r="AE766" s="1">
        <v>394660</v>
      </c>
      <c r="AF766" s="1">
        <v>394651</v>
      </c>
      <c r="AG766" s="1">
        <v>-64515.413029571006</v>
      </c>
      <c r="AH766" s="1" t="s">
        <v>78</v>
      </c>
      <c r="AI766" s="1" t="s">
        <v>79</v>
      </c>
      <c r="AJ766" s="1" t="s">
        <v>80</v>
      </c>
      <c r="AK766" s="1" t="s">
        <v>81</v>
      </c>
      <c r="AL766" s="1">
        <v>15</v>
      </c>
      <c r="AM766" s="1">
        <v>5</v>
      </c>
      <c r="AN766" s="1">
        <v>30</v>
      </c>
      <c r="AO766" s="1">
        <v>316642</v>
      </c>
      <c r="AP766" s="1">
        <v>64541</v>
      </c>
      <c r="AQ766" s="1">
        <v>21514</v>
      </c>
      <c r="AR766" s="1">
        <v>128869</v>
      </c>
      <c r="AS766" s="1">
        <v>4.6724399999999999</v>
      </c>
      <c r="AT766" s="1">
        <v>3.88131</v>
      </c>
      <c r="AU766" s="1">
        <v>0.79113</v>
      </c>
      <c r="AV766" s="1">
        <v>4.7474200129508972</v>
      </c>
      <c r="AW766" s="1">
        <v>3.881309986114502</v>
      </c>
      <c r="AX766" s="1">
        <v>0.86611002683639526</v>
      </c>
      <c r="AY766" s="1" t="s">
        <v>85</v>
      </c>
      <c r="AZ766" s="1" t="s">
        <v>188</v>
      </c>
      <c r="BA766" s="1" t="s">
        <v>78</v>
      </c>
      <c r="BB766" s="1" t="s">
        <v>78</v>
      </c>
      <c r="BC766" s="1" t="s">
        <v>4976</v>
      </c>
      <c r="BD766" s="1" t="s">
        <v>917</v>
      </c>
      <c r="BE766" s="1" t="s">
        <v>1324</v>
      </c>
      <c r="BF766" s="1" t="s">
        <v>314</v>
      </c>
      <c r="BG766" s="1" t="s">
        <v>315</v>
      </c>
      <c r="BH766" s="1" t="s">
        <v>315</v>
      </c>
      <c r="BI766" s="1" t="s">
        <v>561</v>
      </c>
      <c r="BJ766" s="1" t="s">
        <v>4977</v>
      </c>
      <c r="BK766" s="1"/>
      <c r="BL766" s="1" t="s">
        <v>4977</v>
      </c>
      <c r="BM766" s="1">
        <v>2024</v>
      </c>
      <c r="BN766" s="1" t="s">
        <v>4972</v>
      </c>
      <c r="BO766" s="2">
        <v>45563</v>
      </c>
      <c r="BP766" s="2">
        <v>45565</v>
      </c>
      <c r="BQ766" s="1" t="s">
        <v>93</v>
      </c>
      <c r="BR766" s="1" t="s">
        <v>94</v>
      </c>
      <c r="BS766" s="1" t="s">
        <v>95</v>
      </c>
      <c r="BT766" s="1" t="s">
        <v>96</v>
      </c>
      <c r="BV766" s="4">
        <f t="shared" si="11"/>
        <v>3</v>
      </c>
    </row>
    <row r="767" spans="1:74" hidden="1" x14ac:dyDescent="0.25">
      <c r="A767" s="1">
        <v>2024</v>
      </c>
      <c r="B767" s="1">
        <v>10</v>
      </c>
      <c r="C767" s="1" t="s">
        <v>4978</v>
      </c>
      <c r="D767" s="1" t="s">
        <v>4979</v>
      </c>
      <c r="E767" s="1">
        <v>68</v>
      </c>
      <c r="F767" s="1" t="s">
        <v>4980</v>
      </c>
      <c r="G767" s="1">
        <v>20240923</v>
      </c>
      <c r="H767" s="1">
        <v>20241015</v>
      </c>
      <c r="I767" s="1">
        <v>23</v>
      </c>
      <c r="J767" s="1">
        <v>14</v>
      </c>
      <c r="K767" s="1" t="s">
        <v>4981</v>
      </c>
      <c r="L767" s="1" t="s">
        <v>4982</v>
      </c>
      <c r="M767" s="1" t="s">
        <v>160</v>
      </c>
      <c r="N767" s="1" t="s">
        <v>161</v>
      </c>
      <c r="O767" s="1" t="s">
        <v>162</v>
      </c>
      <c r="P767" s="1" t="s">
        <v>226</v>
      </c>
      <c r="Q767" s="1">
        <v>201</v>
      </c>
      <c r="R767" s="1" t="s">
        <v>82</v>
      </c>
      <c r="S767" s="1" t="s">
        <v>980</v>
      </c>
      <c r="T767" s="1" t="s">
        <v>981</v>
      </c>
      <c r="U767" s="1">
        <v>352677</v>
      </c>
      <c r="V767" s="1">
        <v>7762</v>
      </c>
      <c r="W767" s="1">
        <v>191228</v>
      </c>
      <c r="X767" s="1">
        <v>0</v>
      </c>
      <c r="Y767" s="1">
        <v>28542.61</v>
      </c>
      <c r="Z767" s="1">
        <v>5857.78</v>
      </c>
      <c r="AA767" s="1">
        <v>3959.52</v>
      </c>
      <c r="AB767" s="1">
        <v>38359.910000000003</v>
      </c>
      <c r="AC767" s="1">
        <v>960</v>
      </c>
      <c r="AD767" s="1">
        <v>675</v>
      </c>
      <c r="AE767" s="1">
        <v>722070</v>
      </c>
      <c r="AF767" s="1">
        <v>722070</v>
      </c>
      <c r="AG767" s="1">
        <v>26893.08100894191</v>
      </c>
      <c r="AH767" s="1" t="s">
        <v>160</v>
      </c>
      <c r="AI767" s="1" t="s">
        <v>161</v>
      </c>
      <c r="AJ767" s="1" t="s">
        <v>162</v>
      </c>
      <c r="AK767" s="1" t="s">
        <v>226</v>
      </c>
      <c r="AL767" s="1">
        <v>29</v>
      </c>
      <c r="AM767" s="1">
        <v>10</v>
      </c>
      <c r="AN767" s="1">
        <v>46</v>
      </c>
      <c r="AO767" s="1">
        <v>638822</v>
      </c>
      <c r="AP767" s="1">
        <v>63465</v>
      </c>
      <c r="AQ767" s="1">
        <v>21155</v>
      </c>
      <c r="AR767" s="1">
        <v>136850</v>
      </c>
      <c r="AS767" s="1">
        <v>8.6084499999999995</v>
      </c>
      <c r="AT767" s="1">
        <v>7.8305100000000003</v>
      </c>
      <c r="AU767" s="1">
        <v>0.77793999999999996</v>
      </c>
      <c r="AV767" s="1">
        <v>8.6084501147270203</v>
      </c>
      <c r="AW767" s="1">
        <v>7.830510139465332</v>
      </c>
      <c r="AX767" s="1">
        <v>0.77793997526168823</v>
      </c>
      <c r="AY767" s="1" t="s">
        <v>170</v>
      </c>
      <c r="AZ767" s="1" t="s">
        <v>86</v>
      </c>
      <c r="BA767" s="1" t="s">
        <v>160</v>
      </c>
      <c r="BB767" s="1" t="s">
        <v>239</v>
      </c>
      <c r="BC767" s="1" t="s">
        <v>3619</v>
      </c>
      <c r="BD767" s="1" t="s">
        <v>1568</v>
      </c>
      <c r="BE767" s="1" t="s">
        <v>4983</v>
      </c>
      <c r="BF767" s="1" t="s">
        <v>4984</v>
      </c>
      <c r="BG767" s="1" t="s">
        <v>4985</v>
      </c>
      <c r="BH767" s="1" t="s">
        <v>4985</v>
      </c>
      <c r="BI767" s="1" t="s">
        <v>623</v>
      </c>
      <c r="BJ767" s="1" t="s">
        <v>1797</v>
      </c>
      <c r="BK767" s="1"/>
      <c r="BL767" s="1" t="s">
        <v>1797</v>
      </c>
      <c r="BM767" s="1">
        <v>2024</v>
      </c>
      <c r="BN767" s="1" t="s">
        <v>4979</v>
      </c>
      <c r="BO767" s="2">
        <v>45560</v>
      </c>
      <c r="BP767" s="2">
        <v>45566</v>
      </c>
      <c r="BQ767" s="1" t="s">
        <v>93</v>
      </c>
      <c r="BR767" s="1" t="s">
        <v>94</v>
      </c>
      <c r="BS767" s="1" t="s">
        <v>95</v>
      </c>
      <c r="BT767" s="1" t="s">
        <v>96</v>
      </c>
      <c r="BV767" s="4">
        <f t="shared" si="11"/>
        <v>7</v>
      </c>
    </row>
    <row r="768" spans="1:74" hidden="1" x14ac:dyDescent="0.25">
      <c r="A768" s="1">
        <v>2024</v>
      </c>
      <c r="B768" s="1">
        <v>10</v>
      </c>
      <c r="C768" s="1" t="s">
        <v>4978</v>
      </c>
      <c r="D768" s="1" t="s">
        <v>4979</v>
      </c>
      <c r="E768" s="1">
        <v>68</v>
      </c>
      <c r="F768" s="1" t="s">
        <v>4980</v>
      </c>
      <c r="G768" s="1">
        <v>20240923</v>
      </c>
      <c r="H768" s="1">
        <v>20241015</v>
      </c>
      <c r="I768" s="1">
        <v>23</v>
      </c>
      <c r="J768" s="1">
        <v>14</v>
      </c>
      <c r="K768" s="1" t="s">
        <v>4981</v>
      </c>
      <c r="L768" s="1" t="s">
        <v>4982</v>
      </c>
      <c r="M768" s="1" t="s">
        <v>160</v>
      </c>
      <c r="N768" s="1" t="s">
        <v>161</v>
      </c>
      <c r="O768" s="1" t="s">
        <v>162</v>
      </c>
      <c r="P768" s="1" t="s">
        <v>226</v>
      </c>
      <c r="Q768" s="1">
        <v>201</v>
      </c>
      <c r="R768" s="1" t="s">
        <v>82</v>
      </c>
      <c r="S768" s="1" t="s">
        <v>980</v>
      </c>
      <c r="T768" s="1" t="s">
        <v>981</v>
      </c>
      <c r="U768" s="1">
        <v>352677</v>
      </c>
      <c r="V768" s="1">
        <v>7762</v>
      </c>
      <c r="W768" s="1">
        <v>191228</v>
      </c>
      <c r="X768" s="1">
        <v>0</v>
      </c>
      <c r="Y768" s="1">
        <v>28542.61</v>
      </c>
      <c r="Z768" s="1">
        <v>5857.78</v>
      </c>
      <c r="AA768" s="1">
        <v>3959.52</v>
      </c>
      <c r="AB768" s="1">
        <v>38359.910000000003</v>
      </c>
      <c r="AC768" s="1">
        <v>960</v>
      </c>
      <c r="AD768" s="1">
        <v>675</v>
      </c>
      <c r="AE768" s="1">
        <v>722070</v>
      </c>
      <c r="AF768" s="1">
        <v>722070</v>
      </c>
      <c r="AG768" s="1">
        <v>26893.08100894191</v>
      </c>
      <c r="AH768" s="1" t="s">
        <v>160</v>
      </c>
      <c r="AI768" s="1" t="s">
        <v>161</v>
      </c>
      <c r="AJ768" s="1" t="s">
        <v>162</v>
      </c>
      <c r="AK768" s="1" t="s">
        <v>226</v>
      </c>
      <c r="AL768" s="1">
        <v>29</v>
      </c>
      <c r="AM768" s="1">
        <v>10</v>
      </c>
      <c r="AN768" s="1">
        <v>46</v>
      </c>
      <c r="AO768" s="1">
        <v>638822</v>
      </c>
      <c r="AP768" s="1">
        <v>63465</v>
      </c>
      <c r="AQ768" s="1">
        <v>21155</v>
      </c>
      <c r="AR768" s="1">
        <v>136850</v>
      </c>
      <c r="AS768" s="1">
        <v>8.6084499999999995</v>
      </c>
      <c r="AT768" s="1">
        <v>7.8305100000000003</v>
      </c>
      <c r="AU768" s="1">
        <v>0.77793999999999996</v>
      </c>
      <c r="AV768" s="1">
        <v>8.6084501147270203</v>
      </c>
      <c r="AW768" s="1">
        <v>7.830510139465332</v>
      </c>
      <c r="AX768" s="1">
        <v>0.77793997526168823</v>
      </c>
      <c r="AY768" s="1" t="s">
        <v>170</v>
      </c>
      <c r="AZ768" s="1" t="s">
        <v>86</v>
      </c>
      <c r="BA768" s="1" t="s">
        <v>160</v>
      </c>
      <c r="BB768" s="1" t="s">
        <v>239</v>
      </c>
      <c r="BC768" s="1" t="s">
        <v>3619</v>
      </c>
      <c r="BD768" s="1" t="s">
        <v>1568</v>
      </c>
      <c r="BE768" s="1" t="s">
        <v>4983</v>
      </c>
      <c r="BF768" s="1" t="s">
        <v>4984</v>
      </c>
      <c r="BG768" s="1" t="s">
        <v>4985</v>
      </c>
      <c r="BH768" s="1" t="s">
        <v>4985</v>
      </c>
      <c r="BI768" s="1" t="s">
        <v>623</v>
      </c>
      <c r="BJ768" s="1" t="s">
        <v>1797</v>
      </c>
      <c r="BK768" s="1"/>
      <c r="BL768" s="1" t="s">
        <v>1797</v>
      </c>
      <c r="BM768" s="1">
        <v>2024</v>
      </c>
      <c r="BN768" s="1" t="s">
        <v>4979</v>
      </c>
      <c r="BO768" s="2">
        <v>45567</v>
      </c>
      <c r="BP768" s="2">
        <v>45573</v>
      </c>
      <c r="BQ768" s="1" t="s">
        <v>93</v>
      </c>
      <c r="BR768" s="1" t="s">
        <v>94</v>
      </c>
      <c r="BS768" s="1" t="s">
        <v>95</v>
      </c>
      <c r="BT768" s="1" t="s">
        <v>96</v>
      </c>
      <c r="BV768" s="4">
        <f t="shared" si="11"/>
        <v>7</v>
      </c>
    </row>
    <row r="769" spans="1:74" x14ac:dyDescent="0.25">
      <c r="BN769" s="1" t="s">
        <v>4986</v>
      </c>
      <c r="BO769" s="2">
        <v>45575</v>
      </c>
      <c r="BP769" s="2">
        <v>45576</v>
      </c>
      <c r="BQ769" s="1" t="s">
        <v>93</v>
      </c>
      <c r="BR769" s="1" t="s">
        <v>94</v>
      </c>
      <c r="BS769" s="1" t="s">
        <v>95</v>
      </c>
      <c r="BT769" s="1" t="s">
        <v>96</v>
      </c>
      <c r="BV769" s="4">
        <f t="shared" si="11"/>
        <v>2</v>
      </c>
    </row>
    <row r="770" spans="1:74" x14ac:dyDescent="0.25">
      <c r="BN770" s="1" t="s">
        <v>4987</v>
      </c>
      <c r="BO770" s="2">
        <v>45578</v>
      </c>
      <c r="BP770" s="2">
        <v>45579</v>
      </c>
      <c r="BQ770" s="1" t="s">
        <v>93</v>
      </c>
      <c r="BR770" s="1" t="s">
        <v>94</v>
      </c>
      <c r="BS770" s="1" t="s">
        <v>95</v>
      </c>
      <c r="BT770" s="1" t="s">
        <v>96</v>
      </c>
      <c r="BV770" s="4">
        <f t="shared" si="11"/>
        <v>2</v>
      </c>
    </row>
    <row r="771" spans="1:74" x14ac:dyDescent="0.25">
      <c r="BN771" s="1" t="s">
        <v>4988</v>
      </c>
      <c r="BO771" s="2">
        <v>45580</v>
      </c>
      <c r="BP771" s="2">
        <v>45582</v>
      </c>
      <c r="BQ771" s="1" t="s">
        <v>93</v>
      </c>
      <c r="BR771" s="1" t="s">
        <v>94</v>
      </c>
      <c r="BS771" s="1" t="s">
        <v>95</v>
      </c>
      <c r="BT771" s="1" t="s">
        <v>96</v>
      </c>
      <c r="BV771" s="4">
        <f t="shared" ref="BV771:BV834" si="12">(BP771-BO771)+1</f>
        <v>3</v>
      </c>
    </row>
    <row r="772" spans="1:74" hidden="1" x14ac:dyDescent="0.25">
      <c r="A772" s="1">
        <v>2024</v>
      </c>
      <c r="B772" s="1">
        <v>10</v>
      </c>
      <c r="C772" s="1" t="s">
        <v>4989</v>
      </c>
      <c r="D772" s="1" t="s">
        <v>4990</v>
      </c>
      <c r="E772" s="1">
        <v>43</v>
      </c>
      <c r="F772" s="1" t="s">
        <v>4668</v>
      </c>
      <c r="G772" s="1">
        <v>20241014</v>
      </c>
      <c r="H772" s="1">
        <v>20241022</v>
      </c>
      <c r="I772" s="1">
        <v>9</v>
      </c>
      <c r="J772" s="1">
        <v>2</v>
      </c>
      <c r="K772" s="1" t="s">
        <v>4991</v>
      </c>
      <c r="L772" s="1" t="s">
        <v>4992</v>
      </c>
      <c r="M772" s="1" t="s">
        <v>321</v>
      </c>
      <c r="N772" s="1" t="s">
        <v>322</v>
      </c>
      <c r="O772" s="1" t="s">
        <v>323</v>
      </c>
      <c r="P772" s="1" t="s">
        <v>324</v>
      </c>
      <c r="Q772" s="1">
        <v>201</v>
      </c>
      <c r="R772" s="1" t="s">
        <v>199</v>
      </c>
      <c r="S772" s="1" t="s">
        <v>3308</v>
      </c>
      <c r="T772" s="1" t="s">
        <v>3309</v>
      </c>
      <c r="U772" s="1">
        <v>61856</v>
      </c>
      <c r="V772" s="1">
        <v>6867</v>
      </c>
      <c r="W772" s="1">
        <v>35939</v>
      </c>
      <c r="X772" s="1">
        <v>0</v>
      </c>
      <c r="Y772" s="1">
        <v>2692.4</v>
      </c>
      <c r="Z772" s="1">
        <v>0</v>
      </c>
      <c r="AA772" s="1">
        <v>0</v>
      </c>
      <c r="AB772" s="1">
        <v>2692.4</v>
      </c>
      <c r="AC772" s="1">
        <v>210</v>
      </c>
      <c r="AD772" s="1">
        <v>300</v>
      </c>
      <c r="AE772" s="1">
        <v>63744</v>
      </c>
      <c r="AF772" s="1">
        <v>63744</v>
      </c>
      <c r="AG772" s="1">
        <v>-1878.4110277519617</v>
      </c>
      <c r="AH772" s="1" t="s">
        <v>321</v>
      </c>
      <c r="AI772" s="1" t="s">
        <v>322</v>
      </c>
      <c r="AJ772" s="1" t="s">
        <v>323</v>
      </c>
      <c r="AK772" s="1" t="s">
        <v>324</v>
      </c>
      <c r="AL772" s="1">
        <v>6</v>
      </c>
      <c r="AM772" s="1">
        <v>2</v>
      </c>
      <c r="AN772" s="1">
        <v>10</v>
      </c>
      <c r="AO772" s="1">
        <v>65783</v>
      </c>
      <c r="AP772" s="1">
        <v>851</v>
      </c>
      <c r="AQ772" s="1">
        <v>1</v>
      </c>
      <c r="AR772" s="1">
        <v>3046</v>
      </c>
      <c r="AS772" s="1">
        <v>0.81677999999999995</v>
      </c>
      <c r="AT772" s="1">
        <v>0.80635000000000001</v>
      </c>
      <c r="AU772" s="1">
        <v>1.043E-2</v>
      </c>
      <c r="AV772" s="1">
        <v>0.81677999254316092</v>
      </c>
      <c r="AW772" s="1">
        <v>0.8063499927520752</v>
      </c>
      <c r="AX772" s="1">
        <v>1.042999979108572E-2</v>
      </c>
      <c r="AY772" s="1" t="s">
        <v>94</v>
      </c>
      <c r="AZ772" s="1" t="s">
        <v>86</v>
      </c>
      <c r="BA772" s="1" t="s">
        <v>321</v>
      </c>
      <c r="BB772" s="1" t="s">
        <v>321</v>
      </c>
      <c r="BC772" s="1" t="s">
        <v>727</v>
      </c>
      <c r="BD772" s="1"/>
      <c r="BE772" s="1" t="s">
        <v>4668</v>
      </c>
      <c r="BF772" s="1"/>
      <c r="BG772" s="1"/>
      <c r="BH772" s="1"/>
      <c r="BI772" s="1" t="s">
        <v>1392</v>
      </c>
      <c r="BJ772" s="1" t="s">
        <v>1393</v>
      </c>
      <c r="BK772" s="1"/>
      <c r="BL772" s="1" t="s">
        <v>1393</v>
      </c>
      <c r="BM772" s="1">
        <v>2024</v>
      </c>
      <c r="BN772" s="1" t="s">
        <v>4990</v>
      </c>
      <c r="BO772" s="2">
        <v>45583</v>
      </c>
      <c r="BP772" s="2">
        <v>45584</v>
      </c>
      <c r="BQ772" s="1" t="s">
        <v>93</v>
      </c>
      <c r="BR772" s="1" t="s">
        <v>94</v>
      </c>
      <c r="BS772" s="1" t="s">
        <v>95</v>
      </c>
      <c r="BT772" s="1" t="s">
        <v>96</v>
      </c>
      <c r="BV772" s="4">
        <f t="shared" si="12"/>
        <v>2</v>
      </c>
    </row>
    <row r="773" spans="1:74" x14ac:dyDescent="0.25">
      <c r="BN773" s="1" t="s">
        <v>4993</v>
      </c>
      <c r="BO773" s="2">
        <v>45586</v>
      </c>
      <c r="BP773" s="2">
        <v>45587</v>
      </c>
      <c r="BQ773" s="1" t="s">
        <v>93</v>
      </c>
      <c r="BR773" s="1" t="s">
        <v>94</v>
      </c>
      <c r="BS773" s="1" t="s">
        <v>95</v>
      </c>
      <c r="BT773" s="1" t="s">
        <v>96</v>
      </c>
      <c r="BV773" s="4">
        <f t="shared" si="12"/>
        <v>2</v>
      </c>
    </row>
    <row r="774" spans="1:74" x14ac:dyDescent="0.25">
      <c r="BN774" s="1" t="s">
        <v>4994</v>
      </c>
      <c r="BO774" s="2">
        <v>45565</v>
      </c>
      <c r="BP774" s="2">
        <v>45566</v>
      </c>
      <c r="BQ774" s="1" t="s">
        <v>93</v>
      </c>
      <c r="BR774" s="1" t="s">
        <v>94</v>
      </c>
      <c r="BS774" s="1" t="s">
        <v>95</v>
      </c>
      <c r="BT774" s="1" t="s">
        <v>96</v>
      </c>
      <c r="BV774" s="4">
        <f t="shared" si="12"/>
        <v>2</v>
      </c>
    </row>
    <row r="775" spans="1:74" x14ac:dyDescent="0.25">
      <c r="BN775" s="1" t="s">
        <v>4995</v>
      </c>
      <c r="BO775" s="2">
        <v>45566</v>
      </c>
      <c r="BP775" s="2">
        <v>45567</v>
      </c>
      <c r="BQ775" s="1" t="s">
        <v>93</v>
      </c>
      <c r="BR775" s="1" t="s">
        <v>94</v>
      </c>
      <c r="BS775" s="1" t="s">
        <v>95</v>
      </c>
      <c r="BT775" s="1" t="s">
        <v>96</v>
      </c>
      <c r="BV775" s="4">
        <f t="shared" si="12"/>
        <v>2</v>
      </c>
    </row>
    <row r="776" spans="1:74" hidden="1" x14ac:dyDescent="0.25">
      <c r="A776" s="1">
        <v>2024</v>
      </c>
      <c r="B776" s="1">
        <v>10</v>
      </c>
      <c r="C776" s="1" t="s">
        <v>4996</v>
      </c>
      <c r="D776" s="1" t="s">
        <v>1501</v>
      </c>
      <c r="E776" s="1">
        <v>56</v>
      </c>
      <c r="F776" s="1" t="s">
        <v>1502</v>
      </c>
      <c r="G776" s="1">
        <v>20241001</v>
      </c>
      <c r="H776" s="1">
        <v>20241012</v>
      </c>
      <c r="I776" s="1">
        <v>12</v>
      </c>
      <c r="J776" s="1">
        <v>1</v>
      </c>
      <c r="K776" s="1" t="s">
        <v>4997</v>
      </c>
      <c r="L776" s="1" t="s">
        <v>4998</v>
      </c>
      <c r="M776" s="1" t="s">
        <v>160</v>
      </c>
      <c r="N776" s="1" t="s">
        <v>161</v>
      </c>
      <c r="O776" s="1" t="s">
        <v>162</v>
      </c>
      <c r="P776" s="1" t="s">
        <v>163</v>
      </c>
      <c r="Q776" s="1">
        <v>111</v>
      </c>
      <c r="R776" s="1" t="s">
        <v>82</v>
      </c>
      <c r="S776" s="1" t="s">
        <v>164</v>
      </c>
      <c r="T776" s="1" t="s">
        <v>165</v>
      </c>
      <c r="U776" s="1">
        <v>56814</v>
      </c>
      <c r="V776" s="1">
        <v>11210</v>
      </c>
      <c r="W776" s="1">
        <v>6714</v>
      </c>
      <c r="X776" s="1">
        <v>0</v>
      </c>
      <c r="Y776" s="1">
        <v>6081.36</v>
      </c>
      <c r="Z776" s="1">
        <v>2928.89</v>
      </c>
      <c r="AA776" s="1">
        <v>2705.12</v>
      </c>
      <c r="AB776" s="1">
        <v>11715.37</v>
      </c>
      <c r="AC776" s="1">
        <v>1200</v>
      </c>
      <c r="AD776" s="1">
        <v>750</v>
      </c>
      <c r="AE776" s="1">
        <v>203628</v>
      </c>
      <c r="AF776" s="1">
        <v>203628</v>
      </c>
      <c r="AG776" s="1">
        <v>2013.5208408460949</v>
      </c>
      <c r="AH776" s="1" t="s">
        <v>160</v>
      </c>
      <c r="AI776" s="1" t="s">
        <v>161</v>
      </c>
      <c r="AJ776" s="1" t="s">
        <v>162</v>
      </c>
      <c r="AK776" s="1" t="s">
        <v>163</v>
      </c>
      <c r="AL776" s="1">
        <v>10</v>
      </c>
      <c r="AM776" s="1">
        <v>3</v>
      </c>
      <c r="AN776" s="1">
        <v>17</v>
      </c>
      <c r="AO776" s="1">
        <v>167934</v>
      </c>
      <c r="AP776" s="1">
        <v>12141</v>
      </c>
      <c r="AQ776" s="1">
        <v>1</v>
      </c>
      <c r="AR776" s="1">
        <v>34988</v>
      </c>
      <c r="AS776" s="1">
        <v>2.2073100000000001</v>
      </c>
      <c r="AT776" s="1">
        <v>2.0584899999999999</v>
      </c>
      <c r="AU776" s="1">
        <v>0.14882000000000001</v>
      </c>
      <c r="AV776" s="1">
        <v>2.2073100358247757</v>
      </c>
      <c r="AW776" s="1">
        <v>2.0584900379180908</v>
      </c>
      <c r="AX776" s="1">
        <v>0.14881999790668488</v>
      </c>
      <c r="AY776" s="1" t="s">
        <v>170</v>
      </c>
      <c r="AZ776" s="1" t="s">
        <v>86</v>
      </c>
      <c r="BA776" s="1" t="s">
        <v>160</v>
      </c>
      <c r="BB776" s="1" t="s">
        <v>160</v>
      </c>
      <c r="BC776" s="1" t="s">
        <v>1114</v>
      </c>
      <c r="BD776" s="1"/>
      <c r="BE776" s="1" t="s">
        <v>1506</v>
      </c>
      <c r="BF776" s="1" t="s">
        <v>314</v>
      </c>
      <c r="BG776" s="1" t="s">
        <v>1354</v>
      </c>
      <c r="BH776" s="1" t="s">
        <v>1354</v>
      </c>
      <c r="BI776" s="1" t="s">
        <v>4999</v>
      </c>
      <c r="BJ776" s="1" t="s">
        <v>5000</v>
      </c>
      <c r="BK776" s="1"/>
      <c r="BL776" s="1" t="s">
        <v>5000</v>
      </c>
      <c r="BM776" s="1">
        <v>2024</v>
      </c>
      <c r="BN776" s="1" t="s">
        <v>1501</v>
      </c>
      <c r="BO776" s="2">
        <v>45567</v>
      </c>
      <c r="BP776" s="2">
        <v>45568</v>
      </c>
      <c r="BQ776" s="1" t="s">
        <v>93</v>
      </c>
      <c r="BR776" s="1" t="s">
        <v>94</v>
      </c>
      <c r="BS776" s="1" t="s">
        <v>95</v>
      </c>
      <c r="BT776" s="1" t="s">
        <v>96</v>
      </c>
      <c r="BV776" s="4">
        <f t="shared" si="12"/>
        <v>2</v>
      </c>
    </row>
    <row r="777" spans="1:74" hidden="1" x14ac:dyDescent="0.25">
      <c r="A777" s="1">
        <v>2024</v>
      </c>
      <c r="B777" s="1">
        <v>10</v>
      </c>
      <c r="C777" s="1" t="s">
        <v>5001</v>
      </c>
      <c r="D777" s="1" t="s">
        <v>5002</v>
      </c>
      <c r="E777" s="1">
        <v>22</v>
      </c>
      <c r="F777" s="1" t="s">
        <v>5003</v>
      </c>
      <c r="G777" s="1">
        <v>20241001</v>
      </c>
      <c r="H777" s="1">
        <v>20241005</v>
      </c>
      <c r="I777" s="1">
        <v>5</v>
      </c>
      <c r="J777" s="1">
        <v>1</v>
      </c>
      <c r="K777" s="1" t="s">
        <v>5004</v>
      </c>
      <c r="L777" s="1" t="s">
        <v>5005</v>
      </c>
      <c r="M777" s="1" t="s">
        <v>321</v>
      </c>
      <c r="N777" s="1" t="s">
        <v>322</v>
      </c>
      <c r="O777" s="1" t="s">
        <v>323</v>
      </c>
      <c r="P777" s="1" t="s">
        <v>324</v>
      </c>
      <c r="Q777" s="1">
        <v>111</v>
      </c>
      <c r="R777" s="1" t="s">
        <v>82</v>
      </c>
      <c r="S777" s="1" t="s">
        <v>714</v>
      </c>
      <c r="T777" s="1" t="s">
        <v>715</v>
      </c>
      <c r="U777" s="1">
        <v>83950</v>
      </c>
      <c r="V777" s="1">
        <v>3720</v>
      </c>
      <c r="W777" s="1">
        <v>11935</v>
      </c>
      <c r="X777" s="1">
        <v>0</v>
      </c>
      <c r="Y777" s="1">
        <v>570.73</v>
      </c>
      <c r="Z777" s="1">
        <v>0</v>
      </c>
      <c r="AA777" s="1">
        <v>33712.22</v>
      </c>
      <c r="AB777" s="1">
        <v>34282.949999999997</v>
      </c>
      <c r="AC777" s="1">
        <v>105</v>
      </c>
      <c r="AD777" s="1">
        <v>75</v>
      </c>
      <c r="AE777" s="1">
        <v>224537</v>
      </c>
      <c r="AF777" s="1">
        <v>224537</v>
      </c>
      <c r="AG777" s="1">
        <v>-10226.470317405077</v>
      </c>
      <c r="AH777" s="1" t="s">
        <v>321</v>
      </c>
      <c r="AI777" s="1" t="s">
        <v>322</v>
      </c>
      <c r="AJ777" s="1" t="s">
        <v>323</v>
      </c>
      <c r="AK777" s="1" t="s">
        <v>324</v>
      </c>
      <c r="AL777" s="1">
        <v>7</v>
      </c>
      <c r="AM777" s="1">
        <v>2</v>
      </c>
      <c r="AN777" s="1">
        <v>10</v>
      </c>
      <c r="AO777" s="1">
        <v>177291</v>
      </c>
      <c r="AP777" s="1">
        <v>21274</v>
      </c>
      <c r="AQ777" s="1">
        <v>1</v>
      </c>
      <c r="AR777" s="1">
        <v>42933</v>
      </c>
      <c r="AS777" s="1">
        <v>2.4339599999999999</v>
      </c>
      <c r="AT777" s="1">
        <v>2.17319</v>
      </c>
      <c r="AU777" s="1">
        <v>0.26077</v>
      </c>
      <c r="AV777" s="1">
        <v>2.4339601099491119</v>
      </c>
      <c r="AW777" s="1">
        <v>2.1731901168823242</v>
      </c>
      <c r="AX777" s="1">
        <v>0.26076999306678772</v>
      </c>
      <c r="AY777" s="1" t="s">
        <v>85</v>
      </c>
      <c r="AZ777" s="1" t="s">
        <v>86</v>
      </c>
      <c r="BA777" s="1" t="s">
        <v>321</v>
      </c>
      <c r="BB777" s="1" t="s">
        <v>321</v>
      </c>
      <c r="BC777" s="1" t="s">
        <v>321</v>
      </c>
      <c r="BD777" s="1" t="s">
        <v>716</v>
      </c>
      <c r="BE777" s="1" t="s">
        <v>5006</v>
      </c>
      <c r="BF777" s="1" t="s">
        <v>89</v>
      </c>
      <c r="BG777" s="1" t="s">
        <v>467</v>
      </c>
      <c r="BH777" s="1" t="s">
        <v>494</v>
      </c>
      <c r="BI777" s="1" t="s">
        <v>718</v>
      </c>
      <c r="BJ777" s="1" t="s">
        <v>719</v>
      </c>
      <c r="BK777" s="1"/>
      <c r="BL777" s="1" t="s">
        <v>719</v>
      </c>
      <c r="BM777" s="1">
        <v>2024</v>
      </c>
      <c r="BN777" s="1" t="s">
        <v>5002</v>
      </c>
      <c r="BO777" s="2">
        <v>45567</v>
      </c>
      <c r="BP777" s="2">
        <v>45568</v>
      </c>
      <c r="BQ777" s="1" t="s">
        <v>93</v>
      </c>
      <c r="BR777" s="1" t="s">
        <v>94</v>
      </c>
      <c r="BS777" s="1" t="s">
        <v>95</v>
      </c>
      <c r="BT777" s="1" t="s">
        <v>96</v>
      </c>
      <c r="BV777" s="4">
        <f t="shared" si="12"/>
        <v>2</v>
      </c>
    </row>
    <row r="778" spans="1:74" hidden="1" x14ac:dyDescent="0.25">
      <c r="A778" s="1">
        <v>2024</v>
      </c>
      <c r="B778" s="1">
        <v>10</v>
      </c>
      <c r="C778" s="1" t="s">
        <v>5007</v>
      </c>
      <c r="D778" s="1" t="s">
        <v>5008</v>
      </c>
      <c r="E778" s="1">
        <v>51</v>
      </c>
      <c r="F778" s="1" t="s">
        <v>5009</v>
      </c>
      <c r="G778" s="1">
        <v>20240926</v>
      </c>
      <c r="H778" s="1">
        <v>20241011</v>
      </c>
      <c r="I778" s="1">
        <v>16</v>
      </c>
      <c r="J778" s="1">
        <v>7</v>
      </c>
      <c r="K778" s="1" t="s">
        <v>5010</v>
      </c>
      <c r="L778" s="1" t="s">
        <v>5011</v>
      </c>
      <c r="M778" s="1" t="s">
        <v>78</v>
      </c>
      <c r="N778" s="1" t="s">
        <v>79</v>
      </c>
      <c r="O778" s="1" t="s">
        <v>80</v>
      </c>
      <c r="P778" s="1" t="s">
        <v>81</v>
      </c>
      <c r="Q778" s="1">
        <v>111</v>
      </c>
      <c r="R778" s="1" t="s">
        <v>125</v>
      </c>
      <c r="S778" s="1" t="s">
        <v>5012</v>
      </c>
      <c r="T778" s="1" t="s">
        <v>5013</v>
      </c>
      <c r="U778" s="1">
        <v>258026</v>
      </c>
      <c r="V778" s="1">
        <v>8494</v>
      </c>
      <c r="W778" s="1">
        <v>73103</v>
      </c>
      <c r="X778" s="1">
        <v>0</v>
      </c>
      <c r="Y778" s="1">
        <v>30771.32</v>
      </c>
      <c r="Z778" s="1">
        <v>9601.5</v>
      </c>
      <c r="AA778" s="1">
        <v>236565.05</v>
      </c>
      <c r="AB778" s="1">
        <v>276937.88</v>
      </c>
      <c r="AC778" s="1">
        <v>960</v>
      </c>
      <c r="AD778" s="1">
        <v>825</v>
      </c>
      <c r="AE778" s="1">
        <v>554570</v>
      </c>
      <c r="AF778" s="1">
        <v>554570</v>
      </c>
      <c r="AG778" s="1">
        <v>35370.779392189055</v>
      </c>
      <c r="AH778" s="1" t="s">
        <v>78</v>
      </c>
      <c r="AI778" s="1" t="s">
        <v>79</v>
      </c>
      <c r="AJ778" s="1" t="s">
        <v>80</v>
      </c>
      <c r="AK778" s="1" t="s">
        <v>81</v>
      </c>
      <c r="AL778" s="1">
        <v>10</v>
      </c>
      <c r="AM778" s="1">
        <v>3</v>
      </c>
      <c r="AN778" s="1">
        <v>15</v>
      </c>
      <c r="AO778" s="1">
        <v>237888</v>
      </c>
      <c r="AP778" s="1">
        <v>325072</v>
      </c>
      <c r="AQ778" s="1">
        <v>108357</v>
      </c>
      <c r="AR778" s="1">
        <v>588264</v>
      </c>
      <c r="AS778" s="1">
        <v>6.9006100000000004</v>
      </c>
      <c r="AT778" s="1">
        <v>2.9159700000000002</v>
      </c>
      <c r="AU778" s="1">
        <v>3.9846400000000002</v>
      </c>
      <c r="AV778" s="1">
        <v>7.0755698680877686</v>
      </c>
      <c r="AW778" s="1">
        <v>3.0909299850463867</v>
      </c>
      <c r="AX778" s="1">
        <v>3.9846398830413818</v>
      </c>
      <c r="AY778" s="1" t="s">
        <v>85</v>
      </c>
      <c r="AZ778" s="1" t="s">
        <v>86</v>
      </c>
      <c r="BA778" s="1" t="s">
        <v>78</v>
      </c>
      <c r="BB778" s="1" t="s">
        <v>78</v>
      </c>
      <c r="BC778" s="1" t="s">
        <v>5014</v>
      </c>
      <c r="BD778" s="1" t="s">
        <v>917</v>
      </c>
      <c r="BE778" s="1" t="s">
        <v>1462</v>
      </c>
      <c r="BF778" s="1" t="s">
        <v>89</v>
      </c>
      <c r="BG778" s="1" t="s">
        <v>467</v>
      </c>
      <c r="BH778" s="1" t="s">
        <v>494</v>
      </c>
      <c r="BI778" s="1" t="s">
        <v>1188</v>
      </c>
      <c r="BJ778" s="1" t="s">
        <v>1189</v>
      </c>
      <c r="BK778" s="1"/>
      <c r="BL778" s="1" t="s">
        <v>1189</v>
      </c>
      <c r="BM778" s="1">
        <v>2024</v>
      </c>
      <c r="BN778" s="1" t="s">
        <v>5008</v>
      </c>
      <c r="BO778" s="2">
        <v>45562</v>
      </c>
      <c r="BP778" s="2">
        <v>45569</v>
      </c>
      <c r="BQ778" s="1" t="s">
        <v>93</v>
      </c>
      <c r="BR778" s="1" t="s">
        <v>94</v>
      </c>
      <c r="BS778" s="1" t="s">
        <v>95</v>
      </c>
      <c r="BT778" s="1" t="s">
        <v>96</v>
      </c>
      <c r="BV778" s="4">
        <f t="shared" si="12"/>
        <v>8</v>
      </c>
    </row>
    <row r="779" spans="1:74" hidden="1" x14ac:dyDescent="0.25">
      <c r="A779" s="1">
        <v>2024</v>
      </c>
      <c r="B779" s="1">
        <v>10</v>
      </c>
      <c r="C779" s="1" t="s">
        <v>5015</v>
      </c>
      <c r="D779" s="1" t="s">
        <v>5016</v>
      </c>
      <c r="E779" s="1">
        <v>82</v>
      </c>
      <c r="F779" s="1" t="s">
        <v>5017</v>
      </c>
      <c r="G779" s="1">
        <v>20241001</v>
      </c>
      <c r="H779" s="1">
        <v>20241010</v>
      </c>
      <c r="I779" s="1">
        <v>10</v>
      </c>
      <c r="J779" s="1">
        <v>2</v>
      </c>
      <c r="K779" s="1" t="s">
        <v>5018</v>
      </c>
      <c r="L779" s="1" t="s">
        <v>5019</v>
      </c>
      <c r="M779" s="1" t="s">
        <v>121</v>
      </c>
      <c r="N779" s="1" t="s">
        <v>122</v>
      </c>
      <c r="O779" s="1" t="s">
        <v>123</v>
      </c>
      <c r="P779" s="1" t="s">
        <v>124</v>
      </c>
      <c r="Q779" s="1">
        <v>111</v>
      </c>
      <c r="R779" s="1" t="s">
        <v>125</v>
      </c>
      <c r="S779" s="1" t="s">
        <v>1340</v>
      </c>
      <c r="T779" s="1" t="s">
        <v>1341</v>
      </c>
      <c r="U779" s="1">
        <v>53701</v>
      </c>
      <c r="V779" s="1">
        <v>8641</v>
      </c>
      <c r="W779" s="1">
        <v>12228</v>
      </c>
      <c r="X779" s="1">
        <v>0</v>
      </c>
      <c r="Y779" s="1">
        <v>419.88</v>
      </c>
      <c r="Z779" s="1">
        <v>0</v>
      </c>
      <c r="AA779" s="1">
        <v>12878.71</v>
      </c>
      <c r="AB779" s="1">
        <v>13298.59</v>
      </c>
      <c r="AC779" s="1">
        <v>840</v>
      </c>
      <c r="AD779" s="1">
        <v>600</v>
      </c>
      <c r="AE779" s="1">
        <v>147619</v>
      </c>
      <c r="AF779" s="1">
        <v>147619</v>
      </c>
      <c r="AG779" s="1">
        <v>1000.7223193978261</v>
      </c>
      <c r="AH779" s="1" t="s">
        <v>121</v>
      </c>
      <c r="AI779" s="1" t="s">
        <v>122</v>
      </c>
      <c r="AJ779" s="1" t="s">
        <v>123</v>
      </c>
      <c r="AK779" s="1" t="s">
        <v>124</v>
      </c>
      <c r="AL779" s="1">
        <v>7</v>
      </c>
      <c r="AM779" s="1">
        <v>2</v>
      </c>
      <c r="AN779" s="1">
        <v>11</v>
      </c>
      <c r="AO779" s="1">
        <v>138768</v>
      </c>
      <c r="AP779" s="1">
        <v>14884</v>
      </c>
      <c r="AQ779" s="1">
        <v>1</v>
      </c>
      <c r="AR779" s="1">
        <v>38399</v>
      </c>
      <c r="AS779" s="1">
        <v>1.8834200000000001</v>
      </c>
      <c r="AT779" s="1">
        <v>1.7009799999999999</v>
      </c>
      <c r="AU779" s="1">
        <v>0.18243999999999999</v>
      </c>
      <c r="AV779" s="1">
        <v>1.8834199458360672</v>
      </c>
      <c r="AW779" s="1">
        <v>1.7009799480438232</v>
      </c>
      <c r="AX779" s="1">
        <v>0.18243999779224396</v>
      </c>
      <c r="AY779" s="1" t="s">
        <v>85</v>
      </c>
      <c r="AZ779" s="1" t="s">
        <v>86</v>
      </c>
      <c r="BA779" s="1" t="s">
        <v>121</v>
      </c>
      <c r="BB779" s="1" t="s">
        <v>121</v>
      </c>
      <c r="BC779" s="1" t="s">
        <v>121</v>
      </c>
      <c r="BD779" s="1" t="s">
        <v>948</v>
      </c>
      <c r="BE779" s="1" t="s">
        <v>151</v>
      </c>
      <c r="BF779" s="1" t="s">
        <v>89</v>
      </c>
      <c r="BG779" s="1" t="s">
        <v>112</v>
      </c>
      <c r="BH779" s="1" t="s">
        <v>113</v>
      </c>
      <c r="BI779" s="1" t="s">
        <v>518</v>
      </c>
      <c r="BJ779" s="1"/>
      <c r="BK779" s="1"/>
      <c r="BL779" s="1" t="s">
        <v>518</v>
      </c>
      <c r="BM779" s="1">
        <v>2024</v>
      </c>
      <c r="BN779" s="1" t="s">
        <v>5016</v>
      </c>
      <c r="BO779" s="2">
        <v>45567</v>
      </c>
      <c r="BP779" s="2">
        <v>45569</v>
      </c>
      <c r="BQ779" s="1" t="s">
        <v>93</v>
      </c>
      <c r="BR779" s="1" t="s">
        <v>94</v>
      </c>
      <c r="BS779" s="1" t="s">
        <v>95</v>
      </c>
      <c r="BT779" s="1" t="s">
        <v>96</v>
      </c>
      <c r="BV779" s="4">
        <f t="shared" si="12"/>
        <v>3</v>
      </c>
    </row>
    <row r="780" spans="1:74" hidden="1" x14ac:dyDescent="0.25">
      <c r="A780" s="1">
        <v>2024</v>
      </c>
      <c r="B780" s="1">
        <v>10</v>
      </c>
      <c r="C780" s="1" t="s">
        <v>5020</v>
      </c>
      <c r="D780" s="1" t="s">
        <v>5021</v>
      </c>
      <c r="E780" s="1">
        <v>78</v>
      </c>
      <c r="F780" s="1" t="s">
        <v>5022</v>
      </c>
      <c r="G780" s="1">
        <v>20240924</v>
      </c>
      <c r="H780" s="1">
        <v>20241015</v>
      </c>
      <c r="I780" s="1">
        <v>22</v>
      </c>
      <c r="J780" s="1">
        <v>10</v>
      </c>
      <c r="K780" s="1" t="s">
        <v>5023</v>
      </c>
      <c r="L780" s="1" t="s">
        <v>5024</v>
      </c>
      <c r="M780" s="1" t="s">
        <v>160</v>
      </c>
      <c r="N780" s="1" t="s">
        <v>161</v>
      </c>
      <c r="O780" s="1" t="s">
        <v>162</v>
      </c>
      <c r="P780" s="1" t="s">
        <v>163</v>
      </c>
      <c r="Q780" s="1">
        <v>111</v>
      </c>
      <c r="R780" s="1" t="s">
        <v>82</v>
      </c>
      <c r="S780" s="1" t="s">
        <v>337</v>
      </c>
      <c r="T780" s="1" t="s">
        <v>338</v>
      </c>
      <c r="U780" s="1">
        <v>215032</v>
      </c>
      <c r="V780" s="1">
        <v>10792</v>
      </c>
      <c r="W780" s="1">
        <v>108908</v>
      </c>
      <c r="X780" s="1">
        <v>0</v>
      </c>
      <c r="Y780" s="1">
        <v>15528.16</v>
      </c>
      <c r="Z780" s="1">
        <v>8786.67</v>
      </c>
      <c r="AA780" s="1">
        <v>13991.2</v>
      </c>
      <c r="AB780" s="1">
        <v>28861.01</v>
      </c>
      <c r="AC780" s="1">
        <v>1320</v>
      </c>
      <c r="AD780" s="1">
        <v>975</v>
      </c>
      <c r="AE780" s="1">
        <v>485871</v>
      </c>
      <c r="AF780" s="1">
        <v>476426</v>
      </c>
      <c r="AG780" s="1">
        <v>4605.1013001970969</v>
      </c>
      <c r="AH780" s="1" t="s">
        <v>160</v>
      </c>
      <c r="AI780" s="1" t="s">
        <v>161</v>
      </c>
      <c r="AJ780" s="1" t="s">
        <v>162</v>
      </c>
      <c r="AK780" s="1" t="s">
        <v>339</v>
      </c>
      <c r="AL780" s="1">
        <v>21</v>
      </c>
      <c r="AM780" s="1">
        <v>7</v>
      </c>
      <c r="AN780" s="1">
        <v>35</v>
      </c>
      <c r="AO780" s="1">
        <v>391724</v>
      </c>
      <c r="AP780" s="1">
        <v>29595</v>
      </c>
      <c r="AQ780" s="1">
        <v>1</v>
      </c>
      <c r="AR780" s="1">
        <v>73789</v>
      </c>
      <c r="AS780" s="1">
        <v>5.1644199999999998</v>
      </c>
      <c r="AT780" s="1">
        <v>4.8016500000000004</v>
      </c>
      <c r="AU780" s="1">
        <v>0.36276999999999998</v>
      </c>
      <c r="AV780" s="1">
        <v>5.1644200384616852</v>
      </c>
      <c r="AW780" s="1">
        <v>4.8016500473022461</v>
      </c>
      <c r="AX780" s="1">
        <v>0.36276999115943909</v>
      </c>
      <c r="AY780" s="1" t="s">
        <v>85</v>
      </c>
      <c r="AZ780" s="1" t="s">
        <v>86</v>
      </c>
      <c r="BA780" s="1" t="s">
        <v>160</v>
      </c>
      <c r="BB780" s="1" t="s">
        <v>160</v>
      </c>
      <c r="BC780" s="1" t="s">
        <v>203</v>
      </c>
      <c r="BD780" s="1"/>
      <c r="BE780" s="1" t="s">
        <v>151</v>
      </c>
      <c r="BF780" s="1" t="s">
        <v>89</v>
      </c>
      <c r="BG780" s="1" t="s">
        <v>112</v>
      </c>
      <c r="BH780" s="1" t="s">
        <v>113</v>
      </c>
      <c r="BI780" s="1" t="s">
        <v>340</v>
      </c>
      <c r="BJ780" s="1" t="s">
        <v>457</v>
      </c>
      <c r="BK780" s="1"/>
      <c r="BL780" s="1" t="s">
        <v>457</v>
      </c>
      <c r="BM780" s="1">
        <v>2024</v>
      </c>
      <c r="BN780" s="1" t="s">
        <v>5021</v>
      </c>
      <c r="BO780" s="2">
        <v>45567</v>
      </c>
      <c r="BP780" s="2">
        <v>45570</v>
      </c>
      <c r="BQ780" s="1" t="s">
        <v>93</v>
      </c>
      <c r="BR780" s="1" t="s">
        <v>94</v>
      </c>
      <c r="BS780" s="1" t="s">
        <v>95</v>
      </c>
      <c r="BT780" s="1" t="s">
        <v>96</v>
      </c>
      <c r="BV780" s="4">
        <f t="shared" si="12"/>
        <v>4</v>
      </c>
    </row>
    <row r="781" spans="1:74" hidden="1" x14ac:dyDescent="0.25">
      <c r="A781" s="1">
        <v>2024</v>
      </c>
      <c r="B781" s="1">
        <v>10</v>
      </c>
      <c r="C781" s="1" t="s">
        <v>5025</v>
      </c>
      <c r="D781" s="1" t="s">
        <v>5026</v>
      </c>
      <c r="E781" s="1">
        <v>34</v>
      </c>
      <c r="F781" s="1" t="s">
        <v>5027</v>
      </c>
      <c r="G781" s="1">
        <v>20241002</v>
      </c>
      <c r="H781" s="1">
        <v>20241008</v>
      </c>
      <c r="I781" s="1">
        <v>7</v>
      </c>
      <c r="J781" s="1">
        <v>2</v>
      </c>
      <c r="K781" s="1" t="s">
        <v>5028</v>
      </c>
      <c r="L781" s="1" t="s">
        <v>5029</v>
      </c>
      <c r="M781" s="1" t="s">
        <v>296</v>
      </c>
      <c r="N781" s="1" t="s">
        <v>297</v>
      </c>
      <c r="O781" s="1" t="s">
        <v>298</v>
      </c>
      <c r="P781" s="1" t="s">
        <v>299</v>
      </c>
      <c r="Q781" s="1">
        <v>111</v>
      </c>
      <c r="R781" s="1" t="s">
        <v>82</v>
      </c>
      <c r="S781" s="1" t="s">
        <v>3713</v>
      </c>
      <c r="T781" s="1" t="s">
        <v>3714</v>
      </c>
      <c r="U781" s="1">
        <v>39817</v>
      </c>
      <c r="V781" s="1">
        <v>4523</v>
      </c>
      <c r="W781" s="1">
        <v>23870</v>
      </c>
      <c r="X781" s="1">
        <v>0</v>
      </c>
      <c r="Y781" s="1">
        <v>498</v>
      </c>
      <c r="Z781" s="1">
        <v>0</v>
      </c>
      <c r="AA781" s="1">
        <v>0</v>
      </c>
      <c r="AB781" s="1">
        <v>498</v>
      </c>
      <c r="AC781" s="1">
        <v>160</v>
      </c>
      <c r="AD781" s="1">
        <v>75</v>
      </c>
      <c r="AE781" s="1">
        <v>80009</v>
      </c>
      <c r="AF781" s="1">
        <v>80009</v>
      </c>
      <c r="AG781" s="1">
        <v>-234.16007492900178</v>
      </c>
      <c r="AH781" s="1" t="s">
        <v>296</v>
      </c>
      <c r="AI781" s="1" t="s">
        <v>297</v>
      </c>
      <c r="AJ781" s="1" t="s">
        <v>298</v>
      </c>
      <c r="AK781" s="1" t="s">
        <v>299</v>
      </c>
      <c r="AL781" s="1">
        <v>5</v>
      </c>
      <c r="AM781" s="1">
        <v>2</v>
      </c>
      <c r="AN781" s="1">
        <v>9</v>
      </c>
      <c r="AO781" s="1">
        <v>70521</v>
      </c>
      <c r="AP781" s="1">
        <v>233</v>
      </c>
      <c r="AQ781" s="1">
        <v>1</v>
      </c>
      <c r="AR781" s="1">
        <v>1233</v>
      </c>
      <c r="AS781" s="1">
        <v>0.86729000000000001</v>
      </c>
      <c r="AT781" s="1">
        <v>0.86443000000000003</v>
      </c>
      <c r="AU781" s="1">
        <v>2.8600000000000001E-3</v>
      </c>
      <c r="AV781" s="1">
        <v>0.86729001021012664</v>
      </c>
      <c r="AW781" s="1">
        <v>0.8644300103187561</v>
      </c>
      <c r="AX781" s="1">
        <v>2.8599998913705349E-3</v>
      </c>
      <c r="AY781" s="1" t="s">
        <v>85</v>
      </c>
      <c r="AZ781" s="1" t="s">
        <v>86</v>
      </c>
      <c r="BA781" s="1" t="s">
        <v>296</v>
      </c>
      <c r="BB781" s="1" t="s">
        <v>296</v>
      </c>
      <c r="BC781" s="1" t="s">
        <v>296</v>
      </c>
      <c r="BD781" s="1"/>
      <c r="BE781" s="1" t="s">
        <v>965</v>
      </c>
      <c r="BF781" s="1" t="s">
        <v>89</v>
      </c>
      <c r="BG781" s="1" t="s">
        <v>112</v>
      </c>
      <c r="BH781" s="1" t="s">
        <v>581</v>
      </c>
      <c r="BI781" s="1" t="s">
        <v>3715</v>
      </c>
      <c r="BJ781" s="1" t="s">
        <v>3716</v>
      </c>
      <c r="BK781" s="1"/>
      <c r="BL781" s="1" t="s">
        <v>3716</v>
      </c>
      <c r="BM781" s="1">
        <v>2024</v>
      </c>
      <c r="BN781" s="1" t="s">
        <v>5026</v>
      </c>
      <c r="BO781" s="2">
        <v>45568</v>
      </c>
      <c r="BP781" s="2">
        <v>45570</v>
      </c>
      <c r="BQ781" s="1" t="s">
        <v>93</v>
      </c>
      <c r="BR781" s="1" t="s">
        <v>94</v>
      </c>
      <c r="BS781" s="1" t="s">
        <v>95</v>
      </c>
      <c r="BT781" s="1" t="s">
        <v>96</v>
      </c>
      <c r="BV781" s="4">
        <f t="shared" si="12"/>
        <v>3</v>
      </c>
    </row>
    <row r="782" spans="1:74" x14ac:dyDescent="0.25">
      <c r="BN782" s="1" t="s">
        <v>4994</v>
      </c>
      <c r="BO782" s="2">
        <v>45569</v>
      </c>
      <c r="BP782" s="2">
        <v>45570</v>
      </c>
      <c r="BQ782" s="1" t="s">
        <v>93</v>
      </c>
      <c r="BR782" s="1" t="s">
        <v>94</v>
      </c>
      <c r="BS782" s="1" t="s">
        <v>95</v>
      </c>
      <c r="BT782" s="1" t="s">
        <v>96</v>
      </c>
      <c r="BV782" s="4">
        <f t="shared" si="12"/>
        <v>2</v>
      </c>
    </row>
    <row r="783" spans="1:74" hidden="1" x14ac:dyDescent="0.25">
      <c r="A783" s="1">
        <v>2024</v>
      </c>
      <c r="B783" s="1">
        <v>10</v>
      </c>
      <c r="C783" s="1" t="s">
        <v>5030</v>
      </c>
      <c r="D783" s="1" t="s">
        <v>5031</v>
      </c>
      <c r="E783" s="1">
        <v>61</v>
      </c>
      <c r="F783" s="1" t="s">
        <v>5032</v>
      </c>
      <c r="G783" s="1">
        <v>20241002</v>
      </c>
      <c r="H783" s="1">
        <v>20241011</v>
      </c>
      <c r="I783" s="1">
        <v>10</v>
      </c>
      <c r="J783" s="1">
        <v>3</v>
      </c>
      <c r="K783" s="1" t="s">
        <v>5033</v>
      </c>
      <c r="L783" s="1" t="s">
        <v>5034</v>
      </c>
      <c r="M783" s="1" t="s">
        <v>321</v>
      </c>
      <c r="N783" s="1" t="s">
        <v>322</v>
      </c>
      <c r="O783" s="1" t="s">
        <v>323</v>
      </c>
      <c r="P783" s="1" t="s">
        <v>324</v>
      </c>
      <c r="Q783" s="1">
        <v>111</v>
      </c>
      <c r="R783" s="1" t="s">
        <v>82</v>
      </c>
      <c r="S783" s="1" t="s">
        <v>1218</v>
      </c>
      <c r="T783" s="1" t="s">
        <v>1219</v>
      </c>
      <c r="U783" s="1">
        <v>77540</v>
      </c>
      <c r="V783" s="1">
        <v>6792</v>
      </c>
      <c r="W783" s="1">
        <v>35805</v>
      </c>
      <c r="X783" s="1">
        <v>0</v>
      </c>
      <c r="Y783" s="1">
        <v>1328</v>
      </c>
      <c r="Z783" s="1">
        <v>0</v>
      </c>
      <c r="AA783" s="1">
        <v>279.77999999999997</v>
      </c>
      <c r="AB783" s="1">
        <v>1607.78</v>
      </c>
      <c r="AC783" s="1">
        <v>210</v>
      </c>
      <c r="AD783" s="1">
        <v>225</v>
      </c>
      <c r="AE783" s="1">
        <v>352777</v>
      </c>
      <c r="AF783" s="1">
        <v>352777</v>
      </c>
      <c r="AG783" s="1">
        <v>4977.1467034352709</v>
      </c>
      <c r="AH783" s="1" t="s">
        <v>321</v>
      </c>
      <c r="AI783" s="1" t="s">
        <v>322</v>
      </c>
      <c r="AJ783" s="1" t="s">
        <v>323</v>
      </c>
      <c r="AK783" s="1" t="s">
        <v>324</v>
      </c>
      <c r="AL783" s="1">
        <v>16</v>
      </c>
      <c r="AM783" s="1">
        <v>5</v>
      </c>
      <c r="AN783" s="1">
        <v>23</v>
      </c>
      <c r="AO783" s="1">
        <v>306149</v>
      </c>
      <c r="AP783" s="1">
        <v>5823</v>
      </c>
      <c r="AQ783" s="1">
        <v>1</v>
      </c>
      <c r="AR783" s="1">
        <v>10367</v>
      </c>
      <c r="AS783" s="1">
        <v>3.8240699999999999</v>
      </c>
      <c r="AT783" s="1">
        <v>3.7526899999999999</v>
      </c>
      <c r="AU783" s="1">
        <v>7.1379999999999999E-2</v>
      </c>
      <c r="AV783" s="1">
        <v>3.8240700736641884</v>
      </c>
      <c r="AW783" s="1">
        <v>3.7526900768280029</v>
      </c>
      <c r="AX783" s="1">
        <v>7.1379996836185455E-2</v>
      </c>
      <c r="AY783" s="1" t="s">
        <v>85</v>
      </c>
      <c r="AZ783" s="1" t="s">
        <v>86</v>
      </c>
      <c r="BA783" s="1" t="s">
        <v>321</v>
      </c>
      <c r="BB783" s="1" t="s">
        <v>321</v>
      </c>
      <c r="BC783" s="1" t="s">
        <v>321</v>
      </c>
      <c r="BD783" s="1"/>
      <c r="BE783" s="1" t="s">
        <v>151</v>
      </c>
      <c r="BF783" s="1" t="s">
        <v>89</v>
      </c>
      <c r="BG783" s="1" t="s">
        <v>112</v>
      </c>
      <c r="BH783" s="1" t="s">
        <v>113</v>
      </c>
      <c r="BI783" s="1" t="s">
        <v>730</v>
      </c>
      <c r="BJ783" s="1" t="s">
        <v>790</v>
      </c>
      <c r="BK783" s="1"/>
      <c r="BL783" s="1" t="s">
        <v>790</v>
      </c>
      <c r="BM783" s="1">
        <v>2024</v>
      </c>
      <c r="BN783" s="1" t="s">
        <v>5031</v>
      </c>
      <c r="BO783" s="2">
        <v>45568</v>
      </c>
      <c r="BP783" s="2">
        <v>45571</v>
      </c>
      <c r="BQ783" s="1" t="s">
        <v>93</v>
      </c>
      <c r="BR783" s="1" t="s">
        <v>94</v>
      </c>
      <c r="BS783" s="1" t="s">
        <v>95</v>
      </c>
      <c r="BT783" s="1" t="s">
        <v>96</v>
      </c>
      <c r="BV783" s="4">
        <f t="shared" si="12"/>
        <v>4</v>
      </c>
    </row>
    <row r="784" spans="1:74" x14ac:dyDescent="0.25">
      <c r="BN784" s="1" t="s">
        <v>4994</v>
      </c>
      <c r="BO784" s="2">
        <v>45571</v>
      </c>
      <c r="BP784" s="2">
        <v>45573</v>
      </c>
      <c r="BQ784" s="1" t="s">
        <v>93</v>
      </c>
      <c r="BR784" s="1" t="s">
        <v>94</v>
      </c>
      <c r="BS784" s="1" t="s">
        <v>95</v>
      </c>
      <c r="BT784" s="1" t="s">
        <v>96</v>
      </c>
      <c r="BV784" s="4">
        <f t="shared" si="12"/>
        <v>3</v>
      </c>
    </row>
    <row r="785" spans="1:74" x14ac:dyDescent="0.25">
      <c r="BN785" s="1" t="s">
        <v>5035</v>
      </c>
      <c r="BO785" s="2">
        <v>45572</v>
      </c>
      <c r="BP785" s="2">
        <v>45573</v>
      </c>
      <c r="BQ785" s="1" t="s">
        <v>93</v>
      </c>
      <c r="BR785" s="1" t="s">
        <v>94</v>
      </c>
      <c r="BS785" s="1" t="s">
        <v>95</v>
      </c>
      <c r="BT785" s="1" t="s">
        <v>96</v>
      </c>
      <c r="BV785" s="4">
        <f t="shared" si="12"/>
        <v>2</v>
      </c>
    </row>
    <row r="786" spans="1:74" hidden="1" x14ac:dyDescent="0.25">
      <c r="A786" s="1">
        <v>2024</v>
      </c>
      <c r="B786" s="1">
        <v>10</v>
      </c>
      <c r="C786" s="1" t="s">
        <v>5036</v>
      </c>
      <c r="D786" s="1" t="s">
        <v>5037</v>
      </c>
      <c r="E786" s="1">
        <v>68</v>
      </c>
      <c r="F786" s="1" t="s">
        <v>5038</v>
      </c>
      <c r="G786" s="1">
        <v>20241007</v>
      </c>
      <c r="H786" s="1">
        <v>20241015</v>
      </c>
      <c r="I786" s="1">
        <v>9</v>
      </c>
      <c r="J786" s="1">
        <v>1</v>
      </c>
      <c r="K786" s="1" t="s">
        <v>5039</v>
      </c>
      <c r="L786" s="1" t="s">
        <v>5040</v>
      </c>
      <c r="M786" s="1" t="s">
        <v>160</v>
      </c>
      <c r="N786" s="1" t="s">
        <v>161</v>
      </c>
      <c r="O786" s="1" t="s">
        <v>162</v>
      </c>
      <c r="P786" s="1" t="s">
        <v>163</v>
      </c>
      <c r="Q786" s="1">
        <v>111</v>
      </c>
      <c r="R786" s="1" t="s">
        <v>82</v>
      </c>
      <c r="S786" s="1" t="s">
        <v>619</v>
      </c>
      <c r="T786" s="1" t="s">
        <v>620</v>
      </c>
      <c r="U786" s="1">
        <v>58823</v>
      </c>
      <c r="V786" s="1">
        <v>8255</v>
      </c>
      <c r="W786" s="1">
        <v>6714</v>
      </c>
      <c r="X786" s="1">
        <v>0</v>
      </c>
      <c r="Y786" s="1">
        <v>1771.45</v>
      </c>
      <c r="Z786" s="1">
        <v>0</v>
      </c>
      <c r="AA786" s="1">
        <v>46233.89</v>
      </c>
      <c r="AB786" s="1">
        <v>48005.34</v>
      </c>
      <c r="AC786" s="1">
        <v>840</v>
      </c>
      <c r="AD786" s="1">
        <v>525</v>
      </c>
      <c r="AE786" s="1">
        <v>246154</v>
      </c>
      <c r="AF786" s="1">
        <v>246154</v>
      </c>
      <c r="AG786" s="1">
        <v>-27616.815193831702</v>
      </c>
      <c r="AH786" s="1" t="s">
        <v>160</v>
      </c>
      <c r="AI786" s="1" t="s">
        <v>161</v>
      </c>
      <c r="AJ786" s="1" t="s">
        <v>162</v>
      </c>
      <c r="AK786" s="1" t="s">
        <v>163</v>
      </c>
      <c r="AL786" s="1">
        <v>11</v>
      </c>
      <c r="AM786" s="1">
        <v>4</v>
      </c>
      <c r="AN786" s="1">
        <v>19</v>
      </c>
      <c r="AO786" s="1">
        <v>199652</v>
      </c>
      <c r="AP786" s="1">
        <v>17737</v>
      </c>
      <c r="AQ786" s="1">
        <v>1</v>
      </c>
      <c r="AR786" s="1">
        <v>47639</v>
      </c>
      <c r="AS786" s="1">
        <v>2.6646999999999998</v>
      </c>
      <c r="AT786" s="1">
        <v>2.4472800000000001</v>
      </c>
      <c r="AU786" s="1">
        <v>0.21742</v>
      </c>
      <c r="AV786" s="1">
        <v>2.6682899296283722</v>
      </c>
      <c r="AW786" s="1">
        <v>2.4472799301147461</v>
      </c>
      <c r="AX786" s="1">
        <v>0.2210099995136261</v>
      </c>
      <c r="AY786" s="1" t="s">
        <v>170</v>
      </c>
      <c r="AZ786" s="1" t="s">
        <v>86</v>
      </c>
      <c r="BA786" s="1" t="s">
        <v>160</v>
      </c>
      <c r="BB786" s="1" t="s">
        <v>160</v>
      </c>
      <c r="BC786" s="1" t="s">
        <v>465</v>
      </c>
      <c r="BD786" s="1" t="s">
        <v>948</v>
      </c>
      <c r="BE786" s="1" t="s">
        <v>1353</v>
      </c>
      <c r="BF786" s="1" t="s">
        <v>314</v>
      </c>
      <c r="BG786" s="1" t="s">
        <v>1354</v>
      </c>
      <c r="BH786" s="1" t="s">
        <v>1354</v>
      </c>
      <c r="BI786" s="1" t="s">
        <v>983</v>
      </c>
      <c r="BJ786" s="1" t="s">
        <v>2231</v>
      </c>
      <c r="BK786" s="1"/>
      <c r="BL786" s="1" t="s">
        <v>2231</v>
      </c>
      <c r="BM786" s="1">
        <v>2024</v>
      </c>
      <c r="BN786" s="1" t="s">
        <v>5037</v>
      </c>
      <c r="BO786" s="2">
        <v>45573</v>
      </c>
      <c r="BP786" s="2">
        <v>45574</v>
      </c>
      <c r="BQ786" s="1" t="s">
        <v>93</v>
      </c>
      <c r="BR786" s="1" t="s">
        <v>94</v>
      </c>
      <c r="BS786" s="1" t="s">
        <v>95</v>
      </c>
      <c r="BT786" s="1" t="s">
        <v>96</v>
      </c>
      <c r="BV786" s="4">
        <f t="shared" si="12"/>
        <v>2</v>
      </c>
    </row>
    <row r="787" spans="1:74" hidden="1" x14ac:dyDescent="0.25">
      <c r="A787" s="1">
        <v>2024</v>
      </c>
      <c r="B787" s="1">
        <v>10</v>
      </c>
      <c r="C787" s="1" t="s">
        <v>5041</v>
      </c>
      <c r="D787" s="1" t="s">
        <v>5042</v>
      </c>
      <c r="E787" s="1">
        <v>63</v>
      </c>
      <c r="F787" s="1" t="s">
        <v>5043</v>
      </c>
      <c r="G787" s="1">
        <v>20241009</v>
      </c>
      <c r="H787" s="1">
        <v>20241009</v>
      </c>
      <c r="I787" s="1">
        <v>1</v>
      </c>
      <c r="J787" s="1">
        <v>1</v>
      </c>
      <c r="K787" s="1" t="s">
        <v>5044</v>
      </c>
      <c r="L787" s="1" t="s">
        <v>5045</v>
      </c>
      <c r="M787" s="1" t="s">
        <v>109</v>
      </c>
      <c r="N787" s="1" t="s">
        <v>181</v>
      </c>
      <c r="O787" s="1" t="s">
        <v>96</v>
      </c>
      <c r="P787" s="1" t="s">
        <v>95</v>
      </c>
      <c r="Q787" s="1">
        <v>111</v>
      </c>
      <c r="R787" s="1" t="s">
        <v>199</v>
      </c>
      <c r="S787" s="1" t="s">
        <v>5046</v>
      </c>
      <c r="T787" s="1" t="s">
        <v>5047</v>
      </c>
      <c r="U787" s="1">
        <v>23918</v>
      </c>
      <c r="V787" s="1">
        <v>0</v>
      </c>
      <c r="W787" s="1">
        <v>11935</v>
      </c>
      <c r="X787" s="1">
        <v>0</v>
      </c>
      <c r="Y787" s="1">
        <v>598.19000000000005</v>
      </c>
      <c r="Z787" s="1">
        <v>0</v>
      </c>
      <c r="AA787" s="1">
        <v>1559.77</v>
      </c>
      <c r="AB787" s="1">
        <v>2157.96</v>
      </c>
      <c r="AC787" s="1">
        <v>0</v>
      </c>
      <c r="AD787" s="1">
        <v>0</v>
      </c>
      <c r="AE787" s="1">
        <v>51295</v>
      </c>
      <c r="AF787" s="1">
        <v>51295</v>
      </c>
      <c r="AG787" s="1">
        <v>11130.176325843961</v>
      </c>
      <c r="AH787" s="1" t="s">
        <v>109</v>
      </c>
      <c r="AI787" s="1" t="s">
        <v>181</v>
      </c>
      <c r="AJ787" s="1" t="s">
        <v>96</v>
      </c>
      <c r="AK787" s="1" t="s">
        <v>95</v>
      </c>
      <c r="AL787" s="1">
        <v>11</v>
      </c>
      <c r="AM787" s="1">
        <v>4</v>
      </c>
      <c r="AN787" s="1">
        <v>22</v>
      </c>
      <c r="AO787" s="1">
        <v>128662</v>
      </c>
      <c r="AP787" s="1">
        <v>11246</v>
      </c>
      <c r="AQ787" s="1">
        <v>1</v>
      </c>
      <c r="AR787" s="1">
        <v>33836</v>
      </c>
      <c r="AS787" s="1">
        <v>1.71495</v>
      </c>
      <c r="AT787" s="1">
        <v>1.5770999999999999</v>
      </c>
      <c r="AU787" s="1">
        <v>0.13785</v>
      </c>
      <c r="AV787" s="1">
        <v>0.53212998807430267</v>
      </c>
      <c r="AW787" s="1">
        <v>0.39427998661994934</v>
      </c>
      <c r="AX787" s="1">
        <v>0.13785000145435333</v>
      </c>
      <c r="AY787" s="1" t="s">
        <v>85</v>
      </c>
      <c r="AZ787" s="1" t="s">
        <v>108</v>
      </c>
      <c r="BA787" s="1" t="s">
        <v>109</v>
      </c>
      <c r="BB787" s="1"/>
      <c r="BC787" s="1" t="s">
        <v>121</v>
      </c>
      <c r="BD787" s="1"/>
      <c r="BE787" s="1" t="s">
        <v>4692</v>
      </c>
      <c r="BF787" s="1" t="s">
        <v>89</v>
      </c>
      <c r="BG787" s="1" t="s">
        <v>112</v>
      </c>
      <c r="BH787" s="1" t="s">
        <v>113</v>
      </c>
      <c r="BI787" s="1" t="s">
        <v>3665</v>
      </c>
      <c r="BJ787" s="1" t="s">
        <v>3666</v>
      </c>
      <c r="BK787" s="1"/>
      <c r="BL787" s="1" t="s">
        <v>3666</v>
      </c>
      <c r="BM787" s="1">
        <v>2024</v>
      </c>
      <c r="BN787" s="1" t="s">
        <v>5042</v>
      </c>
      <c r="BO787" s="2">
        <v>45574</v>
      </c>
      <c r="BP787" s="2">
        <v>45574</v>
      </c>
      <c r="BQ787" s="1" t="s">
        <v>85</v>
      </c>
      <c r="BR787" s="1" t="s">
        <v>108</v>
      </c>
      <c r="BS787" s="1" t="s">
        <v>95</v>
      </c>
      <c r="BT787" s="1" t="s">
        <v>96</v>
      </c>
      <c r="BV787" s="4">
        <f t="shared" si="12"/>
        <v>1</v>
      </c>
    </row>
    <row r="788" spans="1:74" hidden="1" x14ac:dyDescent="0.25">
      <c r="A788" s="1">
        <v>2024</v>
      </c>
      <c r="B788" s="1">
        <v>10</v>
      </c>
      <c r="C788" s="1" t="s">
        <v>5048</v>
      </c>
      <c r="D788" s="1" t="s">
        <v>5049</v>
      </c>
      <c r="E788" s="1">
        <v>79</v>
      </c>
      <c r="F788" s="1" t="s">
        <v>1994</v>
      </c>
      <c r="G788" s="1">
        <v>20241001</v>
      </c>
      <c r="H788" s="1">
        <v>20241010</v>
      </c>
      <c r="I788" s="1">
        <v>10</v>
      </c>
      <c r="J788" s="1">
        <v>9</v>
      </c>
      <c r="K788" s="1" t="s">
        <v>5050</v>
      </c>
      <c r="L788" s="1" t="s">
        <v>5051</v>
      </c>
      <c r="M788" s="1" t="s">
        <v>109</v>
      </c>
      <c r="N788" s="1" t="s">
        <v>181</v>
      </c>
      <c r="O788" s="1" t="s">
        <v>96</v>
      </c>
      <c r="P788" s="1" t="s">
        <v>95</v>
      </c>
      <c r="Q788" s="1">
        <v>111</v>
      </c>
      <c r="R788" s="1" t="s">
        <v>199</v>
      </c>
      <c r="S788" s="1" t="s">
        <v>482</v>
      </c>
      <c r="T788" s="1" t="s">
        <v>483</v>
      </c>
      <c r="U788" s="1">
        <v>249309</v>
      </c>
      <c r="V788" s="1">
        <v>0</v>
      </c>
      <c r="W788" s="1">
        <v>195829</v>
      </c>
      <c r="X788" s="1">
        <v>0</v>
      </c>
      <c r="Y788" s="1">
        <v>62291.77</v>
      </c>
      <c r="Z788" s="1">
        <v>2928.89</v>
      </c>
      <c r="AA788" s="1">
        <v>3013.56</v>
      </c>
      <c r="AB788" s="1">
        <v>30454.14</v>
      </c>
      <c r="AC788" s="1">
        <v>0</v>
      </c>
      <c r="AD788" s="1">
        <v>0</v>
      </c>
      <c r="AE788" s="1">
        <v>877501</v>
      </c>
      <c r="AF788" s="1">
        <v>839721</v>
      </c>
      <c r="AG788" s="1">
        <v>62027.759218469058</v>
      </c>
      <c r="AH788" s="1" t="s">
        <v>109</v>
      </c>
      <c r="AI788" s="1" t="s">
        <v>181</v>
      </c>
      <c r="AJ788" s="1" t="s">
        <v>182</v>
      </c>
      <c r="AK788" s="1" t="s">
        <v>183</v>
      </c>
      <c r="AL788" s="1">
        <v>15</v>
      </c>
      <c r="AM788" s="1">
        <v>5</v>
      </c>
      <c r="AN788" s="1">
        <v>31</v>
      </c>
      <c r="AO788" s="1">
        <v>632401</v>
      </c>
      <c r="AP788" s="1">
        <v>78269</v>
      </c>
      <c r="AQ788" s="1">
        <v>26090</v>
      </c>
      <c r="AR788" s="1">
        <v>186137</v>
      </c>
      <c r="AS788" s="1">
        <v>8.7111999999999998</v>
      </c>
      <c r="AT788" s="1">
        <v>7.7518000000000002</v>
      </c>
      <c r="AU788" s="1">
        <v>0.95940000000000003</v>
      </c>
      <c r="AV788" s="1">
        <v>8.7112000584602356</v>
      </c>
      <c r="AW788" s="1">
        <v>7.7518000602722168</v>
      </c>
      <c r="AX788" s="1">
        <v>0.9593999981880188</v>
      </c>
      <c r="AY788" s="1" t="s">
        <v>85</v>
      </c>
      <c r="AZ788" s="1" t="s">
        <v>108</v>
      </c>
      <c r="BA788" s="1" t="s">
        <v>109</v>
      </c>
      <c r="BB788" s="1" t="s">
        <v>109</v>
      </c>
      <c r="BC788" s="1" t="s">
        <v>809</v>
      </c>
      <c r="BD788" s="1"/>
      <c r="BE788" s="1" t="s">
        <v>151</v>
      </c>
      <c r="BF788" s="1" t="s">
        <v>89</v>
      </c>
      <c r="BG788" s="1" t="s">
        <v>112</v>
      </c>
      <c r="BH788" s="1" t="s">
        <v>113</v>
      </c>
      <c r="BI788" s="1" t="s">
        <v>192</v>
      </c>
      <c r="BJ788" s="1" t="s">
        <v>193</v>
      </c>
      <c r="BK788" s="1"/>
      <c r="BL788" s="1" t="s">
        <v>193</v>
      </c>
      <c r="BM788" s="1">
        <v>2024</v>
      </c>
      <c r="BN788" s="1" t="s">
        <v>5049</v>
      </c>
      <c r="BO788" s="2">
        <v>45572</v>
      </c>
      <c r="BP788" s="2">
        <v>45575</v>
      </c>
      <c r="BQ788" s="1" t="s">
        <v>93</v>
      </c>
      <c r="BR788" s="1" t="s">
        <v>108</v>
      </c>
      <c r="BS788" s="1" t="s">
        <v>95</v>
      </c>
      <c r="BT788" s="1" t="s">
        <v>96</v>
      </c>
      <c r="BV788" s="4">
        <f t="shared" si="12"/>
        <v>4</v>
      </c>
    </row>
    <row r="789" spans="1:74" hidden="1" x14ac:dyDescent="0.25">
      <c r="A789" s="1">
        <v>2024</v>
      </c>
      <c r="B789" s="1">
        <v>10</v>
      </c>
      <c r="C789" s="1" t="s">
        <v>5052</v>
      </c>
      <c r="D789" s="1" t="s">
        <v>5053</v>
      </c>
      <c r="E789" s="1">
        <v>64</v>
      </c>
      <c r="F789" s="1" t="s">
        <v>5054</v>
      </c>
      <c r="G789" s="1">
        <v>20241008</v>
      </c>
      <c r="H789" s="1">
        <v>20241014</v>
      </c>
      <c r="I789" s="1">
        <v>7</v>
      </c>
      <c r="J789" s="1">
        <v>1</v>
      </c>
      <c r="K789" s="1" t="s">
        <v>5055</v>
      </c>
      <c r="L789" s="1" t="s">
        <v>5056</v>
      </c>
      <c r="M789" s="1" t="s">
        <v>121</v>
      </c>
      <c r="N789" s="1" t="s">
        <v>122</v>
      </c>
      <c r="O789" s="1" t="s">
        <v>123</v>
      </c>
      <c r="P789" s="1" t="s">
        <v>124</v>
      </c>
      <c r="Q789" s="1">
        <v>111</v>
      </c>
      <c r="R789" s="1" t="s">
        <v>125</v>
      </c>
      <c r="S789" s="1" t="s">
        <v>1340</v>
      </c>
      <c r="T789" s="1" t="s">
        <v>1341</v>
      </c>
      <c r="U789" s="1">
        <v>37980</v>
      </c>
      <c r="V789" s="1">
        <v>6496</v>
      </c>
      <c r="W789" s="1">
        <v>11935</v>
      </c>
      <c r="X789" s="1">
        <v>0</v>
      </c>
      <c r="Y789" s="1">
        <v>110.66</v>
      </c>
      <c r="Z789" s="1">
        <v>0</v>
      </c>
      <c r="AA789" s="1">
        <v>21417.599999999999</v>
      </c>
      <c r="AB789" s="1">
        <v>21528.26</v>
      </c>
      <c r="AC789" s="1">
        <v>600</v>
      </c>
      <c r="AD789" s="1">
        <v>450</v>
      </c>
      <c r="AE789" s="1">
        <v>147619</v>
      </c>
      <c r="AF789" s="1">
        <v>147619</v>
      </c>
      <c r="AG789" s="1">
        <v>-7228.9476806021721</v>
      </c>
      <c r="AH789" s="1" t="s">
        <v>121</v>
      </c>
      <c r="AI789" s="1" t="s">
        <v>122</v>
      </c>
      <c r="AJ789" s="1" t="s">
        <v>123</v>
      </c>
      <c r="AK789" s="1" t="s">
        <v>124</v>
      </c>
      <c r="AL789" s="1">
        <v>7</v>
      </c>
      <c r="AM789" s="1">
        <v>2</v>
      </c>
      <c r="AN789" s="1">
        <v>11</v>
      </c>
      <c r="AO789" s="1">
        <v>138768</v>
      </c>
      <c r="AP789" s="1">
        <v>14884</v>
      </c>
      <c r="AQ789" s="1">
        <v>1</v>
      </c>
      <c r="AR789" s="1">
        <v>38399</v>
      </c>
      <c r="AS789" s="1">
        <v>1.8834200000000001</v>
      </c>
      <c r="AT789" s="1">
        <v>1.7009799999999999</v>
      </c>
      <c r="AU789" s="1">
        <v>0.18243999999999999</v>
      </c>
      <c r="AV789" s="1">
        <v>1.8834199458360672</v>
      </c>
      <c r="AW789" s="1">
        <v>1.7009799480438232</v>
      </c>
      <c r="AX789" s="1">
        <v>0.18243999779224396</v>
      </c>
      <c r="AY789" s="1" t="s">
        <v>85</v>
      </c>
      <c r="AZ789" s="1" t="s">
        <v>86</v>
      </c>
      <c r="BA789" s="1" t="s">
        <v>121</v>
      </c>
      <c r="BB789" s="1" t="s">
        <v>121</v>
      </c>
      <c r="BC789" s="1" t="s">
        <v>121</v>
      </c>
      <c r="BD789" s="1" t="s">
        <v>948</v>
      </c>
      <c r="BE789" s="1" t="s">
        <v>5057</v>
      </c>
      <c r="BF789" s="1" t="s">
        <v>89</v>
      </c>
      <c r="BG789" s="1" t="s">
        <v>353</v>
      </c>
      <c r="BH789" s="1" t="s">
        <v>390</v>
      </c>
      <c r="BI789" s="1" t="s">
        <v>5058</v>
      </c>
      <c r="BJ789" s="1"/>
      <c r="BK789" s="1"/>
      <c r="BL789" s="1" t="s">
        <v>5058</v>
      </c>
      <c r="BM789" s="1">
        <v>2024</v>
      </c>
      <c r="BN789" s="1" t="s">
        <v>5053</v>
      </c>
      <c r="BO789" s="2">
        <v>45574</v>
      </c>
      <c r="BP789" s="2">
        <v>45575</v>
      </c>
      <c r="BQ789" s="1" t="s">
        <v>93</v>
      </c>
      <c r="BR789" s="1" t="s">
        <v>94</v>
      </c>
      <c r="BS789" s="1" t="s">
        <v>95</v>
      </c>
      <c r="BT789" s="1" t="s">
        <v>96</v>
      </c>
      <c r="BV789" s="4">
        <f t="shared" si="12"/>
        <v>2</v>
      </c>
    </row>
    <row r="790" spans="1:74" hidden="1" x14ac:dyDescent="0.25">
      <c r="A790" s="1">
        <v>2024</v>
      </c>
      <c r="B790" s="1">
        <v>10</v>
      </c>
      <c r="C790" s="1" t="s">
        <v>5059</v>
      </c>
      <c r="D790" s="1" t="s">
        <v>5060</v>
      </c>
      <c r="E790" s="1">
        <v>81</v>
      </c>
      <c r="F790" s="1" t="s">
        <v>5061</v>
      </c>
      <c r="G790" s="1">
        <v>20241003</v>
      </c>
      <c r="H790" s="1">
        <v>20241011</v>
      </c>
      <c r="I790" s="1">
        <v>9</v>
      </c>
      <c r="J790" s="1">
        <v>7</v>
      </c>
      <c r="K790" s="1" t="s">
        <v>5062</v>
      </c>
      <c r="L790" s="1" t="s">
        <v>5063</v>
      </c>
      <c r="M790" s="1" t="s">
        <v>109</v>
      </c>
      <c r="N790" s="1" t="s">
        <v>181</v>
      </c>
      <c r="O790" s="1" t="s">
        <v>96</v>
      </c>
      <c r="P790" s="1" t="s">
        <v>95</v>
      </c>
      <c r="Q790" s="1">
        <v>111</v>
      </c>
      <c r="R790" s="1" t="s">
        <v>199</v>
      </c>
      <c r="S790" s="1" t="s">
        <v>5064</v>
      </c>
      <c r="T790" s="1" t="s">
        <v>5065</v>
      </c>
      <c r="U790" s="1">
        <v>366118</v>
      </c>
      <c r="V790" s="1">
        <v>1299</v>
      </c>
      <c r="W790" s="1">
        <v>143890</v>
      </c>
      <c r="X790" s="1">
        <v>0</v>
      </c>
      <c r="Y790" s="1">
        <v>55158.77</v>
      </c>
      <c r="Z790" s="1">
        <v>30193.59</v>
      </c>
      <c r="AA790" s="1">
        <v>480385.49</v>
      </c>
      <c r="AB790" s="1">
        <v>540564.5</v>
      </c>
      <c r="AC790" s="1">
        <v>120</v>
      </c>
      <c r="AD790" s="1">
        <v>0</v>
      </c>
      <c r="AE790" s="1">
        <v>1312855</v>
      </c>
      <c r="AF790" s="1">
        <v>1287682</v>
      </c>
      <c r="AG790" s="1">
        <v>-198702.41526695382</v>
      </c>
      <c r="AH790" s="1" t="s">
        <v>78</v>
      </c>
      <c r="AI790" s="1" t="s">
        <v>79</v>
      </c>
      <c r="AJ790" s="1" t="s">
        <v>80</v>
      </c>
      <c r="AK790" s="1" t="s">
        <v>81</v>
      </c>
      <c r="AL790" s="1">
        <v>19</v>
      </c>
      <c r="AM790" s="1">
        <v>6</v>
      </c>
      <c r="AN790" s="1">
        <v>35</v>
      </c>
      <c r="AO790" s="1">
        <v>800463</v>
      </c>
      <c r="AP790" s="1">
        <v>191098</v>
      </c>
      <c r="AQ790" s="1">
        <v>63699</v>
      </c>
      <c r="AR790" s="1">
        <v>417783</v>
      </c>
      <c r="AS790" s="1">
        <v>12.15429</v>
      </c>
      <c r="AT790" s="1">
        <v>9.8118599999999994</v>
      </c>
      <c r="AU790" s="1">
        <v>2.3424299999999998</v>
      </c>
      <c r="AV790" s="1">
        <v>13.358309984207153</v>
      </c>
      <c r="AW790" s="1">
        <v>9.8118600845336914</v>
      </c>
      <c r="AX790" s="1">
        <v>3.5464498996734619</v>
      </c>
      <c r="AY790" s="1" t="s">
        <v>85</v>
      </c>
      <c r="AZ790" s="1" t="s">
        <v>202</v>
      </c>
      <c r="BA790" s="1" t="s">
        <v>78</v>
      </c>
      <c r="BB790" s="1" t="s">
        <v>78</v>
      </c>
      <c r="BC790" s="1" t="s">
        <v>3326</v>
      </c>
      <c r="BD790" s="1" t="s">
        <v>917</v>
      </c>
      <c r="BE790" s="1" t="s">
        <v>151</v>
      </c>
      <c r="BF790" s="1" t="s">
        <v>89</v>
      </c>
      <c r="BG790" s="1" t="s">
        <v>112</v>
      </c>
      <c r="BH790" s="1" t="s">
        <v>113</v>
      </c>
      <c r="BI790" s="1" t="s">
        <v>1188</v>
      </c>
      <c r="BJ790" s="1" t="s">
        <v>1189</v>
      </c>
      <c r="BK790" s="1"/>
      <c r="BL790" s="1" t="s">
        <v>1189</v>
      </c>
      <c r="BM790" s="1">
        <v>2024</v>
      </c>
      <c r="BN790" s="1" t="s">
        <v>5060</v>
      </c>
      <c r="BO790" s="2">
        <v>45574</v>
      </c>
      <c r="BP790" s="2">
        <v>45576</v>
      </c>
      <c r="BQ790" s="1" t="s">
        <v>93</v>
      </c>
      <c r="BR790" s="1" t="s">
        <v>202</v>
      </c>
      <c r="BS790" s="1" t="s">
        <v>95</v>
      </c>
      <c r="BT790" s="1" t="s">
        <v>96</v>
      </c>
      <c r="BV790" s="4">
        <f t="shared" si="12"/>
        <v>3</v>
      </c>
    </row>
    <row r="791" spans="1:74" x14ac:dyDescent="0.25">
      <c r="BN791" s="1" t="s">
        <v>4386</v>
      </c>
      <c r="BO791" s="2">
        <v>45575</v>
      </c>
      <c r="BP791" s="2">
        <v>45576</v>
      </c>
      <c r="BQ791" s="1" t="s">
        <v>93</v>
      </c>
      <c r="BR791" s="1" t="s">
        <v>94</v>
      </c>
      <c r="BS791" s="1" t="s">
        <v>95</v>
      </c>
      <c r="BT791" s="1" t="s">
        <v>96</v>
      </c>
      <c r="BV791" s="4">
        <f t="shared" si="12"/>
        <v>2</v>
      </c>
    </row>
    <row r="792" spans="1:74" x14ac:dyDescent="0.25">
      <c r="BN792" s="1" t="s">
        <v>5066</v>
      </c>
      <c r="BO792" s="2">
        <v>45575</v>
      </c>
      <c r="BP792" s="2">
        <v>45576</v>
      </c>
      <c r="BQ792" s="1" t="s">
        <v>93</v>
      </c>
      <c r="BR792" s="1" t="s">
        <v>94</v>
      </c>
      <c r="BS792" s="1" t="s">
        <v>95</v>
      </c>
      <c r="BT792" s="1" t="s">
        <v>96</v>
      </c>
      <c r="BV792" s="4">
        <f t="shared" si="12"/>
        <v>2</v>
      </c>
    </row>
    <row r="793" spans="1:74" hidden="1" x14ac:dyDescent="0.25">
      <c r="A793" s="1">
        <v>2024</v>
      </c>
      <c r="B793" s="1">
        <v>10</v>
      </c>
      <c r="C793" s="1" t="s">
        <v>5067</v>
      </c>
      <c r="D793" s="1" t="s">
        <v>5068</v>
      </c>
      <c r="E793" s="1">
        <v>71</v>
      </c>
      <c r="F793" s="1" t="s">
        <v>5069</v>
      </c>
      <c r="G793" s="1">
        <v>20241009</v>
      </c>
      <c r="H793" s="1">
        <v>20241015</v>
      </c>
      <c r="I793" s="1">
        <v>7</v>
      </c>
      <c r="J793" s="1">
        <v>1</v>
      </c>
      <c r="K793" s="1" t="s">
        <v>5070</v>
      </c>
      <c r="L793" s="1" t="s">
        <v>5071</v>
      </c>
      <c r="M793" s="1" t="s">
        <v>121</v>
      </c>
      <c r="N793" s="1" t="s">
        <v>122</v>
      </c>
      <c r="O793" s="1" t="s">
        <v>123</v>
      </c>
      <c r="P793" s="1" t="s">
        <v>124</v>
      </c>
      <c r="Q793" s="1">
        <v>111</v>
      </c>
      <c r="R793" s="1" t="s">
        <v>125</v>
      </c>
      <c r="S793" s="1" t="s">
        <v>1168</v>
      </c>
      <c r="T793" s="1" t="s">
        <v>1169</v>
      </c>
      <c r="U793" s="1">
        <v>39930</v>
      </c>
      <c r="V793" s="1">
        <v>6496</v>
      </c>
      <c r="W793" s="1">
        <v>11935</v>
      </c>
      <c r="X793" s="1">
        <v>0</v>
      </c>
      <c r="Y793" s="1">
        <v>1330.75</v>
      </c>
      <c r="Z793" s="1">
        <v>0</v>
      </c>
      <c r="AA793" s="1">
        <v>0</v>
      </c>
      <c r="AB793" s="1">
        <v>1330.75</v>
      </c>
      <c r="AC793" s="1">
        <v>600</v>
      </c>
      <c r="AD793" s="1">
        <v>450</v>
      </c>
      <c r="AE793" s="1">
        <v>188286</v>
      </c>
      <c r="AF793" s="1">
        <v>188286</v>
      </c>
      <c r="AG793" s="1">
        <v>6796.2691226362713</v>
      </c>
      <c r="AH793" s="1" t="s">
        <v>121</v>
      </c>
      <c r="AI793" s="1" t="s">
        <v>122</v>
      </c>
      <c r="AJ793" s="1" t="s">
        <v>123</v>
      </c>
      <c r="AK793" s="1" t="s">
        <v>124</v>
      </c>
      <c r="AL793" s="1">
        <v>9</v>
      </c>
      <c r="AM793" s="1">
        <v>3</v>
      </c>
      <c r="AN793" s="1">
        <v>13</v>
      </c>
      <c r="AO793" s="1">
        <v>187522</v>
      </c>
      <c r="AP793" s="1">
        <v>8459</v>
      </c>
      <c r="AQ793" s="1">
        <v>1</v>
      </c>
      <c r="AR793" s="1">
        <v>26089</v>
      </c>
      <c r="AS793" s="1">
        <v>2.4022800000000002</v>
      </c>
      <c r="AT793" s="1">
        <v>2.2985899999999999</v>
      </c>
      <c r="AU793" s="1">
        <v>0.10369</v>
      </c>
      <c r="AV793" s="1">
        <v>2.4022799432277679</v>
      </c>
      <c r="AW793" s="1">
        <v>2.2985899448394775</v>
      </c>
      <c r="AX793" s="1">
        <v>0.10368999838829041</v>
      </c>
      <c r="AY793" s="1" t="s">
        <v>85</v>
      </c>
      <c r="AZ793" s="1" t="s">
        <v>86</v>
      </c>
      <c r="BA793" s="1" t="s">
        <v>121</v>
      </c>
      <c r="BB793" s="1" t="s">
        <v>121</v>
      </c>
      <c r="BC793" s="1" t="s">
        <v>121</v>
      </c>
      <c r="BD793" s="1"/>
      <c r="BE793" s="1" t="s">
        <v>5072</v>
      </c>
      <c r="BF793" s="1" t="s">
        <v>376</v>
      </c>
      <c r="BG793" s="1" t="s">
        <v>2476</v>
      </c>
      <c r="BH793" s="1" t="s">
        <v>2476</v>
      </c>
      <c r="BI793" s="1" t="s">
        <v>518</v>
      </c>
      <c r="BJ793" s="1"/>
      <c r="BK793" s="1"/>
      <c r="BL793" s="1" t="s">
        <v>518</v>
      </c>
      <c r="BM793" s="1">
        <v>2024</v>
      </c>
      <c r="BN793" s="1" t="s">
        <v>5068</v>
      </c>
      <c r="BO793" s="2">
        <v>45575</v>
      </c>
      <c r="BP793" s="2">
        <v>45576</v>
      </c>
      <c r="BQ793" s="1" t="s">
        <v>93</v>
      </c>
      <c r="BR793" s="1" t="s">
        <v>94</v>
      </c>
      <c r="BS793" s="1" t="s">
        <v>95</v>
      </c>
      <c r="BT793" s="1" t="s">
        <v>96</v>
      </c>
      <c r="BV793" s="4">
        <f t="shared" si="12"/>
        <v>2</v>
      </c>
    </row>
    <row r="794" spans="1:74" hidden="1" x14ac:dyDescent="0.25">
      <c r="A794" s="1">
        <v>2024</v>
      </c>
      <c r="B794" s="1">
        <v>10</v>
      </c>
      <c r="C794" s="1" t="s">
        <v>5073</v>
      </c>
      <c r="D794" s="1" t="s">
        <v>5074</v>
      </c>
      <c r="E794" s="1">
        <v>31</v>
      </c>
      <c r="F794" s="1" t="s">
        <v>5075</v>
      </c>
      <c r="G794" s="1">
        <v>20241012</v>
      </c>
      <c r="H794" s="1">
        <v>20241019</v>
      </c>
      <c r="I794" s="1">
        <v>8</v>
      </c>
      <c r="J794" s="1">
        <v>1</v>
      </c>
      <c r="K794" s="1" t="s">
        <v>5076</v>
      </c>
      <c r="L794" s="1" t="s">
        <v>5077</v>
      </c>
      <c r="M794" s="1" t="s">
        <v>166</v>
      </c>
      <c r="N794" s="1" t="s">
        <v>167</v>
      </c>
      <c r="O794" s="1" t="s">
        <v>168</v>
      </c>
      <c r="P794" s="1" t="s">
        <v>169</v>
      </c>
      <c r="Q794" s="1">
        <v>111</v>
      </c>
      <c r="R794" s="1" t="s">
        <v>82</v>
      </c>
      <c r="S794" s="1" t="s">
        <v>4824</v>
      </c>
      <c r="T794" s="1" t="s">
        <v>4825</v>
      </c>
      <c r="U794" s="1">
        <v>46271</v>
      </c>
      <c r="V794" s="1">
        <v>8240</v>
      </c>
      <c r="W794" s="1">
        <v>11935</v>
      </c>
      <c r="X794" s="1">
        <v>0</v>
      </c>
      <c r="Y794" s="1">
        <v>13807.21</v>
      </c>
      <c r="Z794" s="1">
        <v>8786.67</v>
      </c>
      <c r="AA794" s="1">
        <v>5032.6000000000004</v>
      </c>
      <c r="AB794" s="1">
        <v>27626.48</v>
      </c>
      <c r="AC794" s="1">
        <v>360</v>
      </c>
      <c r="AD794" s="1">
        <v>600</v>
      </c>
      <c r="AE794" s="1">
        <v>97243</v>
      </c>
      <c r="AF794" s="1">
        <v>97243</v>
      </c>
      <c r="AG794" s="1">
        <v>-5019.3812988469945</v>
      </c>
      <c r="AH794" s="1" t="s">
        <v>166</v>
      </c>
      <c r="AI794" s="1" t="s">
        <v>167</v>
      </c>
      <c r="AJ794" s="1" t="s">
        <v>168</v>
      </c>
      <c r="AK794" s="1" t="s">
        <v>632</v>
      </c>
      <c r="AL794" s="1">
        <v>6</v>
      </c>
      <c r="AM794" s="1">
        <v>2</v>
      </c>
      <c r="AN794" s="1">
        <v>9</v>
      </c>
      <c r="AO794" s="1">
        <v>66003</v>
      </c>
      <c r="AP794" s="1">
        <v>494</v>
      </c>
      <c r="AQ794" s="1">
        <v>1</v>
      </c>
      <c r="AR794" s="1">
        <v>3273</v>
      </c>
      <c r="AS794" s="1">
        <v>0.81511</v>
      </c>
      <c r="AT794" s="1">
        <v>0.80905000000000005</v>
      </c>
      <c r="AU794" s="1">
        <v>6.0600000000000003E-3</v>
      </c>
      <c r="AV794" s="1">
        <v>1.0541100203990936</v>
      </c>
      <c r="AW794" s="1">
        <v>0.80905002355575562</v>
      </c>
      <c r="AX794" s="1">
        <v>0.24505999684333801</v>
      </c>
      <c r="AY794" s="1" t="s">
        <v>170</v>
      </c>
      <c r="AZ794" s="1" t="s">
        <v>86</v>
      </c>
      <c r="BA794" s="1" t="s">
        <v>166</v>
      </c>
      <c r="BB794" s="1" t="s">
        <v>166</v>
      </c>
      <c r="BC794" s="1" t="s">
        <v>4826</v>
      </c>
      <c r="BD794" s="1" t="s">
        <v>634</v>
      </c>
      <c r="BE794" s="1" t="s">
        <v>4936</v>
      </c>
      <c r="BF794" s="1" t="s">
        <v>89</v>
      </c>
      <c r="BG794" s="1" t="s">
        <v>353</v>
      </c>
      <c r="BH794" s="1" t="s">
        <v>390</v>
      </c>
      <c r="BI794" s="1" t="s">
        <v>4827</v>
      </c>
      <c r="BJ794" s="1" t="s">
        <v>4828</v>
      </c>
      <c r="BK794" s="1"/>
      <c r="BL794" s="1" t="s">
        <v>4828</v>
      </c>
      <c r="BM794" s="1">
        <v>2024</v>
      </c>
      <c r="BN794" s="1" t="s">
        <v>5074</v>
      </c>
      <c r="BO794" s="2">
        <v>45577</v>
      </c>
      <c r="BP794" s="2">
        <v>45578</v>
      </c>
      <c r="BQ794" s="1" t="s">
        <v>93</v>
      </c>
      <c r="BR794" s="1" t="s">
        <v>94</v>
      </c>
      <c r="BS794" s="1" t="s">
        <v>95</v>
      </c>
      <c r="BT794" s="1" t="s">
        <v>96</v>
      </c>
      <c r="BV794" s="4">
        <f t="shared" si="12"/>
        <v>2</v>
      </c>
    </row>
    <row r="795" spans="1:74" x14ac:dyDescent="0.25">
      <c r="BN795" s="1" t="s">
        <v>5078</v>
      </c>
      <c r="BO795" s="2">
        <v>45571</v>
      </c>
      <c r="BP795" s="2">
        <v>45579</v>
      </c>
      <c r="BQ795" s="1" t="s">
        <v>93</v>
      </c>
      <c r="BR795" s="1" t="s">
        <v>94</v>
      </c>
      <c r="BS795" s="1" t="s">
        <v>95</v>
      </c>
      <c r="BT795" s="1" t="s">
        <v>96</v>
      </c>
      <c r="BV795" s="4">
        <f t="shared" si="12"/>
        <v>9</v>
      </c>
    </row>
    <row r="796" spans="1:74" x14ac:dyDescent="0.25">
      <c r="BN796" s="1" t="s">
        <v>5079</v>
      </c>
      <c r="BO796" s="2">
        <v>45579</v>
      </c>
      <c r="BP796" s="2">
        <v>45580</v>
      </c>
      <c r="BQ796" s="1" t="s">
        <v>93</v>
      </c>
      <c r="BR796" s="1" t="s">
        <v>94</v>
      </c>
      <c r="BS796" s="1" t="s">
        <v>95</v>
      </c>
      <c r="BT796" s="1" t="s">
        <v>96</v>
      </c>
      <c r="BV796" s="4">
        <f t="shared" si="12"/>
        <v>2</v>
      </c>
    </row>
    <row r="797" spans="1:74" x14ac:dyDescent="0.25">
      <c r="BN797" s="1" t="s">
        <v>5080</v>
      </c>
      <c r="BO797" s="2">
        <v>45573</v>
      </c>
      <c r="BP797" s="2">
        <v>45581</v>
      </c>
      <c r="BQ797" s="1" t="s">
        <v>93</v>
      </c>
      <c r="BR797" s="1" t="s">
        <v>94</v>
      </c>
      <c r="BS797" s="1" t="s">
        <v>95</v>
      </c>
      <c r="BT797" s="1" t="s">
        <v>96</v>
      </c>
      <c r="BV797" s="4">
        <f t="shared" si="12"/>
        <v>9</v>
      </c>
    </row>
    <row r="798" spans="1:74" hidden="1" x14ac:dyDescent="0.25">
      <c r="A798" s="1">
        <v>2024</v>
      </c>
      <c r="B798" s="1">
        <v>10</v>
      </c>
      <c r="C798" s="1" t="s">
        <v>5081</v>
      </c>
      <c r="D798" s="1" t="s">
        <v>5082</v>
      </c>
      <c r="E798" s="1">
        <v>85</v>
      </c>
      <c r="F798" s="1" t="s">
        <v>5083</v>
      </c>
      <c r="G798" s="1">
        <v>20241014</v>
      </c>
      <c r="H798" s="1">
        <v>20241016</v>
      </c>
      <c r="I798" s="1">
        <v>3</v>
      </c>
      <c r="J798" s="1">
        <v>2</v>
      </c>
      <c r="K798" s="1" t="s">
        <v>5084</v>
      </c>
      <c r="L798" s="1" t="s">
        <v>5085</v>
      </c>
      <c r="M798" s="1" t="s">
        <v>109</v>
      </c>
      <c r="N798" s="1" t="s">
        <v>181</v>
      </c>
      <c r="O798" s="1" t="s">
        <v>96</v>
      </c>
      <c r="P798" s="1" t="s">
        <v>95</v>
      </c>
      <c r="Q798" s="1">
        <v>111</v>
      </c>
      <c r="R798" s="1" t="s">
        <v>82</v>
      </c>
      <c r="S798" s="1" t="s">
        <v>2767</v>
      </c>
      <c r="T798" s="1" t="s">
        <v>2768</v>
      </c>
      <c r="U798" s="1">
        <v>99837</v>
      </c>
      <c r="V798" s="1">
        <v>0</v>
      </c>
      <c r="W798" s="1">
        <v>23870</v>
      </c>
      <c r="X798" s="1">
        <v>0</v>
      </c>
      <c r="Y798" s="1">
        <v>2627.52</v>
      </c>
      <c r="Z798" s="1">
        <v>2928.89</v>
      </c>
      <c r="AA798" s="1">
        <v>118324.08</v>
      </c>
      <c r="AB798" s="1">
        <v>123880.49</v>
      </c>
      <c r="AC798" s="1">
        <v>0</v>
      </c>
      <c r="AD798" s="1">
        <v>0</v>
      </c>
      <c r="AE798" s="1">
        <v>149141</v>
      </c>
      <c r="AF798" s="1">
        <v>149141</v>
      </c>
      <c r="AG798" s="1">
        <v>-45966.797988983235</v>
      </c>
      <c r="AH798" s="1" t="s">
        <v>78</v>
      </c>
      <c r="AI798" s="1" t="s">
        <v>79</v>
      </c>
      <c r="AJ798" s="1" t="s">
        <v>80</v>
      </c>
      <c r="AK798" s="1" t="s">
        <v>81</v>
      </c>
      <c r="AL798" s="1">
        <v>4</v>
      </c>
      <c r="AM798" s="1">
        <v>2</v>
      </c>
      <c r="AN798" s="1">
        <v>6</v>
      </c>
      <c r="AO798" s="1">
        <v>62989</v>
      </c>
      <c r="AP798" s="1">
        <v>55357</v>
      </c>
      <c r="AQ798" s="1">
        <v>18452</v>
      </c>
      <c r="AR798" s="1">
        <v>106949</v>
      </c>
      <c r="AS798" s="1">
        <v>1.45065</v>
      </c>
      <c r="AT798" s="1">
        <v>0.77210000000000001</v>
      </c>
      <c r="AU798" s="1">
        <v>0.67854999999999999</v>
      </c>
      <c r="AV798" s="1">
        <v>1.6166799664497375</v>
      </c>
      <c r="AW798" s="1">
        <v>0.77209997177124023</v>
      </c>
      <c r="AX798" s="1">
        <v>0.84457999467849731</v>
      </c>
      <c r="AY798" s="1" t="s">
        <v>85</v>
      </c>
      <c r="AZ798" s="1" t="s">
        <v>188</v>
      </c>
      <c r="BA798" s="1" t="s">
        <v>78</v>
      </c>
      <c r="BB798" s="1" t="s">
        <v>78</v>
      </c>
      <c r="BC798" s="1" t="s">
        <v>5086</v>
      </c>
      <c r="BD798" s="1"/>
      <c r="BE798" s="1" t="s">
        <v>5087</v>
      </c>
      <c r="BF798" s="1" t="s">
        <v>89</v>
      </c>
      <c r="BG798" s="1" t="s">
        <v>353</v>
      </c>
      <c r="BH798" s="1" t="s">
        <v>354</v>
      </c>
      <c r="BI798" s="1" t="s">
        <v>362</v>
      </c>
      <c r="BJ798" s="1" t="s">
        <v>363</v>
      </c>
      <c r="BK798" s="1" t="s">
        <v>364</v>
      </c>
      <c r="BL798" s="1" t="s">
        <v>364</v>
      </c>
      <c r="BM798" s="1">
        <v>2024</v>
      </c>
      <c r="BN798" s="1" t="s">
        <v>5082</v>
      </c>
      <c r="BO798" s="2">
        <v>45579</v>
      </c>
      <c r="BP798" s="2">
        <v>45581</v>
      </c>
      <c r="BQ798" s="1" t="s">
        <v>93</v>
      </c>
      <c r="BR798" s="1" t="s">
        <v>188</v>
      </c>
      <c r="BS798" s="1" t="s">
        <v>95</v>
      </c>
      <c r="BT798" s="1" t="s">
        <v>96</v>
      </c>
      <c r="BV798" s="4">
        <f t="shared" si="12"/>
        <v>3</v>
      </c>
    </row>
    <row r="799" spans="1:74" x14ac:dyDescent="0.25">
      <c r="BN799" s="1" t="s">
        <v>5088</v>
      </c>
      <c r="BO799" s="2">
        <v>45579</v>
      </c>
      <c r="BP799" s="2">
        <v>45581</v>
      </c>
      <c r="BQ799" s="1" t="s">
        <v>93</v>
      </c>
      <c r="BR799" s="1" t="s">
        <v>94</v>
      </c>
      <c r="BS799" s="1" t="s">
        <v>95</v>
      </c>
      <c r="BT799" s="1" t="s">
        <v>96</v>
      </c>
      <c r="BV799" s="4">
        <f t="shared" si="12"/>
        <v>3</v>
      </c>
    </row>
    <row r="800" spans="1:74" hidden="1" x14ac:dyDescent="0.25">
      <c r="A800" s="1">
        <v>2024</v>
      </c>
      <c r="B800" s="1">
        <v>10</v>
      </c>
      <c r="C800" s="1" t="s">
        <v>5089</v>
      </c>
      <c r="D800" s="1" t="s">
        <v>5090</v>
      </c>
      <c r="E800" s="1">
        <v>19</v>
      </c>
      <c r="F800" s="1" t="s">
        <v>5091</v>
      </c>
      <c r="G800" s="1">
        <v>20241015</v>
      </c>
      <c r="H800" s="1">
        <v>20241019</v>
      </c>
      <c r="I800" s="1">
        <v>5</v>
      </c>
      <c r="J800" s="1">
        <v>1</v>
      </c>
      <c r="K800" s="1" t="s">
        <v>1989</v>
      </c>
      <c r="L800" s="1" t="s">
        <v>5092</v>
      </c>
      <c r="M800" s="1" t="s">
        <v>321</v>
      </c>
      <c r="N800" s="1" t="s">
        <v>322</v>
      </c>
      <c r="O800" s="1" t="s">
        <v>323</v>
      </c>
      <c r="P800" s="1" t="s">
        <v>324</v>
      </c>
      <c r="Q800" s="1">
        <v>111</v>
      </c>
      <c r="R800" s="1" t="s">
        <v>82</v>
      </c>
      <c r="S800" s="1" t="s">
        <v>714</v>
      </c>
      <c r="T800" s="1" t="s">
        <v>715</v>
      </c>
      <c r="U800" s="1">
        <v>74176</v>
      </c>
      <c r="V800" s="1">
        <v>3720</v>
      </c>
      <c r="W800" s="1">
        <v>11935</v>
      </c>
      <c r="X800" s="1">
        <v>0</v>
      </c>
      <c r="Y800" s="1">
        <v>387.34</v>
      </c>
      <c r="Z800" s="1">
        <v>0</v>
      </c>
      <c r="AA800" s="1">
        <v>34424.94</v>
      </c>
      <c r="AB800" s="1">
        <v>34812.28</v>
      </c>
      <c r="AC800" s="1">
        <v>105</v>
      </c>
      <c r="AD800" s="1">
        <v>75</v>
      </c>
      <c r="AE800" s="1">
        <v>224537</v>
      </c>
      <c r="AF800" s="1">
        <v>224537</v>
      </c>
      <c r="AG800" s="1">
        <v>-10755.800317405079</v>
      </c>
      <c r="AH800" s="1" t="s">
        <v>321</v>
      </c>
      <c r="AI800" s="1" t="s">
        <v>322</v>
      </c>
      <c r="AJ800" s="1" t="s">
        <v>323</v>
      </c>
      <c r="AK800" s="1" t="s">
        <v>324</v>
      </c>
      <c r="AL800" s="1">
        <v>7</v>
      </c>
      <c r="AM800" s="1">
        <v>2</v>
      </c>
      <c r="AN800" s="1">
        <v>10</v>
      </c>
      <c r="AO800" s="1">
        <v>177291</v>
      </c>
      <c r="AP800" s="1">
        <v>21274</v>
      </c>
      <c r="AQ800" s="1">
        <v>1</v>
      </c>
      <c r="AR800" s="1">
        <v>42933</v>
      </c>
      <c r="AS800" s="1">
        <v>2.4339599999999999</v>
      </c>
      <c r="AT800" s="1">
        <v>2.17319</v>
      </c>
      <c r="AU800" s="1">
        <v>0.26077</v>
      </c>
      <c r="AV800" s="1">
        <v>2.4339601099491119</v>
      </c>
      <c r="AW800" s="1">
        <v>2.1731901168823242</v>
      </c>
      <c r="AX800" s="1">
        <v>0.26076999306678772</v>
      </c>
      <c r="AY800" s="1" t="s">
        <v>85</v>
      </c>
      <c r="AZ800" s="1" t="s">
        <v>86</v>
      </c>
      <c r="BA800" s="1" t="s">
        <v>321</v>
      </c>
      <c r="BB800" s="1" t="s">
        <v>321</v>
      </c>
      <c r="BC800" s="1" t="s">
        <v>321</v>
      </c>
      <c r="BD800" s="1" t="s">
        <v>716</v>
      </c>
      <c r="BE800" s="1" t="s">
        <v>5093</v>
      </c>
      <c r="BF800" s="1" t="s">
        <v>4984</v>
      </c>
      <c r="BG800" s="1" t="s">
        <v>5094</v>
      </c>
      <c r="BH800" s="1" t="s">
        <v>5094</v>
      </c>
      <c r="BI800" s="1" t="s">
        <v>718</v>
      </c>
      <c r="BJ800" s="1" t="s">
        <v>719</v>
      </c>
      <c r="BK800" s="1"/>
      <c r="BL800" s="1" t="s">
        <v>719</v>
      </c>
      <c r="BM800" s="1">
        <v>2024</v>
      </c>
      <c r="BN800" s="1" t="s">
        <v>5090</v>
      </c>
      <c r="BO800" s="2">
        <v>45581</v>
      </c>
      <c r="BP800" s="2">
        <v>45582</v>
      </c>
      <c r="BQ800" s="1" t="s">
        <v>93</v>
      </c>
      <c r="BR800" s="1" t="s">
        <v>94</v>
      </c>
      <c r="BS800" s="1" t="s">
        <v>95</v>
      </c>
      <c r="BT800" s="1" t="s">
        <v>96</v>
      </c>
      <c r="BV800" s="4">
        <f t="shared" si="12"/>
        <v>2</v>
      </c>
    </row>
    <row r="801" spans="1:74" hidden="1" x14ac:dyDescent="0.25">
      <c r="A801" s="1">
        <v>2024</v>
      </c>
      <c r="B801" s="1">
        <v>10</v>
      </c>
      <c r="C801" s="1" t="s">
        <v>5095</v>
      </c>
      <c r="D801" s="1" t="s">
        <v>5096</v>
      </c>
      <c r="E801" s="1">
        <v>72</v>
      </c>
      <c r="F801" s="1" t="s">
        <v>5097</v>
      </c>
      <c r="G801" s="1">
        <v>20241016</v>
      </c>
      <c r="H801" s="1">
        <v>20241024</v>
      </c>
      <c r="I801" s="1">
        <v>9</v>
      </c>
      <c r="J801" s="1">
        <v>1</v>
      </c>
      <c r="K801" s="1" t="s">
        <v>5098</v>
      </c>
      <c r="L801" s="1" t="s">
        <v>5099</v>
      </c>
      <c r="M801" s="1" t="s">
        <v>166</v>
      </c>
      <c r="N801" s="1" t="s">
        <v>167</v>
      </c>
      <c r="O801" s="1" t="s">
        <v>168</v>
      </c>
      <c r="P801" s="1" t="s">
        <v>169</v>
      </c>
      <c r="Q801" s="1">
        <v>111</v>
      </c>
      <c r="R801" s="1" t="s">
        <v>668</v>
      </c>
      <c r="S801" s="1" t="s">
        <v>5100</v>
      </c>
      <c r="T801" s="1" t="s">
        <v>5101</v>
      </c>
      <c r="U801" s="1">
        <v>60850</v>
      </c>
      <c r="V801" s="1">
        <v>9153</v>
      </c>
      <c r="W801" s="1">
        <v>11935</v>
      </c>
      <c r="X801" s="1">
        <v>0</v>
      </c>
      <c r="Y801" s="1">
        <v>273.08</v>
      </c>
      <c r="Z801" s="1">
        <v>0</v>
      </c>
      <c r="AA801" s="1">
        <v>0</v>
      </c>
      <c r="AB801" s="1">
        <v>273.08</v>
      </c>
      <c r="AC801" s="1">
        <v>420</v>
      </c>
      <c r="AD801" s="1">
        <v>525</v>
      </c>
      <c r="AE801" s="1">
        <v>142648</v>
      </c>
      <c r="AF801" s="1">
        <v>142648</v>
      </c>
      <c r="AG801" s="1">
        <v>1097.7515507096252</v>
      </c>
      <c r="AH801" s="1" t="s">
        <v>166</v>
      </c>
      <c r="AI801" s="1" t="s">
        <v>167</v>
      </c>
      <c r="AJ801" s="1" t="s">
        <v>168</v>
      </c>
      <c r="AK801" s="1" t="s">
        <v>169</v>
      </c>
      <c r="AL801" s="1">
        <v>10</v>
      </c>
      <c r="AM801" s="1">
        <v>3</v>
      </c>
      <c r="AN801" s="1">
        <v>21</v>
      </c>
      <c r="AO801" s="1">
        <v>147051</v>
      </c>
      <c r="AP801" s="1">
        <v>1427</v>
      </c>
      <c r="AQ801" s="1">
        <v>1</v>
      </c>
      <c r="AR801" s="1">
        <v>4974</v>
      </c>
      <c r="AS801" s="1">
        <v>1.82</v>
      </c>
      <c r="AT801" s="1">
        <v>1.8025100000000001</v>
      </c>
      <c r="AU801" s="1">
        <v>1.7489999999999999E-2</v>
      </c>
      <c r="AV801" s="1">
        <v>1.820000022649765</v>
      </c>
      <c r="AW801" s="1">
        <v>1.8025100231170654</v>
      </c>
      <c r="AX801" s="1">
        <v>1.7489999532699585E-2</v>
      </c>
      <c r="AY801" s="1" t="s">
        <v>85</v>
      </c>
      <c r="AZ801" s="1" t="s">
        <v>86</v>
      </c>
      <c r="BA801" s="1" t="s">
        <v>166</v>
      </c>
      <c r="BB801" s="1" t="s">
        <v>166</v>
      </c>
      <c r="BC801" s="1" t="s">
        <v>166</v>
      </c>
      <c r="BD801" s="1"/>
      <c r="BE801" s="1" t="s">
        <v>466</v>
      </c>
      <c r="BF801" s="1" t="s">
        <v>89</v>
      </c>
      <c r="BG801" s="1" t="s">
        <v>467</v>
      </c>
      <c r="BH801" s="1" t="s">
        <v>468</v>
      </c>
      <c r="BI801" s="1" t="s">
        <v>5102</v>
      </c>
      <c r="BJ801" s="1" t="s">
        <v>5103</v>
      </c>
      <c r="BK801" s="1"/>
      <c r="BL801" s="1" t="s">
        <v>5103</v>
      </c>
      <c r="BM801" s="1">
        <v>2024</v>
      </c>
      <c r="BN801" s="1" t="s">
        <v>5096</v>
      </c>
      <c r="BO801" s="2">
        <v>45582</v>
      </c>
      <c r="BP801" s="2">
        <v>45583</v>
      </c>
      <c r="BQ801" s="1" t="s">
        <v>93</v>
      </c>
      <c r="BR801" s="1" t="s">
        <v>94</v>
      </c>
      <c r="BS801" s="1" t="s">
        <v>95</v>
      </c>
      <c r="BT801" s="1" t="s">
        <v>96</v>
      </c>
      <c r="BV801" s="4">
        <f t="shared" si="12"/>
        <v>2</v>
      </c>
    </row>
    <row r="802" spans="1:74" x14ac:dyDescent="0.25">
      <c r="BN802" s="1" t="s">
        <v>5104</v>
      </c>
      <c r="BO802" s="2">
        <v>45583</v>
      </c>
      <c r="BP802" s="2">
        <v>45585</v>
      </c>
      <c r="BQ802" s="1" t="s">
        <v>93</v>
      </c>
      <c r="BR802" s="1" t="s">
        <v>94</v>
      </c>
      <c r="BS802" s="1" t="s">
        <v>95</v>
      </c>
      <c r="BT802" s="1" t="s">
        <v>96</v>
      </c>
      <c r="BV802" s="4">
        <f t="shared" si="12"/>
        <v>3</v>
      </c>
    </row>
    <row r="803" spans="1:74" x14ac:dyDescent="0.25">
      <c r="BN803" s="1" t="s">
        <v>5105</v>
      </c>
      <c r="BO803" s="2">
        <v>45572</v>
      </c>
      <c r="BP803" s="2">
        <v>45586</v>
      </c>
      <c r="BQ803" s="1" t="s">
        <v>93</v>
      </c>
      <c r="BR803" s="1" t="s">
        <v>94</v>
      </c>
      <c r="BS803" s="1" t="s">
        <v>95</v>
      </c>
      <c r="BT803" s="1" t="s">
        <v>96</v>
      </c>
      <c r="BV803" s="4">
        <f t="shared" si="12"/>
        <v>15</v>
      </c>
    </row>
    <row r="804" spans="1:74" x14ac:dyDescent="0.25">
      <c r="BN804" s="1" t="s">
        <v>5080</v>
      </c>
      <c r="BO804" s="2">
        <v>45582</v>
      </c>
      <c r="BP804" s="2">
        <v>45587</v>
      </c>
      <c r="BQ804" s="1" t="s">
        <v>93</v>
      </c>
      <c r="BR804" s="1" t="s">
        <v>94</v>
      </c>
      <c r="BS804" s="1" t="s">
        <v>95</v>
      </c>
      <c r="BT804" s="1" t="s">
        <v>96</v>
      </c>
      <c r="BV804" s="4">
        <f t="shared" si="12"/>
        <v>6</v>
      </c>
    </row>
    <row r="805" spans="1:74" x14ac:dyDescent="0.25">
      <c r="BN805" s="1" t="s">
        <v>5088</v>
      </c>
      <c r="BO805" s="2">
        <v>45583</v>
      </c>
      <c r="BP805" s="2">
        <v>45587</v>
      </c>
      <c r="BQ805" s="1" t="s">
        <v>93</v>
      </c>
      <c r="BR805" s="1" t="s">
        <v>94</v>
      </c>
      <c r="BS805" s="1" t="s">
        <v>95</v>
      </c>
      <c r="BT805" s="1" t="s">
        <v>96</v>
      </c>
      <c r="BV805" s="4">
        <f t="shared" si="12"/>
        <v>5</v>
      </c>
    </row>
    <row r="806" spans="1:74" x14ac:dyDescent="0.25">
      <c r="BN806" s="1" t="s">
        <v>5106</v>
      </c>
      <c r="BO806" s="2">
        <v>45586</v>
      </c>
      <c r="BP806" s="2">
        <v>45587</v>
      </c>
      <c r="BQ806" s="1" t="s">
        <v>93</v>
      </c>
      <c r="BR806" s="1" t="s">
        <v>94</v>
      </c>
      <c r="BS806" s="1" t="s">
        <v>95</v>
      </c>
      <c r="BT806" s="1" t="s">
        <v>96</v>
      </c>
      <c r="BV806" s="4">
        <f t="shared" si="12"/>
        <v>2</v>
      </c>
    </row>
    <row r="807" spans="1:74" x14ac:dyDescent="0.25">
      <c r="BN807" s="1" t="s">
        <v>5107</v>
      </c>
      <c r="BO807" s="2">
        <v>45587</v>
      </c>
      <c r="BP807" s="2">
        <v>45588</v>
      </c>
      <c r="BQ807" s="1" t="s">
        <v>93</v>
      </c>
      <c r="BR807" s="1" t="s">
        <v>94</v>
      </c>
      <c r="BS807" s="1" t="s">
        <v>95</v>
      </c>
      <c r="BT807" s="1" t="s">
        <v>96</v>
      </c>
      <c r="BV807" s="4">
        <f t="shared" si="12"/>
        <v>2</v>
      </c>
    </row>
    <row r="808" spans="1:74" hidden="1" x14ac:dyDescent="0.25">
      <c r="A808" s="1">
        <v>2024</v>
      </c>
      <c r="B808" s="1">
        <v>10</v>
      </c>
      <c r="C808" s="1" t="s">
        <v>5108</v>
      </c>
      <c r="D808" s="1" t="s">
        <v>5109</v>
      </c>
      <c r="E808" s="1">
        <v>56</v>
      </c>
      <c r="F808" s="1" t="s">
        <v>5110</v>
      </c>
      <c r="G808" s="1">
        <v>20241020</v>
      </c>
      <c r="H808" s="1">
        <v>20241027</v>
      </c>
      <c r="I808" s="1">
        <v>8</v>
      </c>
      <c r="J808" s="1">
        <v>1</v>
      </c>
      <c r="K808" s="1" t="s">
        <v>5111</v>
      </c>
      <c r="L808" s="1" t="s">
        <v>5112</v>
      </c>
      <c r="M808" s="1" t="s">
        <v>296</v>
      </c>
      <c r="N808" s="1" t="s">
        <v>297</v>
      </c>
      <c r="O808" s="1" t="s">
        <v>298</v>
      </c>
      <c r="P808" s="1" t="s">
        <v>299</v>
      </c>
      <c r="Q808" s="1">
        <v>111</v>
      </c>
      <c r="R808" s="1" t="s">
        <v>82</v>
      </c>
      <c r="S808" s="1" t="s">
        <v>1218</v>
      </c>
      <c r="T808" s="1" t="s">
        <v>1219</v>
      </c>
      <c r="U808" s="1">
        <v>75450</v>
      </c>
      <c r="V808" s="1">
        <v>6363</v>
      </c>
      <c r="W808" s="1">
        <v>11935</v>
      </c>
      <c r="X808" s="1">
        <v>0</v>
      </c>
      <c r="Y808" s="1">
        <v>774.67</v>
      </c>
      <c r="Z808" s="1">
        <v>0</v>
      </c>
      <c r="AA808" s="1">
        <v>44793.69</v>
      </c>
      <c r="AB808" s="1">
        <v>45568.36</v>
      </c>
      <c r="AC808" s="1">
        <v>240</v>
      </c>
      <c r="AD808" s="1">
        <v>225</v>
      </c>
      <c r="AE808" s="1">
        <v>384623</v>
      </c>
      <c r="AF808" s="1">
        <v>384623</v>
      </c>
      <c r="AG808" s="1">
        <v>-7137.2413407713757</v>
      </c>
      <c r="AH808" s="1" t="s">
        <v>296</v>
      </c>
      <c r="AI808" s="1" t="s">
        <v>297</v>
      </c>
      <c r="AJ808" s="1" t="s">
        <v>298</v>
      </c>
      <c r="AK808" s="1" t="s">
        <v>299</v>
      </c>
      <c r="AL808" s="1">
        <v>16</v>
      </c>
      <c r="AM808" s="1">
        <v>5</v>
      </c>
      <c r="AN808" s="1">
        <v>23</v>
      </c>
      <c r="AO808" s="1">
        <v>306149</v>
      </c>
      <c r="AP808" s="1">
        <v>5823</v>
      </c>
      <c r="AQ808" s="1">
        <v>1</v>
      </c>
      <c r="AR808" s="1">
        <v>10367</v>
      </c>
      <c r="AS808" s="1">
        <v>3.8240699999999999</v>
      </c>
      <c r="AT808" s="1">
        <v>3.7526899999999999</v>
      </c>
      <c r="AU808" s="1">
        <v>7.1379999999999999E-2</v>
      </c>
      <c r="AV808" s="1">
        <v>4.169280081987381</v>
      </c>
      <c r="AW808" s="1">
        <v>3.7526900768280029</v>
      </c>
      <c r="AX808" s="1">
        <v>0.41659000515937805</v>
      </c>
      <c r="AY808" s="1" t="s">
        <v>85</v>
      </c>
      <c r="AZ808" s="1" t="s">
        <v>86</v>
      </c>
      <c r="BA808" s="1" t="s">
        <v>296</v>
      </c>
      <c r="BB808" s="1" t="s">
        <v>296</v>
      </c>
      <c r="BC808" s="1" t="s">
        <v>296</v>
      </c>
      <c r="BD808" s="1" t="s">
        <v>204</v>
      </c>
      <c r="BE808" s="1" t="s">
        <v>5113</v>
      </c>
      <c r="BF808" s="1" t="s">
        <v>507</v>
      </c>
      <c r="BG808" s="1" t="s">
        <v>4856</v>
      </c>
      <c r="BH808" s="1" t="s">
        <v>4856</v>
      </c>
      <c r="BI808" s="1" t="s">
        <v>1222</v>
      </c>
      <c r="BJ808" s="1" t="s">
        <v>1698</v>
      </c>
      <c r="BK808" s="1"/>
      <c r="BL808" s="1" t="s">
        <v>1698</v>
      </c>
      <c r="BM808" s="1">
        <v>2024</v>
      </c>
      <c r="BN808" s="1" t="s">
        <v>5109</v>
      </c>
      <c r="BO808" s="2">
        <v>45587</v>
      </c>
      <c r="BP808" s="2">
        <v>45588</v>
      </c>
      <c r="BQ808" s="1" t="s">
        <v>93</v>
      </c>
      <c r="BR808" s="1" t="s">
        <v>94</v>
      </c>
      <c r="BS808" s="1" t="s">
        <v>95</v>
      </c>
      <c r="BT808" s="1" t="s">
        <v>96</v>
      </c>
      <c r="BV808" s="4">
        <f t="shared" si="12"/>
        <v>2</v>
      </c>
    </row>
    <row r="809" spans="1:74" x14ac:dyDescent="0.25">
      <c r="BN809" s="1" t="s">
        <v>5114</v>
      </c>
      <c r="BO809" s="2">
        <v>45588</v>
      </c>
      <c r="BP809" s="2">
        <v>45589</v>
      </c>
      <c r="BQ809" s="1" t="s">
        <v>93</v>
      </c>
      <c r="BR809" s="1" t="s">
        <v>94</v>
      </c>
      <c r="BS809" s="1" t="s">
        <v>95</v>
      </c>
      <c r="BT809" s="1" t="s">
        <v>96</v>
      </c>
      <c r="BV809" s="4">
        <f t="shared" si="12"/>
        <v>2</v>
      </c>
    </row>
    <row r="810" spans="1:74" x14ac:dyDescent="0.25">
      <c r="BN810" s="1" t="s">
        <v>5115</v>
      </c>
      <c r="BO810" s="2">
        <v>45588</v>
      </c>
      <c r="BP810" s="2">
        <v>45590</v>
      </c>
      <c r="BQ810" s="1" t="s">
        <v>188</v>
      </c>
      <c r="BR810" s="1" t="s">
        <v>94</v>
      </c>
      <c r="BS810" s="1" t="s">
        <v>95</v>
      </c>
      <c r="BT810" s="1" t="s">
        <v>96</v>
      </c>
      <c r="BV810" s="4">
        <f t="shared" si="12"/>
        <v>3</v>
      </c>
    </row>
    <row r="811" spans="1:74" x14ac:dyDescent="0.25">
      <c r="BN811" s="1" t="s">
        <v>5116</v>
      </c>
      <c r="BO811" s="2">
        <v>45588</v>
      </c>
      <c r="BP811" s="2">
        <v>45592</v>
      </c>
      <c r="BQ811" s="1" t="s">
        <v>93</v>
      </c>
      <c r="BR811" s="1" t="s">
        <v>94</v>
      </c>
      <c r="BS811" s="1" t="s">
        <v>95</v>
      </c>
      <c r="BT811" s="1" t="s">
        <v>96</v>
      </c>
      <c r="BV811" s="4">
        <f t="shared" si="12"/>
        <v>5</v>
      </c>
    </row>
    <row r="812" spans="1:74" x14ac:dyDescent="0.25">
      <c r="BN812" s="1" t="s">
        <v>5117</v>
      </c>
      <c r="BO812" s="2">
        <v>45575</v>
      </c>
      <c r="BP812" s="2">
        <v>45582</v>
      </c>
      <c r="BQ812" s="1" t="s">
        <v>93</v>
      </c>
      <c r="BR812" s="1" t="s">
        <v>94</v>
      </c>
      <c r="BS812" s="1" t="s">
        <v>95</v>
      </c>
      <c r="BT812" s="1" t="s">
        <v>96</v>
      </c>
      <c r="BV812" s="4">
        <f t="shared" si="12"/>
        <v>8</v>
      </c>
    </row>
    <row r="813" spans="1:74" hidden="1" x14ac:dyDescent="0.25">
      <c r="A813" s="1">
        <v>2024</v>
      </c>
      <c r="B813" s="1">
        <v>10</v>
      </c>
      <c r="C813" s="1" t="s">
        <v>4947</v>
      </c>
      <c r="D813" s="1" t="s">
        <v>4948</v>
      </c>
      <c r="E813" s="1">
        <v>69</v>
      </c>
      <c r="F813" s="1" t="s">
        <v>4949</v>
      </c>
      <c r="G813" s="1">
        <v>20240922</v>
      </c>
      <c r="H813" s="1">
        <v>20241007</v>
      </c>
      <c r="I813" s="1">
        <v>16</v>
      </c>
      <c r="J813" s="1">
        <v>8</v>
      </c>
      <c r="K813" s="1" t="s">
        <v>4950</v>
      </c>
      <c r="L813" s="1" t="s">
        <v>4951</v>
      </c>
      <c r="M813" s="1" t="s">
        <v>160</v>
      </c>
      <c r="N813" s="1" t="s">
        <v>161</v>
      </c>
      <c r="O813" s="1" t="s">
        <v>162</v>
      </c>
      <c r="P813" s="1" t="s">
        <v>226</v>
      </c>
      <c r="Q813" s="1">
        <v>205</v>
      </c>
      <c r="R813" s="1" t="s">
        <v>125</v>
      </c>
      <c r="S813" s="1" t="s">
        <v>227</v>
      </c>
      <c r="T813" s="1" t="s">
        <v>228</v>
      </c>
      <c r="U813" s="1">
        <v>272961</v>
      </c>
      <c r="V813" s="1">
        <v>7584</v>
      </c>
      <c r="W813" s="1">
        <v>111549</v>
      </c>
      <c r="X813" s="1">
        <v>0</v>
      </c>
      <c r="Y813" s="1">
        <v>31052.52</v>
      </c>
      <c r="Z813" s="1">
        <v>20502.23</v>
      </c>
      <c r="AA813" s="1">
        <v>13832.87</v>
      </c>
      <c r="AB813" s="1">
        <v>63111.98</v>
      </c>
      <c r="AC813" s="1">
        <v>840</v>
      </c>
      <c r="AD813" s="1">
        <v>825</v>
      </c>
      <c r="AE813" s="1">
        <v>723328</v>
      </c>
      <c r="AF813" s="1">
        <v>721053</v>
      </c>
      <c r="AG813" s="1">
        <v>-8896.4839212678853</v>
      </c>
      <c r="AH813" s="1" t="s">
        <v>160</v>
      </c>
      <c r="AI813" s="1" t="s">
        <v>161</v>
      </c>
      <c r="AJ813" s="1" t="s">
        <v>162</v>
      </c>
      <c r="AK813" s="1" t="s">
        <v>226</v>
      </c>
      <c r="AL813" s="1">
        <v>25</v>
      </c>
      <c r="AM813" s="1">
        <v>8</v>
      </c>
      <c r="AN813" s="1">
        <v>40</v>
      </c>
      <c r="AO813" s="1">
        <v>695436</v>
      </c>
      <c r="AP813" s="1">
        <v>56541</v>
      </c>
      <c r="AQ813" s="1">
        <v>18847</v>
      </c>
      <c r="AR813" s="1">
        <v>112583</v>
      </c>
      <c r="AS813" s="1">
        <v>9.21753</v>
      </c>
      <c r="AT813" s="1">
        <v>8.5244700000000009</v>
      </c>
      <c r="AU813" s="1">
        <v>0.69306000000000001</v>
      </c>
      <c r="AV813" s="1">
        <v>9.2175303101539612</v>
      </c>
      <c r="AW813" s="1">
        <v>8.524470329284668</v>
      </c>
      <c r="AX813" s="1">
        <v>0.69305998086929321</v>
      </c>
      <c r="AY813" s="1" t="s">
        <v>85</v>
      </c>
      <c r="AZ813" s="1" t="s">
        <v>86</v>
      </c>
      <c r="BA813" s="1" t="s">
        <v>160</v>
      </c>
      <c r="BB813" s="1" t="s">
        <v>189</v>
      </c>
      <c r="BC813" s="1" t="s">
        <v>312</v>
      </c>
      <c r="BD813" s="1" t="s">
        <v>229</v>
      </c>
      <c r="BE813" s="1" t="s">
        <v>191</v>
      </c>
      <c r="BF813" s="1" t="s">
        <v>89</v>
      </c>
      <c r="BG813" s="1" t="s">
        <v>130</v>
      </c>
      <c r="BH813" s="1" t="s">
        <v>130</v>
      </c>
      <c r="BI813" s="1" t="s">
        <v>230</v>
      </c>
      <c r="BJ813" s="1" t="s">
        <v>231</v>
      </c>
      <c r="BK813" s="1"/>
      <c r="BL813" s="1" t="s">
        <v>231</v>
      </c>
      <c r="BM813" s="1">
        <v>2024</v>
      </c>
      <c r="BN813" s="1" t="s">
        <v>4948</v>
      </c>
      <c r="BO813" s="2">
        <v>45560</v>
      </c>
      <c r="BP813" s="2">
        <v>45566</v>
      </c>
      <c r="BQ813" s="1" t="s">
        <v>93</v>
      </c>
      <c r="BR813" s="1" t="s">
        <v>94</v>
      </c>
      <c r="BS813" s="1" t="s">
        <v>95</v>
      </c>
      <c r="BT813" s="1" t="s">
        <v>96</v>
      </c>
      <c r="BV813" s="4">
        <f t="shared" si="12"/>
        <v>7</v>
      </c>
    </row>
    <row r="814" spans="1:74" hidden="1" x14ac:dyDescent="0.25">
      <c r="A814" s="1">
        <v>2024</v>
      </c>
      <c r="B814" s="1">
        <v>10</v>
      </c>
      <c r="C814" s="1" t="s">
        <v>5118</v>
      </c>
      <c r="D814" s="1" t="s">
        <v>5119</v>
      </c>
      <c r="E814" s="1">
        <v>37</v>
      </c>
      <c r="F814" s="1" t="s">
        <v>5120</v>
      </c>
      <c r="G814" s="1">
        <v>20240925</v>
      </c>
      <c r="H814" s="1">
        <v>20241007</v>
      </c>
      <c r="I814" s="1">
        <v>13</v>
      </c>
      <c r="J814" s="1">
        <v>7</v>
      </c>
      <c r="K814" s="1" t="s">
        <v>5121</v>
      </c>
      <c r="L814" s="1" t="s">
        <v>5122</v>
      </c>
      <c r="M814" s="1" t="s">
        <v>166</v>
      </c>
      <c r="N814" s="1" t="s">
        <v>167</v>
      </c>
      <c r="O814" s="1" t="s">
        <v>168</v>
      </c>
      <c r="P814" s="1" t="s">
        <v>169</v>
      </c>
      <c r="Q814" s="1">
        <v>205</v>
      </c>
      <c r="R814" s="1" t="s">
        <v>199</v>
      </c>
      <c r="S814" s="1" t="s">
        <v>5123</v>
      </c>
      <c r="T814" s="1" t="s">
        <v>5124</v>
      </c>
      <c r="U814" s="1">
        <v>205273</v>
      </c>
      <c r="V814" s="1">
        <v>7027</v>
      </c>
      <c r="W814" s="1">
        <v>111683</v>
      </c>
      <c r="X814" s="1">
        <v>0</v>
      </c>
      <c r="Y814" s="1">
        <v>21840.93</v>
      </c>
      <c r="Z814" s="1">
        <v>41909.15</v>
      </c>
      <c r="AA814" s="1">
        <v>521.12</v>
      </c>
      <c r="AB814" s="1">
        <v>48341.72</v>
      </c>
      <c r="AC814" s="1">
        <v>300</v>
      </c>
      <c r="AD814" s="1">
        <v>375</v>
      </c>
      <c r="AE814" s="1">
        <v>266880</v>
      </c>
      <c r="AF814" s="1">
        <v>250950</v>
      </c>
      <c r="AG814" s="1">
        <v>-20893.208668249114</v>
      </c>
      <c r="AH814" s="1" t="s">
        <v>166</v>
      </c>
      <c r="AI814" s="1" t="s">
        <v>167</v>
      </c>
      <c r="AJ814" s="1" t="s">
        <v>168</v>
      </c>
      <c r="AK814" s="1" t="s">
        <v>169</v>
      </c>
      <c r="AL814" s="1">
        <v>14</v>
      </c>
      <c r="AM814" s="1">
        <v>5</v>
      </c>
      <c r="AN814" s="1">
        <v>20</v>
      </c>
      <c r="AO814" s="1">
        <v>220289</v>
      </c>
      <c r="AP814" s="1">
        <v>20587</v>
      </c>
      <c r="AQ814" s="1">
        <v>1</v>
      </c>
      <c r="AR814" s="1">
        <v>40258</v>
      </c>
      <c r="AS814" s="1">
        <v>2.9525899999999998</v>
      </c>
      <c r="AT814" s="1">
        <v>2.70024</v>
      </c>
      <c r="AU814" s="1">
        <v>0.25235000000000002</v>
      </c>
      <c r="AV814" s="1">
        <v>3.0318599045276642</v>
      </c>
      <c r="AW814" s="1">
        <v>2.700239896774292</v>
      </c>
      <c r="AX814" s="1">
        <v>0.33162000775337219</v>
      </c>
      <c r="AY814" s="1" t="s">
        <v>85</v>
      </c>
      <c r="AZ814" s="1" t="s">
        <v>86</v>
      </c>
      <c r="BA814" s="1" t="s">
        <v>166</v>
      </c>
      <c r="BB814" s="1" t="s">
        <v>3929</v>
      </c>
      <c r="BC814" s="1" t="s">
        <v>3435</v>
      </c>
      <c r="BD814" s="1"/>
      <c r="BE814" s="1" t="s">
        <v>5125</v>
      </c>
      <c r="BF814" s="1" t="s">
        <v>241</v>
      </c>
      <c r="BG814" s="1" t="s">
        <v>4017</v>
      </c>
      <c r="BH814" s="1" t="s">
        <v>4017</v>
      </c>
      <c r="BI814" s="1" t="s">
        <v>5126</v>
      </c>
      <c r="BJ814" s="1" t="s">
        <v>5127</v>
      </c>
      <c r="BK814" s="1"/>
      <c r="BL814" s="1" t="s">
        <v>5127</v>
      </c>
      <c r="BM814" s="1">
        <v>2024</v>
      </c>
      <c r="BN814" s="1" t="s">
        <v>5119</v>
      </c>
      <c r="BO814" s="2">
        <v>45563</v>
      </c>
      <c r="BP814" s="2">
        <v>45568</v>
      </c>
      <c r="BQ814" s="1" t="s">
        <v>93</v>
      </c>
      <c r="BR814" s="1" t="s">
        <v>94</v>
      </c>
      <c r="BS814" s="1" t="s">
        <v>95</v>
      </c>
      <c r="BT814" s="1" t="s">
        <v>96</v>
      </c>
      <c r="BV814" s="4">
        <f t="shared" si="12"/>
        <v>6</v>
      </c>
    </row>
    <row r="815" spans="1:74" hidden="1" x14ac:dyDescent="0.25">
      <c r="A815" s="1">
        <v>2024</v>
      </c>
      <c r="B815" s="1">
        <v>10</v>
      </c>
      <c r="C815" s="1" t="s">
        <v>5128</v>
      </c>
      <c r="D815" s="1" t="s">
        <v>5129</v>
      </c>
      <c r="E815" s="1">
        <v>39</v>
      </c>
      <c r="F815" s="1" t="s">
        <v>5130</v>
      </c>
      <c r="G815" s="1">
        <v>20240930</v>
      </c>
      <c r="H815" s="1">
        <v>20241009</v>
      </c>
      <c r="I815" s="1">
        <v>10</v>
      </c>
      <c r="J815" s="1">
        <v>3</v>
      </c>
      <c r="K815" s="1" t="s">
        <v>5131</v>
      </c>
      <c r="L815" s="1" t="s">
        <v>5132</v>
      </c>
      <c r="M815" s="1" t="s">
        <v>160</v>
      </c>
      <c r="N815" s="1" t="s">
        <v>161</v>
      </c>
      <c r="O815" s="1" t="s">
        <v>162</v>
      </c>
      <c r="P815" s="1" t="s">
        <v>339</v>
      </c>
      <c r="Q815" s="1">
        <v>205</v>
      </c>
      <c r="R815" s="1" t="s">
        <v>142</v>
      </c>
      <c r="S815" s="1" t="s">
        <v>1015</v>
      </c>
      <c r="T815" s="1" t="s">
        <v>1016</v>
      </c>
      <c r="U815" s="1">
        <v>74933</v>
      </c>
      <c r="V815" s="1">
        <v>6567</v>
      </c>
      <c r="W815" s="1">
        <v>35805</v>
      </c>
      <c r="X815" s="1">
        <v>0</v>
      </c>
      <c r="Y815" s="1">
        <v>4687.32</v>
      </c>
      <c r="Z815" s="1">
        <v>0</v>
      </c>
      <c r="AA815" s="1">
        <v>521.12</v>
      </c>
      <c r="AB815" s="1">
        <v>5208.4399999999996</v>
      </c>
      <c r="AC815" s="1">
        <v>720</v>
      </c>
      <c r="AD815" s="1">
        <v>525</v>
      </c>
      <c r="AE815" s="1">
        <v>154977</v>
      </c>
      <c r="AF815" s="1">
        <v>154977</v>
      </c>
      <c r="AG815" s="1">
        <v>-1557.7563574850647</v>
      </c>
      <c r="AH815" s="1" t="s">
        <v>166</v>
      </c>
      <c r="AI815" s="1" t="s">
        <v>167</v>
      </c>
      <c r="AJ815" s="1" t="s">
        <v>168</v>
      </c>
      <c r="AK815" s="1" t="s">
        <v>3434</v>
      </c>
      <c r="AL815" s="1">
        <v>9</v>
      </c>
      <c r="AM815" s="1">
        <v>3</v>
      </c>
      <c r="AN815" s="1">
        <v>16</v>
      </c>
      <c r="AO815" s="1">
        <v>144329</v>
      </c>
      <c r="AP815" s="1">
        <v>3482</v>
      </c>
      <c r="AQ815" s="1">
        <v>1</v>
      </c>
      <c r="AR815" s="1">
        <v>13319</v>
      </c>
      <c r="AS815" s="1">
        <v>1.8118300000000001</v>
      </c>
      <c r="AT815" s="1">
        <v>1.76915</v>
      </c>
      <c r="AU815" s="1">
        <v>4.2680000000000003E-2</v>
      </c>
      <c r="AV815" s="1">
        <v>1.8118300177156925</v>
      </c>
      <c r="AW815" s="1">
        <v>1.7691500186920166</v>
      </c>
      <c r="AX815" s="1">
        <v>4.2679999023675919E-2</v>
      </c>
      <c r="AY815" s="1" t="s">
        <v>93</v>
      </c>
      <c r="AZ815" s="1" t="s">
        <v>86</v>
      </c>
      <c r="BA815" s="1" t="s">
        <v>166</v>
      </c>
      <c r="BB815" s="1" t="s">
        <v>109</v>
      </c>
      <c r="BC815" s="1" t="s">
        <v>1609</v>
      </c>
      <c r="BD815" s="1"/>
      <c r="BE815" s="1" t="s">
        <v>151</v>
      </c>
      <c r="BF815" s="1" t="s">
        <v>89</v>
      </c>
      <c r="BG815" s="1" t="s">
        <v>112</v>
      </c>
      <c r="BH815" s="1" t="s">
        <v>113</v>
      </c>
      <c r="BI815" s="1" t="s">
        <v>4353</v>
      </c>
      <c r="BJ815" s="1" t="s">
        <v>5133</v>
      </c>
      <c r="BK815" s="1"/>
      <c r="BL815" s="1" t="s">
        <v>5133</v>
      </c>
      <c r="BM815" s="1">
        <v>2024</v>
      </c>
      <c r="BN815" s="1" t="s">
        <v>5129</v>
      </c>
      <c r="BO815" s="2">
        <v>45565</v>
      </c>
      <c r="BP815" s="2">
        <v>45568</v>
      </c>
      <c r="BQ815" s="1" t="s">
        <v>5134</v>
      </c>
      <c r="BR815" s="1" t="s">
        <v>94</v>
      </c>
      <c r="BS815" s="1" t="s">
        <v>95</v>
      </c>
      <c r="BT815" s="1" t="s">
        <v>96</v>
      </c>
      <c r="BV815" s="4">
        <f t="shared" si="12"/>
        <v>4</v>
      </c>
    </row>
    <row r="816" spans="1:74" x14ac:dyDescent="0.25">
      <c r="BN816" s="1" t="s">
        <v>5135</v>
      </c>
      <c r="BO816" s="2">
        <v>45568</v>
      </c>
      <c r="BP816" s="2">
        <v>45570</v>
      </c>
      <c r="BQ816" s="1" t="s">
        <v>93</v>
      </c>
      <c r="BR816" s="1" t="s">
        <v>94</v>
      </c>
      <c r="BS816" s="1" t="s">
        <v>95</v>
      </c>
      <c r="BT816" s="1" t="s">
        <v>96</v>
      </c>
      <c r="BV816" s="4">
        <f t="shared" si="12"/>
        <v>3</v>
      </c>
    </row>
    <row r="817" spans="1:74" x14ac:dyDescent="0.25">
      <c r="BN817" s="1" t="s">
        <v>5117</v>
      </c>
      <c r="BO817" s="2">
        <v>45567</v>
      </c>
      <c r="BP817" s="2">
        <v>45573</v>
      </c>
      <c r="BQ817" s="1" t="s">
        <v>93</v>
      </c>
      <c r="BR817" s="1" t="s">
        <v>94</v>
      </c>
      <c r="BS817" s="1" t="s">
        <v>95</v>
      </c>
      <c r="BT817" s="1" t="s">
        <v>96</v>
      </c>
      <c r="BV817" s="4">
        <f t="shared" si="12"/>
        <v>7</v>
      </c>
    </row>
    <row r="818" spans="1:74" hidden="1" x14ac:dyDescent="0.25">
      <c r="A818" s="1">
        <v>2024</v>
      </c>
      <c r="B818" s="1">
        <v>10</v>
      </c>
      <c r="C818" s="1" t="s">
        <v>5136</v>
      </c>
      <c r="D818" s="1" t="s">
        <v>5137</v>
      </c>
      <c r="E818" s="1">
        <v>54</v>
      </c>
      <c r="F818" s="1" t="s">
        <v>5138</v>
      </c>
      <c r="G818" s="1">
        <v>20241007</v>
      </c>
      <c r="H818" s="1">
        <v>20241011</v>
      </c>
      <c r="I818" s="1">
        <v>5</v>
      </c>
      <c r="J818" s="1">
        <v>1</v>
      </c>
      <c r="K818" s="1" t="s">
        <v>5139</v>
      </c>
      <c r="L818" s="1" t="s">
        <v>5140</v>
      </c>
      <c r="M818" s="1" t="s">
        <v>121</v>
      </c>
      <c r="N818" s="1" t="s">
        <v>122</v>
      </c>
      <c r="O818" s="1" t="s">
        <v>123</v>
      </c>
      <c r="P818" s="1" t="s">
        <v>124</v>
      </c>
      <c r="Q818" s="1">
        <v>205</v>
      </c>
      <c r="R818" s="1" t="s">
        <v>199</v>
      </c>
      <c r="S818" s="1" t="s">
        <v>5141</v>
      </c>
      <c r="T818" s="1" t="s">
        <v>5142</v>
      </c>
      <c r="U818" s="1">
        <v>26476</v>
      </c>
      <c r="V818" s="1">
        <v>4083</v>
      </c>
      <c r="W818" s="1">
        <v>6714</v>
      </c>
      <c r="X818" s="1">
        <v>0</v>
      </c>
      <c r="Y818" s="1">
        <v>110.67</v>
      </c>
      <c r="Z818" s="1">
        <v>0</v>
      </c>
      <c r="AA818" s="1">
        <v>0</v>
      </c>
      <c r="AB818" s="1">
        <v>110.67</v>
      </c>
      <c r="AC818" s="1">
        <v>360</v>
      </c>
      <c r="AD818" s="1">
        <v>225</v>
      </c>
      <c r="AE818" s="1">
        <v>54078</v>
      </c>
      <c r="AF818" s="1">
        <v>54078</v>
      </c>
      <c r="AG818" s="1">
        <v>2575.268606871367</v>
      </c>
      <c r="AH818" s="1" t="s">
        <v>109</v>
      </c>
      <c r="AI818" s="1" t="s">
        <v>181</v>
      </c>
      <c r="AJ818" s="1" t="s">
        <v>96</v>
      </c>
      <c r="AK818" s="1" t="s">
        <v>95</v>
      </c>
      <c r="AL818" s="1">
        <v>5</v>
      </c>
      <c r="AM818" s="1">
        <v>2</v>
      </c>
      <c r="AN818" s="1">
        <v>12</v>
      </c>
      <c r="AO818" s="1">
        <v>50653</v>
      </c>
      <c r="AP818" s="1">
        <v>2647</v>
      </c>
      <c r="AQ818" s="1">
        <v>1</v>
      </c>
      <c r="AR818" s="1">
        <v>11874</v>
      </c>
      <c r="AS818" s="1">
        <v>0.65334000000000003</v>
      </c>
      <c r="AT818" s="1">
        <v>0.62089000000000005</v>
      </c>
      <c r="AU818" s="1">
        <v>3.245E-2</v>
      </c>
      <c r="AV818" s="1">
        <v>0.65334002301096916</v>
      </c>
      <c r="AW818" s="1">
        <v>0.62089002132415771</v>
      </c>
      <c r="AX818" s="1">
        <v>3.2450001686811447E-2</v>
      </c>
      <c r="AY818" s="1" t="s">
        <v>93</v>
      </c>
      <c r="AZ818" s="1" t="s">
        <v>86</v>
      </c>
      <c r="BA818" s="1" t="s">
        <v>109</v>
      </c>
      <c r="BB818" s="1"/>
      <c r="BC818" s="1" t="s">
        <v>448</v>
      </c>
      <c r="BD818" s="1"/>
      <c r="BE818" s="1" t="s">
        <v>5143</v>
      </c>
      <c r="BF818" s="1" t="s">
        <v>89</v>
      </c>
      <c r="BG818" s="1" t="s">
        <v>130</v>
      </c>
      <c r="BH818" s="1" t="s">
        <v>130</v>
      </c>
      <c r="BI818" s="1" t="s">
        <v>518</v>
      </c>
      <c r="BJ818" s="1"/>
      <c r="BK818" s="1"/>
      <c r="BL818" s="1" t="s">
        <v>518</v>
      </c>
      <c r="BM818" s="1">
        <v>2024</v>
      </c>
      <c r="BN818" s="1" t="s">
        <v>5137</v>
      </c>
      <c r="BO818" s="2">
        <v>45572</v>
      </c>
      <c r="BP818" s="2">
        <v>45573</v>
      </c>
      <c r="BQ818" s="1" t="s">
        <v>93</v>
      </c>
      <c r="BR818" s="1" t="s">
        <v>94</v>
      </c>
      <c r="BS818" s="1" t="s">
        <v>95</v>
      </c>
      <c r="BT818" s="1" t="s">
        <v>96</v>
      </c>
      <c r="BV818" s="4">
        <f t="shared" si="12"/>
        <v>2</v>
      </c>
    </row>
    <row r="819" spans="1:74" x14ac:dyDescent="0.25">
      <c r="BN819" s="1" t="s">
        <v>5144</v>
      </c>
      <c r="BO819" s="2">
        <v>45577</v>
      </c>
      <c r="BP819" s="2">
        <v>45579</v>
      </c>
      <c r="BQ819" s="1" t="s">
        <v>93</v>
      </c>
      <c r="BR819" s="1" t="s">
        <v>94</v>
      </c>
      <c r="BS819" s="1" t="s">
        <v>95</v>
      </c>
      <c r="BT819" s="1" t="s">
        <v>96</v>
      </c>
      <c r="BV819" s="4">
        <f t="shared" si="12"/>
        <v>3</v>
      </c>
    </row>
    <row r="820" spans="1:74" hidden="1" x14ac:dyDescent="0.25">
      <c r="A820" s="1">
        <v>2024</v>
      </c>
      <c r="B820" s="1">
        <v>10</v>
      </c>
      <c r="C820" s="1" t="s">
        <v>5145</v>
      </c>
      <c r="D820" s="1" t="s">
        <v>5146</v>
      </c>
      <c r="E820" s="1">
        <v>87</v>
      </c>
      <c r="F820" s="1" t="s">
        <v>5147</v>
      </c>
      <c r="G820" s="1">
        <v>20241011</v>
      </c>
      <c r="H820" s="1">
        <v>20241018</v>
      </c>
      <c r="I820" s="1">
        <v>8</v>
      </c>
      <c r="J820" s="1">
        <v>3</v>
      </c>
      <c r="K820" s="1" t="s">
        <v>5148</v>
      </c>
      <c r="L820" s="1" t="s">
        <v>5149</v>
      </c>
      <c r="M820" s="1" t="s">
        <v>121</v>
      </c>
      <c r="N820" s="1" t="s">
        <v>122</v>
      </c>
      <c r="O820" s="1" t="s">
        <v>123</v>
      </c>
      <c r="P820" s="1" t="s">
        <v>124</v>
      </c>
      <c r="Q820" s="1">
        <v>205</v>
      </c>
      <c r="R820" s="1" t="s">
        <v>199</v>
      </c>
      <c r="S820" s="1" t="s">
        <v>5046</v>
      </c>
      <c r="T820" s="1" t="s">
        <v>5047</v>
      </c>
      <c r="U820" s="1">
        <v>89375</v>
      </c>
      <c r="V820" s="1">
        <v>5852</v>
      </c>
      <c r="W820" s="1">
        <v>59943</v>
      </c>
      <c r="X820" s="1">
        <v>0</v>
      </c>
      <c r="Y820" s="1">
        <v>10096.68</v>
      </c>
      <c r="Z820" s="1">
        <v>5857.78</v>
      </c>
      <c r="AA820" s="1">
        <v>6661.67</v>
      </c>
      <c r="AB820" s="1">
        <v>22616.13</v>
      </c>
      <c r="AC820" s="1">
        <v>480</v>
      </c>
      <c r="AD820" s="1">
        <v>900</v>
      </c>
      <c r="AE820" s="1">
        <v>141948</v>
      </c>
      <c r="AF820" s="1">
        <v>141948</v>
      </c>
      <c r="AG820" s="1">
        <v>-11206.157959858909</v>
      </c>
      <c r="AH820" s="1" t="s">
        <v>109</v>
      </c>
      <c r="AI820" s="1" t="s">
        <v>181</v>
      </c>
      <c r="AJ820" s="1" t="s">
        <v>182</v>
      </c>
      <c r="AK820" s="1" t="s">
        <v>183</v>
      </c>
      <c r="AL820" s="1">
        <v>11</v>
      </c>
      <c r="AM820" s="1">
        <v>4</v>
      </c>
      <c r="AN820" s="1">
        <v>22</v>
      </c>
      <c r="AO820" s="1">
        <v>128662</v>
      </c>
      <c r="AP820" s="1">
        <v>11246</v>
      </c>
      <c r="AQ820" s="1">
        <v>1</v>
      </c>
      <c r="AR820" s="1">
        <v>33836</v>
      </c>
      <c r="AS820" s="1">
        <v>1.71495</v>
      </c>
      <c r="AT820" s="1">
        <v>1.5770999999999999</v>
      </c>
      <c r="AU820" s="1">
        <v>0.13785</v>
      </c>
      <c r="AV820" s="1">
        <v>1.7149500399827957</v>
      </c>
      <c r="AW820" s="1">
        <v>1.5771000385284424</v>
      </c>
      <c r="AX820" s="1">
        <v>0.13785000145435333</v>
      </c>
      <c r="AY820" s="1" t="s">
        <v>85</v>
      </c>
      <c r="AZ820" s="1" t="s">
        <v>85</v>
      </c>
      <c r="BA820" s="1" t="s">
        <v>109</v>
      </c>
      <c r="BB820" s="1"/>
      <c r="BC820" s="1" t="s">
        <v>448</v>
      </c>
      <c r="BD820" s="1"/>
      <c r="BE820" s="1" t="s">
        <v>5150</v>
      </c>
      <c r="BF820" s="1" t="s">
        <v>89</v>
      </c>
      <c r="BG820" s="1" t="s">
        <v>130</v>
      </c>
      <c r="BH820" s="1" t="s">
        <v>130</v>
      </c>
      <c r="BI820" s="1" t="s">
        <v>839</v>
      </c>
      <c r="BJ820" s="1"/>
      <c r="BK820" s="1"/>
      <c r="BL820" s="1" t="s">
        <v>839</v>
      </c>
      <c r="BM820" s="1">
        <v>2024</v>
      </c>
      <c r="BN820" s="1" t="s">
        <v>5146</v>
      </c>
      <c r="BO820" s="2">
        <v>45578</v>
      </c>
      <c r="BP820" s="2">
        <v>45579</v>
      </c>
      <c r="BQ820" s="1" t="s">
        <v>93</v>
      </c>
      <c r="BR820" s="1" t="s">
        <v>94</v>
      </c>
      <c r="BS820" s="1" t="s">
        <v>95</v>
      </c>
      <c r="BT820" s="1" t="s">
        <v>96</v>
      </c>
      <c r="BV820" s="4">
        <f t="shared" si="12"/>
        <v>2</v>
      </c>
    </row>
    <row r="821" spans="1:74" x14ac:dyDescent="0.25">
      <c r="BN821" s="1" t="s">
        <v>5151</v>
      </c>
      <c r="BO821" s="2">
        <v>45576</v>
      </c>
      <c r="BP821" s="2">
        <v>45580</v>
      </c>
      <c r="BQ821" s="1" t="s">
        <v>93</v>
      </c>
      <c r="BR821" s="1" t="s">
        <v>94</v>
      </c>
      <c r="BS821" s="1" t="s">
        <v>95</v>
      </c>
      <c r="BT821" s="1" t="s">
        <v>96</v>
      </c>
      <c r="BV821" s="4">
        <f t="shared" si="12"/>
        <v>5</v>
      </c>
    </row>
    <row r="822" spans="1:74" hidden="1" x14ac:dyDescent="0.25">
      <c r="A822" s="1">
        <v>2024</v>
      </c>
      <c r="B822" s="1">
        <v>10</v>
      </c>
      <c r="C822" s="1" t="s">
        <v>5152</v>
      </c>
      <c r="D822" s="1" t="s">
        <v>5153</v>
      </c>
      <c r="E822" s="1">
        <v>67</v>
      </c>
      <c r="F822" s="1" t="s">
        <v>5154</v>
      </c>
      <c r="G822" s="1">
        <v>20241013</v>
      </c>
      <c r="H822" s="1">
        <v>20241018</v>
      </c>
      <c r="I822" s="1">
        <v>6</v>
      </c>
      <c r="J822" s="1">
        <v>1</v>
      </c>
      <c r="K822" s="1" t="s">
        <v>5155</v>
      </c>
      <c r="L822" s="1" t="s">
        <v>5156</v>
      </c>
      <c r="M822" s="1" t="s">
        <v>121</v>
      </c>
      <c r="N822" s="1" t="s">
        <v>122</v>
      </c>
      <c r="O822" s="1" t="s">
        <v>123</v>
      </c>
      <c r="P822" s="1" t="s">
        <v>124</v>
      </c>
      <c r="Q822" s="1">
        <v>205</v>
      </c>
      <c r="R822" s="1" t="s">
        <v>125</v>
      </c>
      <c r="S822" s="1" t="s">
        <v>514</v>
      </c>
      <c r="T822" s="1" t="s">
        <v>515</v>
      </c>
      <c r="U822" s="1">
        <v>92755</v>
      </c>
      <c r="V822" s="1">
        <v>5477</v>
      </c>
      <c r="W822" s="1">
        <v>6714</v>
      </c>
      <c r="X822" s="1">
        <v>0</v>
      </c>
      <c r="Y822" s="1">
        <v>5270.61</v>
      </c>
      <c r="Z822" s="1">
        <v>11715.56</v>
      </c>
      <c r="AA822" s="1">
        <v>42490.29</v>
      </c>
      <c r="AB822" s="1">
        <v>54925.18</v>
      </c>
      <c r="AC822" s="1">
        <v>480</v>
      </c>
      <c r="AD822" s="1">
        <v>525</v>
      </c>
      <c r="AE822" s="1">
        <v>194167</v>
      </c>
      <c r="AF822" s="1">
        <v>189616</v>
      </c>
      <c r="AG822" s="1">
        <v>5280.9568944547573</v>
      </c>
      <c r="AH822" s="1" t="s">
        <v>121</v>
      </c>
      <c r="AI822" s="1" t="s">
        <v>122</v>
      </c>
      <c r="AJ822" s="1" t="s">
        <v>123</v>
      </c>
      <c r="AK822" s="1" t="s">
        <v>124</v>
      </c>
      <c r="AL822" s="1">
        <v>6</v>
      </c>
      <c r="AM822" s="1">
        <v>2</v>
      </c>
      <c r="AN822" s="1">
        <v>10</v>
      </c>
      <c r="AO822" s="1">
        <v>134960</v>
      </c>
      <c r="AP822" s="1">
        <v>62788</v>
      </c>
      <c r="AQ822" s="1">
        <v>20929</v>
      </c>
      <c r="AR822" s="1">
        <v>88793</v>
      </c>
      <c r="AS822" s="1">
        <v>2.42394</v>
      </c>
      <c r="AT822" s="1">
        <v>1.6543000000000001</v>
      </c>
      <c r="AU822" s="1">
        <v>0.76963999999999999</v>
      </c>
      <c r="AV822" s="1">
        <v>2.4239400029182434</v>
      </c>
      <c r="AW822" s="1">
        <v>1.6542999744415283</v>
      </c>
      <c r="AX822" s="1">
        <v>0.76964002847671509</v>
      </c>
      <c r="AY822" s="1" t="s">
        <v>85</v>
      </c>
      <c r="AZ822" s="1" t="s">
        <v>86</v>
      </c>
      <c r="BA822" s="1" t="s">
        <v>121</v>
      </c>
      <c r="BB822" s="1" t="s">
        <v>121</v>
      </c>
      <c r="BC822" s="1" t="s">
        <v>398</v>
      </c>
      <c r="BD822" s="1" t="s">
        <v>204</v>
      </c>
      <c r="BE822" s="1" t="s">
        <v>151</v>
      </c>
      <c r="BF822" s="1" t="s">
        <v>89</v>
      </c>
      <c r="BG822" s="1" t="s">
        <v>112</v>
      </c>
      <c r="BH822" s="1" t="s">
        <v>113</v>
      </c>
      <c r="BI822" s="1" t="s">
        <v>518</v>
      </c>
      <c r="BJ822" s="1"/>
      <c r="BK822" s="1"/>
      <c r="BL822" s="1" t="s">
        <v>518</v>
      </c>
      <c r="BM822" s="1">
        <v>2024</v>
      </c>
      <c r="BN822" s="1" t="s">
        <v>5153</v>
      </c>
      <c r="BO822" s="2">
        <v>45579</v>
      </c>
      <c r="BP822" s="2">
        <v>45580</v>
      </c>
      <c r="BQ822" s="1" t="s">
        <v>93</v>
      </c>
      <c r="BR822" s="1" t="s">
        <v>94</v>
      </c>
      <c r="BS822" s="1" t="s">
        <v>95</v>
      </c>
      <c r="BT822" s="1" t="s">
        <v>96</v>
      </c>
      <c r="BV822" s="4">
        <f t="shared" si="12"/>
        <v>2</v>
      </c>
    </row>
    <row r="823" spans="1:74" x14ac:dyDescent="0.25">
      <c r="BN823" s="1" t="s">
        <v>5157</v>
      </c>
      <c r="BO823" s="2">
        <v>45580</v>
      </c>
      <c r="BP823" s="2">
        <v>45581</v>
      </c>
      <c r="BQ823" s="1" t="s">
        <v>93</v>
      </c>
      <c r="BR823" s="1" t="s">
        <v>94</v>
      </c>
      <c r="BS823" s="1" t="s">
        <v>95</v>
      </c>
      <c r="BT823" s="1" t="s">
        <v>96</v>
      </c>
      <c r="BV823" s="4">
        <f t="shared" si="12"/>
        <v>2</v>
      </c>
    </row>
    <row r="824" spans="1:74" x14ac:dyDescent="0.25">
      <c r="BN824" s="1" t="s">
        <v>5158</v>
      </c>
      <c r="BO824" s="2">
        <v>45580</v>
      </c>
      <c r="BP824" s="2">
        <v>45581</v>
      </c>
      <c r="BQ824" s="1" t="s">
        <v>93</v>
      </c>
      <c r="BR824" s="1" t="s">
        <v>94</v>
      </c>
      <c r="BS824" s="1" t="s">
        <v>95</v>
      </c>
      <c r="BT824" s="1" t="s">
        <v>96</v>
      </c>
      <c r="BV824" s="4">
        <f t="shared" si="12"/>
        <v>2</v>
      </c>
    </row>
    <row r="825" spans="1:74" x14ac:dyDescent="0.25">
      <c r="BN825" s="1" t="s">
        <v>5159</v>
      </c>
      <c r="BO825" s="2">
        <v>45582</v>
      </c>
      <c r="BP825" s="2">
        <v>45583</v>
      </c>
      <c r="BQ825" s="1" t="s">
        <v>93</v>
      </c>
      <c r="BR825" s="1" t="s">
        <v>94</v>
      </c>
      <c r="BS825" s="1" t="s">
        <v>95</v>
      </c>
      <c r="BT825" s="1" t="s">
        <v>96</v>
      </c>
      <c r="BV825" s="4">
        <f t="shared" si="12"/>
        <v>2</v>
      </c>
    </row>
    <row r="826" spans="1:74" x14ac:dyDescent="0.25">
      <c r="BN826" s="1" t="s">
        <v>5160</v>
      </c>
      <c r="BO826" s="2">
        <v>45582</v>
      </c>
      <c r="BP826" s="2">
        <v>45585</v>
      </c>
      <c r="BQ826" s="1" t="s">
        <v>93</v>
      </c>
      <c r="BR826" s="1" t="s">
        <v>94</v>
      </c>
      <c r="BS826" s="1" t="s">
        <v>95</v>
      </c>
      <c r="BT826" s="1" t="s">
        <v>96</v>
      </c>
      <c r="BV826" s="4">
        <f t="shared" si="12"/>
        <v>4</v>
      </c>
    </row>
    <row r="827" spans="1:74" x14ac:dyDescent="0.25">
      <c r="BN827" s="1" t="s">
        <v>5161</v>
      </c>
      <c r="BO827" s="2">
        <v>45586</v>
      </c>
      <c r="BP827" s="2">
        <v>45588</v>
      </c>
      <c r="BQ827" s="1" t="s">
        <v>93</v>
      </c>
      <c r="BR827" s="1" t="s">
        <v>94</v>
      </c>
      <c r="BS827" s="1" t="s">
        <v>95</v>
      </c>
      <c r="BT827" s="1" t="s">
        <v>96</v>
      </c>
      <c r="BV827" s="4">
        <f t="shared" si="12"/>
        <v>3</v>
      </c>
    </row>
    <row r="828" spans="1:74" x14ac:dyDescent="0.25">
      <c r="BN828" s="1" t="s">
        <v>5162</v>
      </c>
      <c r="BO828" s="2">
        <v>45581</v>
      </c>
      <c r="BP828" s="2">
        <v>45586</v>
      </c>
      <c r="BQ828" s="1" t="s">
        <v>93</v>
      </c>
      <c r="BR828" s="1" t="s">
        <v>94</v>
      </c>
      <c r="BS828" s="1" t="s">
        <v>95</v>
      </c>
      <c r="BT828" s="1" t="s">
        <v>96</v>
      </c>
      <c r="BV828" s="4">
        <f t="shared" si="12"/>
        <v>6</v>
      </c>
    </row>
    <row r="829" spans="1:74" hidden="1" x14ac:dyDescent="0.25">
      <c r="A829" s="1">
        <v>2024</v>
      </c>
      <c r="B829" s="1">
        <v>10</v>
      </c>
      <c r="C829" s="1" t="s">
        <v>5163</v>
      </c>
      <c r="D829" s="1" t="s">
        <v>5164</v>
      </c>
      <c r="E829" s="1">
        <v>72</v>
      </c>
      <c r="F829" s="1" t="s">
        <v>5165</v>
      </c>
      <c r="G829" s="1">
        <v>20241006</v>
      </c>
      <c r="H829" s="1">
        <v>20241019</v>
      </c>
      <c r="I829" s="1">
        <v>14</v>
      </c>
      <c r="J829" s="1">
        <v>1</v>
      </c>
      <c r="K829" s="1" t="s">
        <v>5166</v>
      </c>
      <c r="L829" s="1" t="s">
        <v>5167</v>
      </c>
      <c r="M829" s="1" t="s">
        <v>296</v>
      </c>
      <c r="N829" s="1" t="s">
        <v>297</v>
      </c>
      <c r="O829" s="1" t="s">
        <v>298</v>
      </c>
      <c r="P829" s="1" t="s">
        <v>299</v>
      </c>
      <c r="Q829" s="1">
        <v>211</v>
      </c>
      <c r="R829" s="1" t="s">
        <v>82</v>
      </c>
      <c r="S829" s="1" t="s">
        <v>1218</v>
      </c>
      <c r="T829" s="1" t="s">
        <v>1219</v>
      </c>
      <c r="U829" s="1">
        <v>91746</v>
      </c>
      <c r="V829" s="1">
        <v>11583</v>
      </c>
      <c r="W829" s="1">
        <v>6714</v>
      </c>
      <c r="X829" s="1">
        <v>0</v>
      </c>
      <c r="Y829" s="1">
        <v>1668.08</v>
      </c>
      <c r="Z829" s="1">
        <v>0</v>
      </c>
      <c r="AA829" s="1">
        <v>49974.64</v>
      </c>
      <c r="AB829" s="1">
        <v>51642.720000000001</v>
      </c>
      <c r="AC829" s="1">
        <v>480</v>
      </c>
      <c r="AD829" s="1">
        <v>375</v>
      </c>
      <c r="AE829" s="1">
        <v>367078</v>
      </c>
      <c r="AF829" s="1">
        <v>367078</v>
      </c>
      <c r="AG829" s="1">
        <v>-10310.47742981185</v>
      </c>
      <c r="AH829" s="1" t="s">
        <v>296</v>
      </c>
      <c r="AI829" s="1" t="s">
        <v>297</v>
      </c>
      <c r="AJ829" s="1" t="s">
        <v>298</v>
      </c>
      <c r="AK829" s="1" t="s">
        <v>299</v>
      </c>
      <c r="AL829" s="1">
        <v>16</v>
      </c>
      <c r="AM829" s="1">
        <v>5</v>
      </c>
      <c r="AN829" s="1">
        <v>23</v>
      </c>
      <c r="AO829" s="1">
        <v>306149</v>
      </c>
      <c r="AP829" s="1">
        <v>5823</v>
      </c>
      <c r="AQ829" s="1">
        <v>1</v>
      </c>
      <c r="AR829" s="1">
        <v>10367</v>
      </c>
      <c r="AS829" s="1">
        <v>3.8240699999999999</v>
      </c>
      <c r="AT829" s="1">
        <v>3.7526899999999999</v>
      </c>
      <c r="AU829" s="1">
        <v>7.1379999999999999E-2</v>
      </c>
      <c r="AV829" s="1">
        <v>4.2288500666618347</v>
      </c>
      <c r="AW829" s="1">
        <v>3.7526900768280029</v>
      </c>
      <c r="AX829" s="1">
        <v>0.47615998983383179</v>
      </c>
      <c r="AY829" s="1" t="s">
        <v>170</v>
      </c>
      <c r="AZ829" s="1" t="s">
        <v>86</v>
      </c>
      <c r="BA829" s="1" t="s">
        <v>296</v>
      </c>
      <c r="BB829" s="1" t="s">
        <v>296</v>
      </c>
      <c r="BC829" s="1" t="s">
        <v>417</v>
      </c>
      <c r="BD829" s="1" t="s">
        <v>204</v>
      </c>
      <c r="BE829" s="1" t="s">
        <v>800</v>
      </c>
      <c r="BF829" s="1" t="s">
        <v>89</v>
      </c>
      <c r="BG829" s="1" t="s">
        <v>112</v>
      </c>
      <c r="BH829" s="1" t="s">
        <v>113</v>
      </c>
      <c r="BI829" s="1" t="s">
        <v>1222</v>
      </c>
      <c r="BJ829" s="1" t="s">
        <v>1690</v>
      </c>
      <c r="BK829" s="1"/>
      <c r="BL829" s="1" t="s">
        <v>1690</v>
      </c>
      <c r="BM829" s="1">
        <v>2024</v>
      </c>
      <c r="BN829" s="1" t="s">
        <v>5164</v>
      </c>
      <c r="BO829" s="2">
        <v>45573</v>
      </c>
      <c r="BP829" s="2">
        <v>45574</v>
      </c>
      <c r="BQ829" s="1" t="s">
        <v>93</v>
      </c>
      <c r="BR829" s="1" t="s">
        <v>94</v>
      </c>
      <c r="BS829" s="1" t="s">
        <v>95</v>
      </c>
      <c r="BT829" s="1" t="s">
        <v>96</v>
      </c>
      <c r="BV829" s="4">
        <f t="shared" si="12"/>
        <v>2</v>
      </c>
    </row>
    <row r="830" spans="1:74" hidden="1" x14ac:dyDescent="0.25">
      <c r="A830" s="1">
        <v>2024</v>
      </c>
      <c r="B830" s="1">
        <v>10</v>
      </c>
      <c r="C830" s="1" t="s">
        <v>5168</v>
      </c>
      <c r="D830" s="1" t="s">
        <v>5169</v>
      </c>
      <c r="E830" s="1">
        <v>59</v>
      </c>
      <c r="F830" s="1" t="s">
        <v>5170</v>
      </c>
      <c r="G830" s="1">
        <v>20241009</v>
      </c>
      <c r="H830" s="1">
        <v>20241012</v>
      </c>
      <c r="I830" s="1">
        <v>4</v>
      </c>
      <c r="J830" s="1">
        <v>3</v>
      </c>
      <c r="K830" s="1" t="s">
        <v>5171</v>
      </c>
      <c r="L830" s="1" t="s">
        <v>5172</v>
      </c>
      <c r="M830" s="1" t="s">
        <v>109</v>
      </c>
      <c r="N830" s="1" t="s">
        <v>181</v>
      </c>
      <c r="O830" s="1" t="s">
        <v>96</v>
      </c>
      <c r="P830" s="1" t="s">
        <v>95</v>
      </c>
      <c r="Q830" s="1">
        <v>211</v>
      </c>
      <c r="R830" s="1" t="s">
        <v>142</v>
      </c>
      <c r="S830" s="1" t="s">
        <v>5173</v>
      </c>
      <c r="T830" s="1" t="s">
        <v>5174</v>
      </c>
      <c r="U830" s="1">
        <v>64478</v>
      </c>
      <c r="V830" s="1">
        <v>0</v>
      </c>
      <c r="W830" s="1">
        <v>35805</v>
      </c>
      <c r="X830" s="1">
        <v>0</v>
      </c>
      <c r="Y830" s="1">
        <v>9987.81</v>
      </c>
      <c r="Z830" s="1">
        <v>1414.9</v>
      </c>
      <c r="AA830" s="1">
        <v>2492.44</v>
      </c>
      <c r="AB830" s="1">
        <v>3035.23</v>
      </c>
      <c r="AC830" s="1">
        <v>0</v>
      </c>
      <c r="AD830" s="1">
        <v>0</v>
      </c>
      <c r="AE830" s="1">
        <v>194329</v>
      </c>
      <c r="AF830" s="1">
        <v>183469</v>
      </c>
      <c r="AG830" s="1">
        <v>7684.9658741772018</v>
      </c>
      <c r="AH830" s="1" t="s">
        <v>145</v>
      </c>
      <c r="AI830" s="1" t="s">
        <v>146</v>
      </c>
      <c r="AJ830" s="1" t="s">
        <v>147</v>
      </c>
      <c r="AK830" s="1" t="s">
        <v>2041</v>
      </c>
      <c r="AL830" s="1">
        <v>11</v>
      </c>
      <c r="AM830" s="1">
        <v>4</v>
      </c>
      <c r="AN830" s="1">
        <v>19</v>
      </c>
      <c r="AO830" s="1">
        <v>162356</v>
      </c>
      <c r="AP830" s="1">
        <v>10075</v>
      </c>
      <c r="AQ830" s="1">
        <v>1</v>
      </c>
      <c r="AR830" s="1">
        <v>38530</v>
      </c>
      <c r="AS830" s="1">
        <v>2.1136200000000001</v>
      </c>
      <c r="AT830" s="1">
        <v>1.9901200000000001</v>
      </c>
      <c r="AU830" s="1">
        <v>0.1235</v>
      </c>
      <c r="AV830" s="1">
        <v>2.1136200502514839</v>
      </c>
      <c r="AW830" s="1">
        <v>1.9901200532913208</v>
      </c>
      <c r="AX830" s="1">
        <v>0.12349999696016312</v>
      </c>
      <c r="AY830" s="1" t="s">
        <v>85</v>
      </c>
      <c r="AZ830" s="1" t="s">
        <v>108</v>
      </c>
      <c r="BA830" s="1" t="s">
        <v>109</v>
      </c>
      <c r="BB830" s="1" t="s">
        <v>145</v>
      </c>
      <c r="BC830" s="1" t="s">
        <v>5175</v>
      </c>
      <c r="BD830" s="1"/>
      <c r="BE830" s="1" t="s">
        <v>191</v>
      </c>
      <c r="BF830" s="1" t="s">
        <v>89</v>
      </c>
      <c r="BG830" s="1" t="s">
        <v>130</v>
      </c>
      <c r="BH830" s="1" t="s">
        <v>130</v>
      </c>
      <c r="BI830" s="1" t="s">
        <v>192</v>
      </c>
      <c r="BJ830" s="1" t="s">
        <v>193</v>
      </c>
      <c r="BK830" s="1"/>
      <c r="BL830" s="1" t="s">
        <v>193</v>
      </c>
      <c r="BM830" s="1">
        <v>2024</v>
      </c>
      <c r="BN830" s="1" t="s">
        <v>5169</v>
      </c>
      <c r="BO830" s="2">
        <v>45574</v>
      </c>
      <c r="BP830" s="2">
        <v>45577</v>
      </c>
      <c r="BQ830" s="1" t="s">
        <v>93</v>
      </c>
      <c r="BR830" s="1" t="s">
        <v>108</v>
      </c>
      <c r="BS830" s="1" t="s">
        <v>95</v>
      </c>
      <c r="BT830" s="1" t="s">
        <v>96</v>
      </c>
      <c r="BV830" s="4">
        <f t="shared" si="12"/>
        <v>4</v>
      </c>
    </row>
    <row r="831" spans="1:74" x14ac:dyDescent="0.25">
      <c r="BN831" s="1" t="s">
        <v>5176</v>
      </c>
      <c r="BO831" s="2">
        <v>45582</v>
      </c>
      <c r="BP831" s="2">
        <v>45583</v>
      </c>
      <c r="BQ831" s="1" t="s">
        <v>93</v>
      </c>
      <c r="BR831" s="1" t="s">
        <v>94</v>
      </c>
      <c r="BS831" s="1" t="s">
        <v>95</v>
      </c>
      <c r="BT831" s="1" t="s">
        <v>96</v>
      </c>
      <c r="BV831" s="4">
        <f t="shared" si="12"/>
        <v>2</v>
      </c>
    </row>
    <row r="832" spans="1:74" x14ac:dyDescent="0.25">
      <c r="BN832" s="1" t="s">
        <v>5177</v>
      </c>
      <c r="BO832" s="2">
        <v>45587</v>
      </c>
      <c r="BP832" s="2">
        <v>45589</v>
      </c>
      <c r="BQ832" s="1" t="s">
        <v>93</v>
      </c>
      <c r="BR832" s="1" t="s">
        <v>94</v>
      </c>
      <c r="BS832" s="1" t="s">
        <v>95</v>
      </c>
      <c r="BT832" s="1" t="s">
        <v>96</v>
      </c>
      <c r="BV832" s="4">
        <f t="shared" si="12"/>
        <v>3</v>
      </c>
    </row>
    <row r="833" spans="1:74" x14ac:dyDescent="0.25">
      <c r="BN833" s="1" t="s">
        <v>5178</v>
      </c>
      <c r="BO833" s="2">
        <v>45587</v>
      </c>
      <c r="BP833" s="2">
        <v>45589</v>
      </c>
      <c r="BQ833" s="1" t="s">
        <v>93</v>
      </c>
      <c r="BR833" s="1" t="s">
        <v>94</v>
      </c>
      <c r="BS833" s="1" t="s">
        <v>95</v>
      </c>
      <c r="BT833" s="1" t="s">
        <v>96</v>
      </c>
      <c r="BV833" s="4">
        <f t="shared" si="12"/>
        <v>3</v>
      </c>
    </row>
    <row r="834" spans="1:74" hidden="1" x14ac:dyDescent="0.25">
      <c r="A834" s="1">
        <v>2024</v>
      </c>
      <c r="B834" s="1">
        <v>10</v>
      </c>
      <c r="C834" s="1" t="s">
        <v>5179</v>
      </c>
      <c r="D834" s="1" t="s">
        <v>5180</v>
      </c>
      <c r="E834" s="1">
        <v>77</v>
      </c>
      <c r="F834" s="1" t="s">
        <v>5181</v>
      </c>
      <c r="G834" s="1">
        <v>20240926</v>
      </c>
      <c r="H834" s="1">
        <v>20241016</v>
      </c>
      <c r="I834" s="1">
        <v>21</v>
      </c>
      <c r="J834" s="1">
        <v>1</v>
      </c>
      <c r="K834" s="1" t="s">
        <v>5182</v>
      </c>
      <c r="L834" s="1" t="s">
        <v>5183</v>
      </c>
      <c r="M834" s="1" t="s">
        <v>145</v>
      </c>
      <c r="N834" s="1" t="s">
        <v>146</v>
      </c>
      <c r="O834" s="1" t="s">
        <v>147</v>
      </c>
      <c r="P834" s="1" t="s">
        <v>2041</v>
      </c>
      <c r="Q834" s="1">
        <v>213</v>
      </c>
      <c r="R834" s="1" t="s">
        <v>199</v>
      </c>
      <c r="S834" s="1" t="s">
        <v>5184</v>
      </c>
      <c r="T834" s="1" t="s">
        <v>5185</v>
      </c>
      <c r="U834" s="1">
        <v>130672</v>
      </c>
      <c r="V834" s="1">
        <v>22542</v>
      </c>
      <c r="W834" s="1">
        <v>6714</v>
      </c>
      <c r="X834" s="1">
        <v>0</v>
      </c>
      <c r="Y834" s="1">
        <v>805.75</v>
      </c>
      <c r="Z834" s="1">
        <v>2928.89</v>
      </c>
      <c r="AA834" s="1">
        <v>8906.57</v>
      </c>
      <c r="AB834" s="1">
        <v>12641.21</v>
      </c>
      <c r="AC834" s="1">
        <v>1520</v>
      </c>
      <c r="AD834" s="1">
        <v>2625</v>
      </c>
      <c r="AE834" s="1">
        <v>175816</v>
      </c>
      <c r="AF834" s="1">
        <v>175800</v>
      </c>
      <c r="AG834" s="1">
        <v>-3768.9201808176458</v>
      </c>
      <c r="AH834" s="1" t="s">
        <v>145</v>
      </c>
      <c r="AI834" s="1" t="s">
        <v>146</v>
      </c>
      <c r="AJ834" s="1" t="s">
        <v>147</v>
      </c>
      <c r="AK834" s="1" t="s">
        <v>2041</v>
      </c>
      <c r="AL834" s="1">
        <v>12</v>
      </c>
      <c r="AM834" s="1">
        <v>4</v>
      </c>
      <c r="AN834" s="1">
        <v>15</v>
      </c>
      <c r="AO834" s="1">
        <v>115779</v>
      </c>
      <c r="AP834" s="1">
        <v>5027</v>
      </c>
      <c r="AQ834" s="1">
        <v>1</v>
      </c>
      <c r="AR834" s="1">
        <v>8925</v>
      </c>
      <c r="AS834" s="1">
        <v>1.48081</v>
      </c>
      <c r="AT834" s="1">
        <v>1.41919</v>
      </c>
      <c r="AU834" s="1">
        <v>6.1620000000000001E-2</v>
      </c>
      <c r="AV834" s="1">
        <v>1.9430099576711655</v>
      </c>
      <c r="AW834" s="1">
        <v>1.8449499607086182</v>
      </c>
      <c r="AX834" s="1">
        <v>9.8059996962547302E-2</v>
      </c>
      <c r="AY834" s="1" t="s">
        <v>85</v>
      </c>
      <c r="AZ834" s="1" t="s">
        <v>108</v>
      </c>
      <c r="BA834" s="1" t="s">
        <v>145</v>
      </c>
      <c r="BB834" s="1"/>
      <c r="BC834" s="1" t="s">
        <v>5186</v>
      </c>
      <c r="BD834" s="1"/>
      <c r="BE834" s="1" t="s">
        <v>1512</v>
      </c>
      <c r="BF834" s="1" t="s">
        <v>89</v>
      </c>
      <c r="BG834" s="1" t="s">
        <v>112</v>
      </c>
      <c r="BH834" s="1" t="s">
        <v>113</v>
      </c>
      <c r="BI834" s="1" t="s">
        <v>1008</v>
      </c>
      <c r="BJ834" s="1" t="s">
        <v>5187</v>
      </c>
      <c r="BK834" s="1"/>
      <c r="BL834" s="1" t="s">
        <v>5187</v>
      </c>
      <c r="BM834" s="1">
        <v>2024</v>
      </c>
      <c r="BN834" s="1" t="s">
        <v>5180</v>
      </c>
      <c r="BO834" s="2">
        <v>45572</v>
      </c>
      <c r="BP834" s="2">
        <v>45573</v>
      </c>
      <c r="BQ834" s="1" t="s">
        <v>93</v>
      </c>
      <c r="BR834" s="1" t="s">
        <v>94</v>
      </c>
      <c r="BS834" s="1" t="s">
        <v>95</v>
      </c>
      <c r="BT834" s="1" t="s">
        <v>96</v>
      </c>
      <c r="BV834" s="4">
        <f t="shared" si="12"/>
        <v>2</v>
      </c>
    </row>
    <row r="835" spans="1:74" hidden="1" x14ac:dyDescent="0.25">
      <c r="A835" s="1">
        <v>2024</v>
      </c>
      <c r="B835" s="1">
        <v>10</v>
      </c>
      <c r="C835" s="1" t="s">
        <v>5188</v>
      </c>
      <c r="D835" s="1" t="s">
        <v>5189</v>
      </c>
      <c r="E835" s="1">
        <v>55</v>
      </c>
      <c r="F835" s="1" t="s">
        <v>5190</v>
      </c>
      <c r="G835" s="1">
        <v>20241007</v>
      </c>
      <c r="H835" s="1">
        <v>20241014</v>
      </c>
      <c r="I835" s="1">
        <v>8</v>
      </c>
      <c r="J835" s="1">
        <v>2</v>
      </c>
      <c r="K835" s="1" t="s">
        <v>5191</v>
      </c>
      <c r="L835" s="1" t="s">
        <v>5192</v>
      </c>
      <c r="M835" s="1" t="s">
        <v>433</v>
      </c>
      <c r="N835" s="1" t="s">
        <v>434</v>
      </c>
      <c r="O835" s="1" t="s">
        <v>435</v>
      </c>
      <c r="P835" s="1" t="s">
        <v>436</v>
      </c>
      <c r="Q835" s="1">
        <v>213</v>
      </c>
      <c r="R835" s="1" t="s">
        <v>82</v>
      </c>
      <c r="S835" s="1" t="s">
        <v>5193</v>
      </c>
      <c r="T835" s="1" t="s">
        <v>5194</v>
      </c>
      <c r="U835" s="1">
        <v>90360</v>
      </c>
      <c r="V835" s="1">
        <v>6335</v>
      </c>
      <c r="W835" s="1">
        <v>18649</v>
      </c>
      <c r="X835" s="1">
        <v>0</v>
      </c>
      <c r="Y835" s="1">
        <v>101.23</v>
      </c>
      <c r="Z835" s="1">
        <v>0</v>
      </c>
      <c r="AA835" s="1">
        <v>2738.67</v>
      </c>
      <c r="AB835" s="1">
        <v>2839.9</v>
      </c>
      <c r="AC835" s="1">
        <v>150</v>
      </c>
      <c r="AD835" s="1">
        <v>750</v>
      </c>
      <c r="AE835" s="1">
        <v>79524</v>
      </c>
      <c r="AF835" s="1">
        <v>79524</v>
      </c>
      <c r="AG835" s="1">
        <v>-961.11845331124937</v>
      </c>
      <c r="AH835" s="1" t="s">
        <v>433</v>
      </c>
      <c r="AI835" s="1" t="s">
        <v>434</v>
      </c>
      <c r="AJ835" s="1" t="s">
        <v>435</v>
      </c>
      <c r="AK835" s="1" t="s">
        <v>436</v>
      </c>
      <c r="AL835" s="1">
        <v>4</v>
      </c>
      <c r="AM835" s="1">
        <v>2</v>
      </c>
      <c r="AN835" s="1">
        <v>7</v>
      </c>
      <c r="AO835" s="1">
        <v>66258</v>
      </c>
      <c r="AP835" s="1">
        <v>1844</v>
      </c>
      <c r="AQ835" s="1">
        <v>1</v>
      </c>
      <c r="AR835" s="1">
        <v>4686</v>
      </c>
      <c r="AS835" s="1">
        <v>0.83477000000000001</v>
      </c>
      <c r="AT835" s="1">
        <v>0.81216999999999995</v>
      </c>
      <c r="AU835" s="1">
        <v>2.2599999999999999E-2</v>
      </c>
      <c r="AV835" s="1">
        <v>0.9566000159829855</v>
      </c>
      <c r="AW835" s="1">
        <v>0.93400001525878906</v>
      </c>
      <c r="AX835" s="1">
        <v>2.2600000724196434E-2</v>
      </c>
      <c r="AY835" s="1" t="s">
        <v>85</v>
      </c>
      <c r="AZ835" s="1" t="s">
        <v>86</v>
      </c>
      <c r="BA835" s="1" t="s">
        <v>433</v>
      </c>
      <c r="BB835" s="1" t="s">
        <v>433</v>
      </c>
      <c r="BC835" s="1" t="s">
        <v>439</v>
      </c>
      <c r="BD835" s="1"/>
      <c r="BE835" s="1" t="s">
        <v>3066</v>
      </c>
      <c r="BF835" s="1" t="s">
        <v>241</v>
      </c>
      <c r="BG835" s="1" t="s">
        <v>242</v>
      </c>
      <c r="BH835" s="1" t="s">
        <v>259</v>
      </c>
      <c r="BI835" s="1" t="s">
        <v>303</v>
      </c>
      <c r="BJ835" s="1" t="s">
        <v>5195</v>
      </c>
      <c r="BK835" s="1"/>
      <c r="BL835" s="1" t="s">
        <v>5195</v>
      </c>
      <c r="BM835" s="1">
        <v>2024</v>
      </c>
      <c r="BN835" s="1" t="s">
        <v>5189</v>
      </c>
      <c r="BO835" s="2">
        <v>45573</v>
      </c>
      <c r="BP835" s="2">
        <v>45575</v>
      </c>
      <c r="BQ835" s="1" t="s">
        <v>93</v>
      </c>
      <c r="BR835" s="1" t="s">
        <v>94</v>
      </c>
      <c r="BS835" s="1" t="s">
        <v>95</v>
      </c>
      <c r="BT835" s="1" t="s">
        <v>96</v>
      </c>
      <c r="BV835" s="4">
        <f t="shared" ref="BV835" si="13">(BP835-BO835)+1</f>
        <v>3</v>
      </c>
    </row>
  </sheetData>
  <autoFilter ref="A1:BV835" xr:uid="{FDD89B2F-A0F4-46C4-987D-AC8A2F1FF72B}">
    <filterColumn colId="3">
      <filters blank="1"/>
    </filterColumn>
  </autoFilter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1C4B-AE9D-44D7-8597-2EDDF7E75767}">
  <dimension ref="A1:BU8"/>
  <sheetViews>
    <sheetView workbookViewId="0">
      <selection activeCell="I2" sqref="I2:I8"/>
    </sheetView>
  </sheetViews>
  <sheetFormatPr defaultRowHeight="15" x14ac:dyDescent="0.25"/>
  <cols>
    <col min="1" max="1" width="9.42578125" customWidth="1"/>
    <col min="12" max="12" width="9.42578125" customWidth="1"/>
    <col min="13" max="13" width="9.28515625" customWidth="1"/>
    <col min="14" max="14" width="15" customWidth="1"/>
    <col min="15" max="15" width="10.140625" customWidth="1"/>
    <col min="16" max="16" width="9.7109375" customWidth="1"/>
    <col min="20" max="20" width="12.42578125" customWidth="1"/>
    <col min="22" max="22" width="10.28515625" customWidth="1"/>
    <col min="23" max="23" width="10.85546875" customWidth="1"/>
    <col min="28" max="28" width="10.28515625" customWidth="1"/>
    <col min="29" max="29" width="10.85546875" customWidth="1"/>
    <col min="30" max="30" width="10.42578125" customWidth="1"/>
    <col min="33" max="33" width="11.5703125" customWidth="1"/>
    <col min="35" max="35" width="13.85546875" customWidth="1"/>
    <col min="45" max="45" width="9.42578125" customWidth="1"/>
    <col min="46" max="46" width="10.5703125" customWidth="1"/>
    <col min="47" max="47" width="11.42578125" customWidth="1"/>
    <col min="48" max="48" width="13.5703125" customWidth="1"/>
    <col min="49" max="49" width="14.7109375" customWidth="1"/>
    <col min="50" max="50" width="15.5703125" customWidth="1"/>
    <col min="53" max="53" width="10.28515625" customWidth="1"/>
    <col min="60" max="60" width="9.28515625" customWidth="1"/>
    <col min="64" max="64" width="11" customWidth="1"/>
    <col min="65" max="65" width="10" customWidth="1"/>
    <col min="67" max="67" width="15" customWidth="1"/>
    <col min="68" max="68" width="13.28515625" customWidth="1"/>
    <col min="69" max="69" width="11.28515625" customWidth="1"/>
    <col min="70" max="70" width="12.42578125" customWidth="1"/>
    <col min="71" max="71" width="9.28515625" customWidth="1"/>
    <col min="72" max="72" width="9.7109375" customWidth="1"/>
    <col min="73" max="73" width="9.85546875" customWidth="1"/>
  </cols>
  <sheetData>
    <row r="1" spans="1:7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</row>
    <row r="2" spans="1:73" x14ac:dyDescent="0.25">
      <c r="A2">
        <v>2024</v>
      </c>
      <c r="B2">
        <v>2</v>
      </c>
      <c r="C2" t="s">
        <v>694</v>
      </c>
      <c r="D2" t="s">
        <v>695</v>
      </c>
      <c r="E2">
        <v>65</v>
      </c>
      <c r="F2" t="s">
        <v>696</v>
      </c>
      <c r="G2">
        <v>20231226</v>
      </c>
      <c r="H2">
        <v>20240220</v>
      </c>
      <c r="I2">
        <v>57</v>
      </c>
      <c r="J2">
        <v>36</v>
      </c>
      <c r="K2" t="s">
        <v>697</v>
      </c>
      <c r="L2" t="s">
        <v>698</v>
      </c>
      <c r="M2" t="s">
        <v>78</v>
      </c>
      <c r="N2" t="s">
        <v>79</v>
      </c>
      <c r="O2" t="s">
        <v>80</v>
      </c>
      <c r="P2" t="s">
        <v>81</v>
      </c>
      <c r="Q2">
        <v>205</v>
      </c>
      <c r="R2" t="s">
        <v>125</v>
      </c>
      <c r="S2" t="s">
        <v>699</v>
      </c>
      <c r="T2" t="s">
        <v>700</v>
      </c>
      <c r="U2">
        <v>981406</v>
      </c>
      <c r="V2">
        <v>20925</v>
      </c>
      <c r="W2">
        <v>434045</v>
      </c>
      <c r="X2">
        <v>0</v>
      </c>
      <c r="Y2">
        <v>143832.04999999999</v>
      </c>
      <c r="Z2">
        <v>121243.44</v>
      </c>
      <c r="AA2">
        <v>160672.91</v>
      </c>
      <c r="AB2">
        <v>208404.77</v>
      </c>
      <c r="AC2">
        <v>2240</v>
      </c>
      <c r="AD2">
        <v>1650</v>
      </c>
      <c r="AE2">
        <v>1195714</v>
      </c>
      <c r="AF2">
        <v>1110666</v>
      </c>
      <c r="AG2">
        <v>-99357.999715428276</v>
      </c>
      <c r="AH2" t="s">
        <v>78</v>
      </c>
      <c r="AI2" t="s">
        <v>79</v>
      </c>
      <c r="AJ2" t="s">
        <v>701</v>
      </c>
      <c r="AK2" t="s">
        <v>702</v>
      </c>
      <c r="AL2">
        <v>21</v>
      </c>
      <c r="AM2">
        <v>7</v>
      </c>
      <c r="AN2">
        <v>38</v>
      </c>
      <c r="AO2">
        <v>705272</v>
      </c>
      <c r="AP2">
        <v>118466</v>
      </c>
      <c r="AQ2">
        <v>39489</v>
      </c>
      <c r="AR2">
        <v>274396</v>
      </c>
      <c r="AS2">
        <v>10.097149999999999</v>
      </c>
      <c r="AT2">
        <v>8.6450300000000002</v>
      </c>
      <c r="AU2">
        <v>1.4521200000000001</v>
      </c>
      <c r="AV2">
        <v>14.790169835090637</v>
      </c>
      <c r="AW2">
        <v>13.33804988861084</v>
      </c>
      <c r="AX2">
        <v>1.4521199464797974</v>
      </c>
      <c r="AY2" t="s">
        <v>85</v>
      </c>
      <c r="AZ2" t="s">
        <v>86</v>
      </c>
      <c r="BA2" t="s">
        <v>78</v>
      </c>
      <c r="BB2" t="s">
        <v>703</v>
      </c>
      <c r="BC2" t="s">
        <v>704</v>
      </c>
      <c r="BD2" t="s">
        <v>705</v>
      </c>
      <c r="BE2" t="s">
        <v>706</v>
      </c>
      <c r="BF2" t="s">
        <v>89</v>
      </c>
      <c r="BG2" t="s">
        <v>130</v>
      </c>
      <c r="BH2" t="s">
        <v>130</v>
      </c>
      <c r="BI2" t="s">
        <v>707</v>
      </c>
      <c r="BJ2" t="s">
        <v>708</v>
      </c>
      <c r="BL2" t="s">
        <v>708</v>
      </c>
      <c r="BM2">
        <v>2024</v>
      </c>
      <c r="BN2" t="s">
        <v>695</v>
      </c>
      <c r="BO2" s="3">
        <v>45298</v>
      </c>
      <c r="BP2" s="3">
        <v>45301</v>
      </c>
      <c r="BQ2" t="s">
        <v>93</v>
      </c>
      <c r="BR2" t="s">
        <v>94</v>
      </c>
      <c r="BS2" t="s">
        <v>95</v>
      </c>
      <c r="BT2" t="s">
        <v>96</v>
      </c>
    </row>
    <row r="3" spans="1:73" x14ac:dyDescent="0.25">
      <c r="A3">
        <v>2024</v>
      </c>
      <c r="B3">
        <v>2</v>
      </c>
      <c r="C3" t="s">
        <v>694</v>
      </c>
      <c r="D3" t="s">
        <v>695</v>
      </c>
      <c r="E3">
        <v>65</v>
      </c>
      <c r="F3" t="s">
        <v>696</v>
      </c>
      <c r="G3">
        <v>20231226</v>
      </c>
      <c r="H3">
        <v>20240220</v>
      </c>
      <c r="I3">
        <v>57</v>
      </c>
      <c r="J3">
        <v>36</v>
      </c>
      <c r="K3" t="s">
        <v>697</v>
      </c>
      <c r="L3" t="s">
        <v>698</v>
      </c>
      <c r="M3" t="s">
        <v>78</v>
      </c>
      <c r="N3" t="s">
        <v>79</v>
      </c>
      <c r="O3" t="s">
        <v>80</v>
      </c>
      <c r="P3" t="s">
        <v>81</v>
      </c>
      <c r="Q3">
        <v>205</v>
      </c>
      <c r="R3" t="s">
        <v>125</v>
      </c>
      <c r="S3" t="s">
        <v>699</v>
      </c>
      <c r="T3" t="s">
        <v>700</v>
      </c>
      <c r="U3">
        <v>981406</v>
      </c>
      <c r="V3">
        <v>20925</v>
      </c>
      <c r="W3">
        <v>434045</v>
      </c>
      <c r="X3">
        <v>0</v>
      </c>
      <c r="Y3">
        <v>143832.04999999999</v>
      </c>
      <c r="Z3">
        <v>121243.44</v>
      </c>
      <c r="AA3">
        <v>160672.91</v>
      </c>
      <c r="AB3">
        <v>208404.77</v>
      </c>
      <c r="AC3">
        <v>2240</v>
      </c>
      <c r="AD3">
        <v>1650</v>
      </c>
      <c r="AE3">
        <v>1195714</v>
      </c>
      <c r="AF3">
        <v>1110666</v>
      </c>
      <c r="AG3">
        <v>-99357.999715428276</v>
      </c>
      <c r="AH3" t="s">
        <v>78</v>
      </c>
      <c r="AI3" t="s">
        <v>79</v>
      </c>
      <c r="AJ3" t="s">
        <v>701</v>
      </c>
      <c r="AK3" t="s">
        <v>702</v>
      </c>
      <c r="AL3">
        <v>21</v>
      </c>
      <c r="AM3">
        <v>7</v>
      </c>
      <c r="AN3">
        <v>38</v>
      </c>
      <c r="AO3">
        <v>705272</v>
      </c>
      <c r="AP3">
        <v>118466</v>
      </c>
      <c r="AQ3">
        <v>39489</v>
      </c>
      <c r="AR3">
        <v>274396</v>
      </c>
      <c r="AS3">
        <v>10.097149999999999</v>
      </c>
      <c r="AT3">
        <v>8.6450300000000002</v>
      </c>
      <c r="AU3">
        <v>1.4521200000000001</v>
      </c>
      <c r="AV3">
        <v>14.790169835090637</v>
      </c>
      <c r="AW3">
        <v>13.33804988861084</v>
      </c>
      <c r="AX3">
        <v>1.4521199464797974</v>
      </c>
      <c r="AY3" t="s">
        <v>85</v>
      </c>
      <c r="AZ3" t="s">
        <v>86</v>
      </c>
      <c r="BA3" t="s">
        <v>78</v>
      </c>
      <c r="BB3" t="s">
        <v>703</v>
      </c>
      <c r="BC3" t="s">
        <v>704</v>
      </c>
      <c r="BD3" t="s">
        <v>705</v>
      </c>
      <c r="BE3" t="s">
        <v>706</v>
      </c>
      <c r="BF3" t="s">
        <v>89</v>
      </c>
      <c r="BG3" t="s">
        <v>130</v>
      </c>
      <c r="BH3" t="s">
        <v>130</v>
      </c>
      <c r="BI3" t="s">
        <v>707</v>
      </c>
      <c r="BJ3" t="s">
        <v>708</v>
      </c>
      <c r="BL3" t="s">
        <v>708</v>
      </c>
      <c r="BM3">
        <v>2024</v>
      </c>
      <c r="BN3" t="s">
        <v>695</v>
      </c>
      <c r="BO3" s="3">
        <v>45322</v>
      </c>
      <c r="BP3" s="3">
        <v>45327</v>
      </c>
      <c r="BQ3" t="s">
        <v>93</v>
      </c>
      <c r="BR3" t="s">
        <v>94</v>
      </c>
      <c r="BS3" t="s">
        <v>95</v>
      </c>
      <c r="BT3" t="s">
        <v>96</v>
      </c>
    </row>
    <row r="4" spans="1:73" x14ac:dyDescent="0.25">
      <c r="A4">
        <v>2024</v>
      </c>
      <c r="B4">
        <v>2</v>
      </c>
      <c r="C4" t="s">
        <v>694</v>
      </c>
      <c r="D4" t="s">
        <v>695</v>
      </c>
      <c r="E4">
        <v>65</v>
      </c>
      <c r="F4" t="s">
        <v>696</v>
      </c>
      <c r="G4">
        <v>20231226</v>
      </c>
      <c r="H4">
        <v>20240220</v>
      </c>
      <c r="I4">
        <v>57</v>
      </c>
      <c r="J4">
        <v>36</v>
      </c>
      <c r="K4" t="s">
        <v>697</v>
      </c>
      <c r="L4" t="s">
        <v>698</v>
      </c>
      <c r="M4" t="s">
        <v>78</v>
      </c>
      <c r="N4" t="s">
        <v>79</v>
      </c>
      <c r="O4" t="s">
        <v>80</v>
      </c>
      <c r="P4" t="s">
        <v>81</v>
      </c>
      <c r="Q4">
        <v>205</v>
      </c>
      <c r="R4" t="s">
        <v>125</v>
      </c>
      <c r="S4" t="s">
        <v>699</v>
      </c>
      <c r="T4" t="s">
        <v>700</v>
      </c>
      <c r="U4">
        <v>981406</v>
      </c>
      <c r="V4">
        <v>20925</v>
      </c>
      <c r="W4">
        <v>434045</v>
      </c>
      <c r="X4">
        <v>0</v>
      </c>
      <c r="Y4">
        <v>143832.04999999999</v>
      </c>
      <c r="Z4">
        <v>121243.44</v>
      </c>
      <c r="AA4">
        <v>160672.91</v>
      </c>
      <c r="AB4">
        <v>208404.77</v>
      </c>
      <c r="AC4">
        <v>2240</v>
      </c>
      <c r="AD4">
        <v>1650</v>
      </c>
      <c r="AE4">
        <v>1195714</v>
      </c>
      <c r="AF4">
        <v>1110666</v>
      </c>
      <c r="AG4">
        <v>-99357.999715428276</v>
      </c>
      <c r="AH4" t="s">
        <v>78</v>
      </c>
      <c r="AI4" t="s">
        <v>79</v>
      </c>
      <c r="AJ4" t="s">
        <v>701</v>
      </c>
      <c r="AK4" t="s">
        <v>702</v>
      </c>
      <c r="AL4">
        <v>21</v>
      </c>
      <c r="AM4">
        <v>7</v>
      </c>
      <c r="AN4">
        <v>38</v>
      </c>
      <c r="AO4">
        <v>705272</v>
      </c>
      <c r="AP4">
        <v>118466</v>
      </c>
      <c r="AQ4">
        <v>39489</v>
      </c>
      <c r="AR4">
        <v>274396</v>
      </c>
      <c r="AS4">
        <v>10.097149999999999</v>
      </c>
      <c r="AT4">
        <v>8.6450300000000002</v>
      </c>
      <c r="AU4">
        <v>1.4521200000000001</v>
      </c>
      <c r="AV4">
        <v>14.790169835090637</v>
      </c>
      <c r="AW4">
        <v>13.33804988861084</v>
      </c>
      <c r="AX4">
        <v>1.4521199464797974</v>
      </c>
      <c r="AY4" t="s">
        <v>85</v>
      </c>
      <c r="AZ4" t="s">
        <v>86</v>
      </c>
      <c r="BA4" t="s">
        <v>78</v>
      </c>
      <c r="BB4" t="s">
        <v>703</v>
      </c>
      <c r="BC4" t="s">
        <v>704</v>
      </c>
      <c r="BD4" t="s">
        <v>705</v>
      </c>
      <c r="BE4" t="s">
        <v>706</v>
      </c>
      <c r="BF4" t="s">
        <v>89</v>
      </c>
      <c r="BG4" t="s">
        <v>130</v>
      </c>
      <c r="BH4" t="s">
        <v>130</v>
      </c>
      <c r="BI4" t="s">
        <v>707</v>
      </c>
      <c r="BJ4" t="s">
        <v>708</v>
      </c>
      <c r="BL4" t="s">
        <v>708</v>
      </c>
      <c r="BM4">
        <v>2024</v>
      </c>
      <c r="BN4" t="s">
        <v>695</v>
      </c>
      <c r="BO4" s="3">
        <v>45303</v>
      </c>
      <c r="BP4" s="3">
        <v>45304</v>
      </c>
      <c r="BQ4" t="s">
        <v>93</v>
      </c>
      <c r="BR4" t="s">
        <v>94</v>
      </c>
      <c r="BS4" t="s">
        <v>95</v>
      </c>
      <c r="BT4" t="s">
        <v>96</v>
      </c>
    </row>
    <row r="5" spans="1:73" x14ac:dyDescent="0.25">
      <c r="A5">
        <v>2024</v>
      </c>
      <c r="B5">
        <v>2</v>
      </c>
      <c r="C5" t="s">
        <v>694</v>
      </c>
      <c r="D5" t="s">
        <v>695</v>
      </c>
      <c r="E5">
        <v>65</v>
      </c>
      <c r="F5" t="s">
        <v>696</v>
      </c>
      <c r="G5">
        <v>20231226</v>
      </c>
      <c r="H5">
        <v>20240220</v>
      </c>
      <c r="I5">
        <v>57</v>
      </c>
      <c r="J5">
        <v>36</v>
      </c>
      <c r="K5" t="s">
        <v>697</v>
      </c>
      <c r="L5" t="s">
        <v>698</v>
      </c>
      <c r="M5" t="s">
        <v>78</v>
      </c>
      <c r="N5" t="s">
        <v>79</v>
      </c>
      <c r="O5" t="s">
        <v>80</v>
      </c>
      <c r="P5" t="s">
        <v>81</v>
      </c>
      <c r="Q5">
        <v>205</v>
      </c>
      <c r="R5" t="s">
        <v>125</v>
      </c>
      <c r="S5" t="s">
        <v>699</v>
      </c>
      <c r="T5" t="s">
        <v>700</v>
      </c>
      <c r="U5">
        <v>981406</v>
      </c>
      <c r="V5">
        <v>20925</v>
      </c>
      <c r="W5">
        <v>434045</v>
      </c>
      <c r="X5">
        <v>0</v>
      </c>
      <c r="Y5">
        <v>143832.04999999999</v>
      </c>
      <c r="Z5">
        <v>121243.44</v>
      </c>
      <c r="AA5">
        <v>160672.91</v>
      </c>
      <c r="AB5">
        <v>208404.77</v>
      </c>
      <c r="AC5">
        <v>2240</v>
      </c>
      <c r="AD5">
        <v>1650</v>
      </c>
      <c r="AE5">
        <v>1195714</v>
      </c>
      <c r="AF5">
        <v>1110666</v>
      </c>
      <c r="AG5">
        <v>-99357.999715428276</v>
      </c>
      <c r="AH5" t="s">
        <v>78</v>
      </c>
      <c r="AI5" t="s">
        <v>79</v>
      </c>
      <c r="AJ5" t="s">
        <v>701</v>
      </c>
      <c r="AK5" t="s">
        <v>702</v>
      </c>
      <c r="AL5">
        <v>21</v>
      </c>
      <c r="AM5">
        <v>7</v>
      </c>
      <c r="AN5">
        <v>38</v>
      </c>
      <c r="AO5">
        <v>705272</v>
      </c>
      <c r="AP5">
        <v>118466</v>
      </c>
      <c r="AQ5">
        <v>39489</v>
      </c>
      <c r="AR5">
        <v>274396</v>
      </c>
      <c r="AS5">
        <v>10.097149999999999</v>
      </c>
      <c r="AT5">
        <v>8.6450300000000002</v>
      </c>
      <c r="AU5">
        <v>1.4521200000000001</v>
      </c>
      <c r="AV5">
        <v>14.790169835090637</v>
      </c>
      <c r="AW5">
        <v>13.33804988861084</v>
      </c>
      <c r="AX5">
        <v>1.4521199464797974</v>
      </c>
      <c r="AY5" t="s">
        <v>85</v>
      </c>
      <c r="AZ5" t="s">
        <v>86</v>
      </c>
      <c r="BA5" t="s">
        <v>78</v>
      </c>
      <c r="BB5" t="s">
        <v>703</v>
      </c>
      <c r="BC5" t="s">
        <v>704</v>
      </c>
      <c r="BD5" t="s">
        <v>705</v>
      </c>
      <c r="BE5" t="s">
        <v>706</v>
      </c>
      <c r="BF5" t="s">
        <v>89</v>
      </c>
      <c r="BG5" t="s">
        <v>130</v>
      </c>
      <c r="BH5" t="s">
        <v>130</v>
      </c>
      <c r="BI5" t="s">
        <v>707</v>
      </c>
      <c r="BJ5" t="s">
        <v>708</v>
      </c>
      <c r="BL5" t="s">
        <v>708</v>
      </c>
      <c r="BM5">
        <v>2024</v>
      </c>
      <c r="BN5" t="s">
        <v>695</v>
      </c>
      <c r="BO5" s="3">
        <v>45307</v>
      </c>
      <c r="BP5" s="3">
        <v>45310</v>
      </c>
      <c r="BQ5" t="s">
        <v>93</v>
      </c>
      <c r="BR5" t="s">
        <v>94</v>
      </c>
      <c r="BS5" t="s">
        <v>95</v>
      </c>
      <c r="BT5" t="s">
        <v>96</v>
      </c>
    </row>
    <row r="6" spans="1:73" x14ac:dyDescent="0.25">
      <c r="A6">
        <v>2024</v>
      </c>
      <c r="B6">
        <v>2</v>
      </c>
      <c r="C6" t="s">
        <v>694</v>
      </c>
      <c r="D6" t="s">
        <v>695</v>
      </c>
      <c r="E6">
        <v>65</v>
      </c>
      <c r="F6" t="s">
        <v>696</v>
      </c>
      <c r="G6">
        <v>20231226</v>
      </c>
      <c r="H6">
        <v>20240220</v>
      </c>
      <c r="I6">
        <v>57</v>
      </c>
      <c r="J6">
        <v>36</v>
      </c>
      <c r="K6" t="s">
        <v>697</v>
      </c>
      <c r="L6" t="s">
        <v>698</v>
      </c>
      <c r="M6" t="s">
        <v>78</v>
      </c>
      <c r="N6" t="s">
        <v>79</v>
      </c>
      <c r="O6" t="s">
        <v>80</v>
      </c>
      <c r="P6" t="s">
        <v>81</v>
      </c>
      <c r="Q6">
        <v>205</v>
      </c>
      <c r="R6" t="s">
        <v>125</v>
      </c>
      <c r="S6" t="s">
        <v>699</v>
      </c>
      <c r="T6" t="s">
        <v>700</v>
      </c>
      <c r="U6">
        <v>981406</v>
      </c>
      <c r="V6">
        <v>20925</v>
      </c>
      <c r="W6">
        <v>434045</v>
      </c>
      <c r="X6">
        <v>0</v>
      </c>
      <c r="Y6">
        <v>143832.04999999999</v>
      </c>
      <c r="Z6">
        <v>121243.44</v>
      </c>
      <c r="AA6">
        <v>160672.91</v>
      </c>
      <c r="AB6">
        <v>208404.77</v>
      </c>
      <c r="AC6">
        <v>2240</v>
      </c>
      <c r="AD6">
        <v>1650</v>
      </c>
      <c r="AE6">
        <v>1195714</v>
      </c>
      <c r="AF6">
        <v>1110666</v>
      </c>
      <c r="AG6">
        <v>-99357.999715428276</v>
      </c>
      <c r="AH6" t="s">
        <v>78</v>
      </c>
      <c r="AI6" t="s">
        <v>79</v>
      </c>
      <c r="AJ6" t="s">
        <v>701</v>
      </c>
      <c r="AK6" t="s">
        <v>702</v>
      </c>
      <c r="AL6">
        <v>21</v>
      </c>
      <c r="AM6">
        <v>7</v>
      </c>
      <c r="AN6">
        <v>38</v>
      </c>
      <c r="AO6">
        <v>705272</v>
      </c>
      <c r="AP6">
        <v>118466</v>
      </c>
      <c r="AQ6">
        <v>39489</v>
      </c>
      <c r="AR6">
        <v>274396</v>
      </c>
      <c r="AS6">
        <v>10.097149999999999</v>
      </c>
      <c r="AT6">
        <v>8.6450300000000002</v>
      </c>
      <c r="AU6">
        <v>1.4521200000000001</v>
      </c>
      <c r="AV6">
        <v>14.790169835090637</v>
      </c>
      <c r="AW6">
        <v>13.33804988861084</v>
      </c>
      <c r="AX6">
        <v>1.4521199464797974</v>
      </c>
      <c r="AY6" t="s">
        <v>85</v>
      </c>
      <c r="AZ6" t="s">
        <v>86</v>
      </c>
      <c r="BA6" t="s">
        <v>78</v>
      </c>
      <c r="BB6" t="s">
        <v>703</v>
      </c>
      <c r="BC6" t="s">
        <v>704</v>
      </c>
      <c r="BD6" t="s">
        <v>705</v>
      </c>
      <c r="BE6" t="s">
        <v>706</v>
      </c>
      <c r="BF6" t="s">
        <v>89</v>
      </c>
      <c r="BG6" t="s">
        <v>130</v>
      </c>
      <c r="BH6" t="s">
        <v>130</v>
      </c>
      <c r="BI6" t="s">
        <v>707</v>
      </c>
      <c r="BJ6" t="s">
        <v>708</v>
      </c>
      <c r="BL6" t="s">
        <v>708</v>
      </c>
      <c r="BM6">
        <v>2024</v>
      </c>
      <c r="BN6" t="s">
        <v>695</v>
      </c>
      <c r="BO6" s="3">
        <v>45315</v>
      </c>
      <c r="BP6" s="3">
        <v>45320</v>
      </c>
      <c r="BQ6" t="s">
        <v>93</v>
      </c>
      <c r="BR6" t="s">
        <v>94</v>
      </c>
      <c r="BS6" t="s">
        <v>95</v>
      </c>
      <c r="BT6" t="s">
        <v>96</v>
      </c>
    </row>
    <row r="7" spans="1:73" x14ac:dyDescent="0.25">
      <c r="A7">
        <v>2024</v>
      </c>
      <c r="B7">
        <v>2</v>
      </c>
      <c r="C7" t="s">
        <v>694</v>
      </c>
      <c r="D7" t="s">
        <v>695</v>
      </c>
      <c r="E7">
        <v>65</v>
      </c>
      <c r="F7" t="s">
        <v>696</v>
      </c>
      <c r="G7">
        <v>20231226</v>
      </c>
      <c r="H7">
        <v>20240220</v>
      </c>
      <c r="I7">
        <v>57</v>
      </c>
      <c r="J7">
        <v>36</v>
      </c>
      <c r="K7" t="s">
        <v>697</v>
      </c>
      <c r="L7" t="s">
        <v>698</v>
      </c>
      <c r="M7" t="s">
        <v>78</v>
      </c>
      <c r="N7" t="s">
        <v>79</v>
      </c>
      <c r="O7" t="s">
        <v>80</v>
      </c>
      <c r="P7" t="s">
        <v>81</v>
      </c>
      <c r="Q7">
        <v>205</v>
      </c>
      <c r="R7" t="s">
        <v>125</v>
      </c>
      <c r="S7" t="s">
        <v>699</v>
      </c>
      <c r="T7" t="s">
        <v>700</v>
      </c>
      <c r="U7">
        <v>981406</v>
      </c>
      <c r="V7">
        <v>20925</v>
      </c>
      <c r="W7">
        <v>434045</v>
      </c>
      <c r="X7">
        <v>0</v>
      </c>
      <c r="Y7">
        <v>143832.04999999999</v>
      </c>
      <c r="Z7">
        <v>121243.44</v>
      </c>
      <c r="AA7">
        <v>160672.91</v>
      </c>
      <c r="AB7">
        <v>208404.77</v>
      </c>
      <c r="AC7">
        <v>2240</v>
      </c>
      <c r="AD7">
        <v>1650</v>
      </c>
      <c r="AE7">
        <v>1195714</v>
      </c>
      <c r="AF7">
        <v>1110666</v>
      </c>
      <c r="AG7">
        <v>-99357.999715428276</v>
      </c>
      <c r="AH7" t="s">
        <v>78</v>
      </c>
      <c r="AI7" t="s">
        <v>79</v>
      </c>
      <c r="AJ7" t="s">
        <v>701</v>
      </c>
      <c r="AK7" t="s">
        <v>702</v>
      </c>
      <c r="AL7">
        <v>21</v>
      </c>
      <c r="AM7">
        <v>7</v>
      </c>
      <c r="AN7">
        <v>38</v>
      </c>
      <c r="AO7">
        <v>705272</v>
      </c>
      <c r="AP7">
        <v>118466</v>
      </c>
      <c r="AQ7">
        <v>39489</v>
      </c>
      <c r="AR7">
        <v>274396</v>
      </c>
      <c r="AS7">
        <v>10.097149999999999</v>
      </c>
      <c r="AT7">
        <v>8.6450300000000002</v>
      </c>
      <c r="AU7">
        <v>1.4521200000000001</v>
      </c>
      <c r="AV7">
        <v>14.790169835090637</v>
      </c>
      <c r="AW7">
        <v>13.33804988861084</v>
      </c>
      <c r="AX7">
        <v>1.4521199464797974</v>
      </c>
      <c r="AY7" t="s">
        <v>85</v>
      </c>
      <c r="AZ7" t="s">
        <v>86</v>
      </c>
      <c r="BA7" t="s">
        <v>78</v>
      </c>
      <c r="BB7" t="s">
        <v>703</v>
      </c>
      <c r="BC7" t="s">
        <v>704</v>
      </c>
      <c r="BD7" t="s">
        <v>705</v>
      </c>
      <c r="BE7" t="s">
        <v>706</v>
      </c>
      <c r="BF7" t="s">
        <v>89</v>
      </c>
      <c r="BG7" t="s">
        <v>130</v>
      </c>
      <c r="BH7" t="s">
        <v>130</v>
      </c>
      <c r="BI7" t="s">
        <v>707</v>
      </c>
      <c r="BJ7" t="s">
        <v>708</v>
      </c>
      <c r="BL7" t="s">
        <v>708</v>
      </c>
      <c r="BM7">
        <v>2024</v>
      </c>
      <c r="BN7" t="s">
        <v>695</v>
      </c>
      <c r="BO7" s="3">
        <v>45313</v>
      </c>
      <c r="BP7" s="3">
        <v>45314</v>
      </c>
      <c r="BQ7" t="s">
        <v>93</v>
      </c>
      <c r="BR7" t="s">
        <v>94</v>
      </c>
      <c r="BS7" t="s">
        <v>95</v>
      </c>
      <c r="BT7" t="s">
        <v>96</v>
      </c>
    </row>
    <row r="8" spans="1:73" x14ac:dyDescent="0.25">
      <c r="A8">
        <v>2024</v>
      </c>
      <c r="B8">
        <v>2</v>
      </c>
      <c r="C8" t="s">
        <v>694</v>
      </c>
      <c r="D8" t="s">
        <v>695</v>
      </c>
      <c r="E8">
        <v>65</v>
      </c>
      <c r="F8" t="s">
        <v>696</v>
      </c>
      <c r="G8">
        <v>20231226</v>
      </c>
      <c r="H8">
        <v>20240220</v>
      </c>
      <c r="I8">
        <v>57</v>
      </c>
      <c r="J8">
        <v>36</v>
      </c>
      <c r="K8" t="s">
        <v>697</v>
      </c>
      <c r="L8" t="s">
        <v>698</v>
      </c>
      <c r="M8" t="s">
        <v>78</v>
      </c>
      <c r="N8" t="s">
        <v>79</v>
      </c>
      <c r="O8" t="s">
        <v>80</v>
      </c>
      <c r="P8" t="s">
        <v>81</v>
      </c>
      <c r="Q8">
        <v>205</v>
      </c>
      <c r="R8" t="s">
        <v>125</v>
      </c>
      <c r="S8" t="s">
        <v>699</v>
      </c>
      <c r="T8" t="s">
        <v>700</v>
      </c>
      <c r="U8">
        <v>981406</v>
      </c>
      <c r="V8">
        <v>20925</v>
      </c>
      <c r="W8">
        <v>434045</v>
      </c>
      <c r="X8">
        <v>0</v>
      </c>
      <c r="Y8">
        <v>143832.04999999999</v>
      </c>
      <c r="Z8">
        <v>121243.44</v>
      </c>
      <c r="AA8">
        <v>160672.91</v>
      </c>
      <c r="AB8">
        <v>208404.77</v>
      </c>
      <c r="AC8">
        <v>2240</v>
      </c>
      <c r="AD8">
        <v>1650</v>
      </c>
      <c r="AE8">
        <v>1195714</v>
      </c>
      <c r="AF8">
        <v>1110666</v>
      </c>
      <c r="AG8">
        <v>-99357.999715428276</v>
      </c>
      <c r="AH8" t="s">
        <v>78</v>
      </c>
      <c r="AI8" t="s">
        <v>79</v>
      </c>
      <c r="AJ8" t="s">
        <v>701</v>
      </c>
      <c r="AK8" t="s">
        <v>702</v>
      </c>
      <c r="AL8">
        <v>21</v>
      </c>
      <c r="AM8">
        <v>7</v>
      </c>
      <c r="AN8">
        <v>38</v>
      </c>
      <c r="AO8">
        <v>705272</v>
      </c>
      <c r="AP8">
        <v>118466</v>
      </c>
      <c r="AQ8">
        <v>39489</v>
      </c>
      <c r="AR8">
        <v>274396</v>
      </c>
      <c r="AS8">
        <v>10.097149999999999</v>
      </c>
      <c r="AT8">
        <v>8.6450300000000002</v>
      </c>
      <c r="AU8">
        <v>1.4521200000000001</v>
      </c>
      <c r="AV8">
        <v>14.790169835090637</v>
      </c>
      <c r="AW8">
        <v>13.33804988861084</v>
      </c>
      <c r="AX8">
        <v>1.4521199464797974</v>
      </c>
      <c r="AY8" t="s">
        <v>85</v>
      </c>
      <c r="AZ8" t="s">
        <v>86</v>
      </c>
      <c r="BA8" t="s">
        <v>78</v>
      </c>
      <c r="BB8" t="s">
        <v>703</v>
      </c>
      <c r="BC8" t="s">
        <v>704</v>
      </c>
      <c r="BD8" t="s">
        <v>705</v>
      </c>
      <c r="BE8" t="s">
        <v>706</v>
      </c>
      <c r="BF8" t="s">
        <v>89</v>
      </c>
      <c r="BG8" t="s">
        <v>130</v>
      </c>
      <c r="BH8" t="s">
        <v>130</v>
      </c>
      <c r="BI8" t="s">
        <v>707</v>
      </c>
      <c r="BJ8" t="s">
        <v>708</v>
      </c>
      <c r="BL8" t="s">
        <v>708</v>
      </c>
      <c r="BM8">
        <v>2024</v>
      </c>
      <c r="BN8" t="s">
        <v>695</v>
      </c>
      <c r="BO8" s="3">
        <v>45311</v>
      </c>
      <c r="BP8" s="3">
        <v>45312</v>
      </c>
      <c r="BQ8" t="s">
        <v>93</v>
      </c>
      <c r="BR8" t="s">
        <v>94</v>
      </c>
      <c r="BS8" t="s">
        <v>95</v>
      </c>
      <c r="BT8" t="s">
        <v>96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7364-0724-49DE-A309-EF5CC45FD9DB}">
  <dimension ref="A1:V9"/>
  <sheetViews>
    <sheetView tabSelected="1" workbookViewId="0">
      <selection activeCell="P18" sqref="P18"/>
    </sheetView>
  </sheetViews>
  <sheetFormatPr defaultRowHeight="15" x14ac:dyDescent="0.25"/>
  <cols>
    <col min="1" max="1" width="11" bestFit="1" customWidth="1"/>
    <col min="2" max="2" width="4.42578125" bestFit="1" customWidth="1"/>
    <col min="3" max="3" width="7.85546875" bestFit="1" customWidth="1"/>
    <col min="4" max="4" width="4" bestFit="1" customWidth="1"/>
    <col min="5" max="5" width="5.7109375" bestFit="1" customWidth="1"/>
    <col min="6" max="6" width="5.85546875" bestFit="1" customWidth="1"/>
    <col min="7" max="7" width="5.7109375" bestFit="1" customWidth="1"/>
    <col min="8" max="8" width="9" bestFit="1" customWidth="1"/>
    <col min="9" max="9" width="6.42578125" bestFit="1" customWidth="1"/>
    <col min="10" max="10" width="4.28515625" bestFit="1" customWidth="1"/>
    <col min="11" max="11" width="6.140625" bestFit="1" customWidth="1"/>
    <col min="12" max="12" width="5.28515625" bestFit="1" customWidth="1"/>
    <col min="13" max="13" width="7.28515625" bestFit="1" customWidth="1"/>
    <col min="14" max="14" width="3.28515625" bestFit="1" customWidth="1"/>
    <col min="15" max="15" width="8" bestFit="1" customWidth="1"/>
    <col min="16" max="16" width="9" bestFit="1" customWidth="1"/>
    <col min="17" max="17" width="44.28515625" bestFit="1" customWidth="1"/>
    <col min="18" max="18" width="4.7109375" bestFit="1" customWidth="1"/>
    <col min="19" max="19" width="5" bestFit="1" customWidth="1"/>
    <col min="20" max="20" width="7.7109375" bestFit="1" customWidth="1"/>
    <col min="21" max="22" width="10.140625" bestFit="1" customWidth="1"/>
  </cols>
  <sheetData>
    <row r="1" spans="1:22" x14ac:dyDescent="0.25">
      <c r="A1" s="7" t="s">
        <v>5206</v>
      </c>
      <c r="B1" s="7" t="s">
        <v>4</v>
      </c>
      <c r="C1" s="7" t="s">
        <v>5207</v>
      </c>
      <c r="D1" s="7" t="s">
        <v>5208</v>
      </c>
      <c r="E1" s="7" t="s">
        <v>5209</v>
      </c>
      <c r="F1" s="7" t="s">
        <v>5210</v>
      </c>
      <c r="G1" s="7" t="s">
        <v>5211</v>
      </c>
      <c r="H1" s="8" t="s">
        <v>5212</v>
      </c>
      <c r="I1" s="7" t="s">
        <v>5213</v>
      </c>
      <c r="J1" s="8" t="s">
        <v>5214</v>
      </c>
      <c r="K1" s="7" t="s">
        <v>5215</v>
      </c>
      <c r="L1" s="7" t="s">
        <v>5216</v>
      </c>
      <c r="M1" s="7" t="s">
        <v>5217</v>
      </c>
      <c r="N1" s="7" t="s">
        <v>5218</v>
      </c>
      <c r="O1" s="8" t="s">
        <v>5219</v>
      </c>
      <c r="P1" s="7" t="s">
        <v>5220</v>
      </c>
      <c r="Q1" s="7" t="s">
        <v>5221</v>
      </c>
      <c r="R1" s="8" t="s">
        <v>5222</v>
      </c>
      <c r="S1" s="8" t="s">
        <v>5223</v>
      </c>
      <c r="T1" s="8" t="s">
        <v>5224</v>
      </c>
      <c r="U1" s="7" t="s">
        <v>5225</v>
      </c>
      <c r="V1" s="7" t="s">
        <v>5226</v>
      </c>
    </row>
    <row r="2" spans="1:22" x14ac:dyDescent="0.25">
      <c r="A2">
        <v>7702194962</v>
      </c>
      <c r="B2">
        <v>46</v>
      </c>
      <c r="C2" t="s">
        <v>5227</v>
      </c>
      <c r="D2">
        <v>213</v>
      </c>
      <c r="E2">
        <v>2024</v>
      </c>
      <c r="F2">
        <v>9</v>
      </c>
      <c r="G2">
        <v>2024</v>
      </c>
      <c r="H2" s="9" t="s">
        <v>5228</v>
      </c>
      <c r="I2">
        <v>6060</v>
      </c>
      <c r="J2" s="9">
        <v>99</v>
      </c>
      <c r="K2" t="s">
        <v>5227</v>
      </c>
      <c r="L2" t="s">
        <v>5229</v>
      </c>
      <c r="M2" t="s">
        <v>5230</v>
      </c>
      <c r="N2">
        <v>3</v>
      </c>
      <c r="O2" s="9" t="s">
        <v>5231</v>
      </c>
      <c r="P2">
        <v>89301041</v>
      </c>
      <c r="Q2" t="s">
        <v>5232</v>
      </c>
      <c r="R2" s="9" t="s">
        <v>5233</v>
      </c>
      <c r="S2" s="9" t="s">
        <v>163</v>
      </c>
      <c r="T2" s="9"/>
      <c r="U2" s="3">
        <v>45546</v>
      </c>
      <c r="V2" s="3">
        <v>45547</v>
      </c>
    </row>
    <row r="3" spans="1:22" x14ac:dyDescent="0.25">
      <c r="A3">
        <v>7702194962</v>
      </c>
      <c r="B3">
        <v>46</v>
      </c>
      <c r="C3" t="s">
        <v>5227</v>
      </c>
      <c r="D3">
        <v>213</v>
      </c>
      <c r="E3">
        <v>2024</v>
      </c>
      <c r="F3">
        <v>9</v>
      </c>
      <c r="G3">
        <v>2024</v>
      </c>
      <c r="H3" s="9" t="s">
        <v>5228</v>
      </c>
      <c r="I3">
        <v>6060</v>
      </c>
      <c r="J3" s="9">
        <v>99</v>
      </c>
      <c r="K3" t="s">
        <v>5227</v>
      </c>
      <c r="L3" t="s">
        <v>5229</v>
      </c>
      <c r="M3" t="s">
        <v>5230</v>
      </c>
      <c r="N3">
        <v>3</v>
      </c>
      <c r="O3" s="9" t="s">
        <v>5234</v>
      </c>
      <c r="P3">
        <v>89301593</v>
      </c>
      <c r="Q3" t="s">
        <v>5235</v>
      </c>
      <c r="R3" s="9" t="s">
        <v>5236</v>
      </c>
      <c r="S3" s="9" t="s">
        <v>95</v>
      </c>
      <c r="T3" s="9"/>
      <c r="U3" s="3">
        <v>45547</v>
      </c>
      <c r="V3" s="3">
        <v>45549</v>
      </c>
    </row>
    <row r="4" spans="1:22" x14ac:dyDescent="0.25">
      <c r="A4">
        <v>7702194962</v>
      </c>
      <c r="B4">
        <v>46</v>
      </c>
      <c r="C4" t="s">
        <v>5227</v>
      </c>
      <c r="D4">
        <v>213</v>
      </c>
      <c r="E4">
        <v>2024</v>
      </c>
      <c r="F4">
        <v>11</v>
      </c>
      <c r="G4">
        <v>2024</v>
      </c>
      <c r="H4" s="9" t="s">
        <v>5237</v>
      </c>
      <c r="I4">
        <v>7588</v>
      </c>
      <c r="J4" s="9">
        <v>99</v>
      </c>
      <c r="K4" t="s">
        <v>5227</v>
      </c>
      <c r="L4" t="s">
        <v>5229</v>
      </c>
      <c r="M4" t="s">
        <v>5230</v>
      </c>
      <c r="N4">
        <v>1</v>
      </c>
      <c r="O4" s="9" t="s">
        <v>5238</v>
      </c>
      <c r="P4">
        <v>89301041</v>
      </c>
      <c r="Q4" t="s">
        <v>5239</v>
      </c>
      <c r="R4" s="9" t="s">
        <v>5233</v>
      </c>
      <c r="S4" s="9" t="s">
        <v>163</v>
      </c>
      <c r="T4" s="9"/>
      <c r="U4" s="3">
        <v>45549</v>
      </c>
      <c r="V4" s="3">
        <v>45551</v>
      </c>
    </row>
    <row r="6" spans="1:22" x14ac:dyDescent="0.25">
      <c r="A6" s="13" t="s">
        <v>5206</v>
      </c>
      <c r="B6" s="13" t="s">
        <v>4</v>
      </c>
      <c r="C6" s="13" t="s">
        <v>5207</v>
      </c>
      <c r="D6" s="13" t="s">
        <v>5208</v>
      </c>
      <c r="E6" s="13" t="s">
        <v>5209</v>
      </c>
      <c r="F6" s="13" t="s">
        <v>5210</v>
      </c>
      <c r="G6" s="13" t="s">
        <v>5211</v>
      </c>
      <c r="H6" s="14" t="s">
        <v>5212</v>
      </c>
      <c r="I6" s="13" t="s">
        <v>5213</v>
      </c>
      <c r="J6" s="14" t="s">
        <v>5214</v>
      </c>
      <c r="K6" s="13" t="s">
        <v>5215</v>
      </c>
      <c r="L6" s="13" t="s">
        <v>5216</v>
      </c>
      <c r="M6" s="13" t="s">
        <v>5217</v>
      </c>
      <c r="N6" s="13" t="s">
        <v>5218</v>
      </c>
      <c r="O6" s="14" t="s">
        <v>5219</v>
      </c>
      <c r="P6" s="13" t="s">
        <v>5220</v>
      </c>
      <c r="Q6" s="13" t="s">
        <v>5221</v>
      </c>
      <c r="R6" s="14" t="s">
        <v>5222</v>
      </c>
      <c r="S6" s="14" t="s">
        <v>5223</v>
      </c>
      <c r="T6" s="14" t="s">
        <v>5224</v>
      </c>
      <c r="U6" s="13" t="s">
        <v>5225</v>
      </c>
      <c r="V6" s="13" t="s">
        <v>5226</v>
      </c>
    </row>
    <row r="7" spans="1:22" x14ac:dyDescent="0.25">
      <c r="A7" s="10">
        <v>8860144579</v>
      </c>
      <c r="B7" s="10">
        <v>36</v>
      </c>
      <c r="C7" s="10" t="s">
        <v>5227</v>
      </c>
      <c r="D7" s="10">
        <v>205</v>
      </c>
      <c r="E7" s="10">
        <v>2024</v>
      </c>
      <c r="F7" s="10">
        <v>9</v>
      </c>
      <c r="G7" s="10">
        <v>2024</v>
      </c>
      <c r="H7" s="11" t="s">
        <v>5240</v>
      </c>
      <c r="I7" s="10">
        <v>5912</v>
      </c>
      <c r="J7" s="11">
        <v>99</v>
      </c>
      <c r="K7" s="10" t="s">
        <v>5227</v>
      </c>
      <c r="L7" s="10" t="s">
        <v>5229</v>
      </c>
      <c r="M7" s="10" t="s">
        <v>5230</v>
      </c>
      <c r="N7" s="10">
        <v>3</v>
      </c>
      <c r="O7" s="11" t="s">
        <v>5241</v>
      </c>
      <c r="P7" s="10">
        <v>89301041</v>
      </c>
      <c r="Q7" s="10" t="s">
        <v>5242</v>
      </c>
      <c r="R7" s="11" t="s">
        <v>5233</v>
      </c>
      <c r="S7" s="11" t="s">
        <v>226</v>
      </c>
      <c r="T7" s="11"/>
      <c r="U7" s="12">
        <v>45537</v>
      </c>
      <c r="V7" s="12">
        <v>45538</v>
      </c>
    </row>
    <row r="8" spans="1:22" x14ac:dyDescent="0.25">
      <c r="A8" s="10">
        <v>8860144579</v>
      </c>
      <c r="B8" s="10">
        <v>36</v>
      </c>
      <c r="C8" s="10" t="s">
        <v>5227</v>
      </c>
      <c r="D8" s="10">
        <v>205</v>
      </c>
      <c r="E8" s="10">
        <v>2024</v>
      </c>
      <c r="F8" s="10">
        <v>9</v>
      </c>
      <c r="G8" s="10">
        <v>2024</v>
      </c>
      <c r="H8" s="11" t="s">
        <v>5243</v>
      </c>
      <c r="I8" s="10">
        <v>5910</v>
      </c>
      <c r="J8" s="11">
        <v>99</v>
      </c>
      <c r="K8" s="10" t="s">
        <v>5227</v>
      </c>
      <c r="L8" s="10" t="s">
        <v>5229</v>
      </c>
      <c r="M8" s="10" t="s">
        <v>5230</v>
      </c>
      <c r="N8" s="10">
        <v>3</v>
      </c>
      <c r="O8" s="11" t="s">
        <v>5244</v>
      </c>
      <c r="P8" s="10">
        <v>89301073</v>
      </c>
      <c r="Q8" s="10" t="s">
        <v>5245</v>
      </c>
      <c r="R8" s="11" t="s">
        <v>5246</v>
      </c>
      <c r="S8" s="11" t="s">
        <v>183</v>
      </c>
      <c r="T8" s="11"/>
      <c r="U8" s="12">
        <v>45538</v>
      </c>
      <c r="V8" s="12">
        <v>45539</v>
      </c>
    </row>
    <row r="9" spans="1:22" x14ac:dyDescent="0.25">
      <c r="A9" s="10">
        <v>8860144579</v>
      </c>
      <c r="B9" s="10">
        <v>36</v>
      </c>
      <c r="C9" s="10" t="s">
        <v>5227</v>
      </c>
      <c r="D9" s="10">
        <v>205</v>
      </c>
      <c r="E9" s="10">
        <v>2024</v>
      </c>
      <c r="F9" s="10">
        <v>9</v>
      </c>
      <c r="G9" s="10">
        <v>2024</v>
      </c>
      <c r="H9" s="11" t="s">
        <v>5243</v>
      </c>
      <c r="I9" s="10">
        <v>5910</v>
      </c>
      <c r="J9" s="11">
        <v>99</v>
      </c>
      <c r="K9" s="10" t="s">
        <v>5227</v>
      </c>
      <c r="L9" s="10" t="s">
        <v>5229</v>
      </c>
      <c r="M9" s="10" t="s">
        <v>5230</v>
      </c>
      <c r="N9" s="10">
        <v>3</v>
      </c>
      <c r="O9" s="11" t="s">
        <v>5247</v>
      </c>
      <c r="P9" s="10">
        <v>89301593</v>
      </c>
      <c r="Q9" s="10" t="s">
        <v>5245</v>
      </c>
      <c r="R9" s="11" t="s">
        <v>5236</v>
      </c>
      <c r="S9" s="11" t="s">
        <v>95</v>
      </c>
      <c r="T9" s="11"/>
      <c r="U9" s="12">
        <v>45539</v>
      </c>
      <c r="V9" s="12">
        <v>45541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5177-2355-4791-B784-EDB30BB4C7B6}">
  <dimension ref="A1:F697"/>
  <sheetViews>
    <sheetView topLeftCell="A659" zoomScale="117" zoomScaleNormal="100" workbookViewId="0">
      <selection activeCell="D697" sqref="D697"/>
    </sheetView>
  </sheetViews>
  <sheetFormatPr defaultRowHeight="15" x14ac:dyDescent="0.25"/>
  <cols>
    <col min="1" max="1" width="12" customWidth="1"/>
    <col min="2" max="2" width="63.85546875" bestFit="1" customWidth="1"/>
    <col min="3" max="3" width="16.85546875" bestFit="1" customWidth="1"/>
    <col min="4" max="4" width="21.7109375" bestFit="1" customWidth="1"/>
    <col min="5" max="5" width="20.28515625" bestFit="1" customWidth="1"/>
    <col min="6" max="6" width="19.85546875" bestFit="1" customWidth="1"/>
    <col min="7" max="1356" width="22.85546875" bestFit="1" customWidth="1"/>
    <col min="1357" max="1357" width="17.7109375" bestFit="1" customWidth="1"/>
    <col min="1358" max="1358" width="25" bestFit="1" customWidth="1"/>
  </cols>
  <sheetData>
    <row r="1" spans="1:6" x14ac:dyDescent="0.25">
      <c r="A1" s="6" t="s">
        <v>0</v>
      </c>
      <c r="B1" t="s">
        <v>5197</v>
      </c>
    </row>
    <row r="2" spans="1:6" x14ac:dyDescent="0.25">
      <c r="A2" s="6" t="s">
        <v>1</v>
      </c>
      <c r="B2" t="s">
        <v>5197</v>
      </c>
    </row>
    <row r="3" spans="1:6" x14ac:dyDescent="0.25">
      <c r="A3" s="6" t="s">
        <v>70</v>
      </c>
      <c r="B3" t="s">
        <v>95</v>
      </c>
    </row>
    <row r="5" spans="1:6" x14ac:dyDescent="0.25">
      <c r="E5" s="6" t="s">
        <v>5199</v>
      </c>
    </row>
    <row r="6" spans="1:6" x14ac:dyDescent="0.25">
      <c r="A6" s="6" t="s">
        <v>12</v>
      </c>
      <c r="B6" s="6" t="s">
        <v>13</v>
      </c>
      <c r="C6" s="6" t="s">
        <v>3</v>
      </c>
      <c r="D6" s="6" t="s">
        <v>5</v>
      </c>
      <c r="E6" t="s">
        <v>5200</v>
      </c>
      <c r="F6" t="s">
        <v>5201</v>
      </c>
    </row>
    <row r="7" spans="1:6" x14ac:dyDescent="0.25">
      <c r="A7" t="s">
        <v>1154</v>
      </c>
      <c r="B7" t="s">
        <v>1155</v>
      </c>
      <c r="C7" t="s">
        <v>3264</v>
      </c>
      <c r="D7" t="s">
        <v>3265</v>
      </c>
      <c r="E7" s="4">
        <v>12</v>
      </c>
      <c r="F7" s="4">
        <v>2</v>
      </c>
    </row>
    <row r="8" spans="1:6" x14ac:dyDescent="0.25">
      <c r="C8" t="s">
        <v>1428</v>
      </c>
      <c r="D8" t="s">
        <v>1429</v>
      </c>
      <c r="E8" s="4">
        <v>24</v>
      </c>
      <c r="F8" s="4">
        <v>4</v>
      </c>
    </row>
    <row r="9" spans="1:6" x14ac:dyDescent="0.25">
      <c r="C9" t="s">
        <v>3800</v>
      </c>
      <c r="D9" t="s">
        <v>3801</v>
      </c>
      <c r="E9" s="4">
        <v>29</v>
      </c>
      <c r="F9" s="4">
        <v>3</v>
      </c>
    </row>
    <row r="10" spans="1:6" x14ac:dyDescent="0.25">
      <c r="A10" t="s">
        <v>102</v>
      </c>
      <c r="B10" t="s">
        <v>103</v>
      </c>
      <c r="C10" t="s">
        <v>98</v>
      </c>
      <c r="D10" t="s">
        <v>99</v>
      </c>
      <c r="E10" s="4">
        <v>31</v>
      </c>
      <c r="F10" s="4">
        <v>4</v>
      </c>
    </row>
    <row r="11" spans="1:6" x14ac:dyDescent="0.25">
      <c r="C11" t="s">
        <v>575</v>
      </c>
      <c r="D11" t="s">
        <v>576</v>
      </c>
      <c r="E11" s="4">
        <v>39</v>
      </c>
      <c r="F11" s="4">
        <v>6</v>
      </c>
    </row>
    <row r="12" spans="1:6" x14ac:dyDescent="0.25">
      <c r="C12" t="s">
        <v>1852</v>
      </c>
      <c r="D12" t="s">
        <v>1853</v>
      </c>
      <c r="E12" s="4">
        <v>12</v>
      </c>
      <c r="F12" s="4">
        <v>2</v>
      </c>
    </row>
    <row r="13" spans="1:6" x14ac:dyDescent="0.25">
      <c r="C13" t="s">
        <v>893</v>
      </c>
      <c r="D13" t="s">
        <v>894</v>
      </c>
      <c r="E13" s="4">
        <v>39</v>
      </c>
      <c r="F13" s="4">
        <v>19</v>
      </c>
    </row>
    <row r="14" spans="1:6" x14ac:dyDescent="0.25">
      <c r="C14" t="s">
        <v>1961</v>
      </c>
      <c r="D14" t="s">
        <v>1962</v>
      </c>
      <c r="E14" s="4">
        <v>18</v>
      </c>
      <c r="F14" s="4">
        <v>2</v>
      </c>
    </row>
    <row r="15" spans="1:6" x14ac:dyDescent="0.25">
      <c r="C15" t="s">
        <v>2684</v>
      </c>
      <c r="D15" t="s">
        <v>2685</v>
      </c>
      <c r="E15" s="4">
        <v>22</v>
      </c>
      <c r="F15" s="4">
        <v>4</v>
      </c>
    </row>
    <row r="16" spans="1:6" x14ac:dyDescent="0.25">
      <c r="C16" t="s">
        <v>4344</v>
      </c>
      <c r="D16" t="s">
        <v>4345</v>
      </c>
      <c r="E16" s="4">
        <v>5</v>
      </c>
      <c r="F16" s="4">
        <v>1</v>
      </c>
    </row>
    <row r="17" spans="1:6" x14ac:dyDescent="0.25">
      <c r="A17" t="s">
        <v>210</v>
      </c>
      <c r="B17" t="s">
        <v>211</v>
      </c>
      <c r="C17" t="s">
        <v>4960</v>
      </c>
      <c r="D17" t="s">
        <v>4961</v>
      </c>
      <c r="E17" s="4">
        <v>11</v>
      </c>
      <c r="F17" s="4">
        <v>2</v>
      </c>
    </row>
    <row r="18" spans="1:6" x14ac:dyDescent="0.25">
      <c r="C18" t="s">
        <v>1371</v>
      </c>
      <c r="D18" t="s">
        <v>1372</v>
      </c>
      <c r="E18" s="4">
        <v>15</v>
      </c>
      <c r="F18" s="4">
        <v>3</v>
      </c>
    </row>
    <row r="19" spans="1:6" x14ac:dyDescent="0.25">
      <c r="C19" t="s">
        <v>478</v>
      </c>
      <c r="D19" t="s">
        <v>479</v>
      </c>
      <c r="E19" s="4">
        <v>66</v>
      </c>
      <c r="F19" s="4">
        <v>10</v>
      </c>
    </row>
    <row r="20" spans="1:6" x14ac:dyDescent="0.25">
      <c r="C20" t="s">
        <v>3013</v>
      </c>
      <c r="D20" t="s">
        <v>3014</v>
      </c>
      <c r="E20" s="4">
        <v>30</v>
      </c>
      <c r="F20" s="4">
        <v>2</v>
      </c>
    </row>
    <row r="21" spans="1:6" x14ac:dyDescent="0.25">
      <c r="C21" t="s">
        <v>4068</v>
      </c>
      <c r="D21" t="s">
        <v>4069</v>
      </c>
      <c r="E21" s="4">
        <v>44</v>
      </c>
      <c r="F21" s="4">
        <v>4</v>
      </c>
    </row>
    <row r="22" spans="1:6" x14ac:dyDescent="0.25">
      <c r="C22" t="s">
        <v>792</v>
      </c>
      <c r="D22" t="s">
        <v>793</v>
      </c>
      <c r="E22" s="4">
        <v>44</v>
      </c>
      <c r="F22" s="4">
        <v>10</v>
      </c>
    </row>
    <row r="23" spans="1:6" x14ac:dyDescent="0.25">
      <c r="C23" t="s">
        <v>4403</v>
      </c>
      <c r="D23" t="s">
        <v>4404</v>
      </c>
      <c r="E23" s="4">
        <v>50</v>
      </c>
      <c r="F23" s="4">
        <v>2</v>
      </c>
    </row>
    <row r="24" spans="1:6" x14ac:dyDescent="0.25">
      <c r="C24" t="s">
        <v>2389</v>
      </c>
      <c r="D24" t="s">
        <v>2390</v>
      </c>
      <c r="E24" s="4">
        <v>42</v>
      </c>
      <c r="F24" s="4">
        <v>4</v>
      </c>
    </row>
    <row r="25" spans="1:6" x14ac:dyDescent="0.25">
      <c r="C25" t="s">
        <v>853</v>
      </c>
      <c r="D25" t="s">
        <v>854</v>
      </c>
      <c r="E25" s="4">
        <v>20</v>
      </c>
      <c r="F25" s="4">
        <v>2</v>
      </c>
    </row>
    <row r="26" spans="1:6" x14ac:dyDescent="0.25">
      <c r="C26" t="s">
        <v>4363</v>
      </c>
      <c r="D26" t="s">
        <v>4364</v>
      </c>
      <c r="E26" s="4">
        <v>31</v>
      </c>
      <c r="F26" s="4">
        <v>9</v>
      </c>
    </row>
    <row r="27" spans="1:6" x14ac:dyDescent="0.25">
      <c r="C27" t="s">
        <v>1775</v>
      </c>
      <c r="D27" t="s">
        <v>1776</v>
      </c>
      <c r="E27" s="4">
        <v>5</v>
      </c>
      <c r="F27" s="4">
        <v>2</v>
      </c>
    </row>
    <row r="28" spans="1:6" x14ac:dyDescent="0.25">
      <c r="C28" t="s">
        <v>2092</v>
      </c>
      <c r="D28" t="s">
        <v>2093</v>
      </c>
      <c r="E28" s="4">
        <v>65</v>
      </c>
      <c r="F28" s="4">
        <v>12</v>
      </c>
    </row>
    <row r="29" spans="1:6" x14ac:dyDescent="0.25">
      <c r="C29" t="s">
        <v>206</v>
      </c>
      <c r="D29" t="s">
        <v>207</v>
      </c>
      <c r="E29" s="4">
        <v>21</v>
      </c>
      <c r="F29" s="4">
        <v>2</v>
      </c>
    </row>
    <row r="30" spans="1:6" x14ac:dyDescent="0.25">
      <c r="C30" t="s">
        <v>2938</v>
      </c>
      <c r="D30" t="s">
        <v>2939</v>
      </c>
      <c r="E30" s="4">
        <v>14</v>
      </c>
      <c r="F30" s="4">
        <v>2</v>
      </c>
    </row>
    <row r="31" spans="1:6" x14ac:dyDescent="0.25">
      <c r="C31" t="s">
        <v>2142</v>
      </c>
      <c r="D31" t="s">
        <v>2143</v>
      </c>
      <c r="E31" s="4">
        <v>27</v>
      </c>
      <c r="F31" s="4">
        <v>3</v>
      </c>
    </row>
    <row r="32" spans="1:6" x14ac:dyDescent="0.25">
      <c r="C32" t="s">
        <v>4230</v>
      </c>
      <c r="D32" t="s">
        <v>4231</v>
      </c>
      <c r="E32" s="4">
        <v>21</v>
      </c>
      <c r="F32" s="4">
        <v>3</v>
      </c>
    </row>
    <row r="33" spans="1:6" x14ac:dyDescent="0.25">
      <c r="C33" t="s">
        <v>774</v>
      </c>
      <c r="D33" t="s">
        <v>775</v>
      </c>
      <c r="E33" s="4">
        <v>18</v>
      </c>
      <c r="F33" s="4">
        <v>2</v>
      </c>
    </row>
    <row r="34" spans="1:6" x14ac:dyDescent="0.25">
      <c r="C34" t="s">
        <v>1540</v>
      </c>
      <c r="D34" t="s">
        <v>1541</v>
      </c>
      <c r="E34" s="4">
        <v>41</v>
      </c>
      <c r="F34" s="4">
        <v>17</v>
      </c>
    </row>
    <row r="35" spans="1:6" x14ac:dyDescent="0.25">
      <c r="A35" t="s">
        <v>160</v>
      </c>
      <c r="B35" t="s">
        <v>161</v>
      </c>
      <c r="C35" t="s">
        <v>156</v>
      </c>
      <c r="D35" t="s">
        <v>157</v>
      </c>
      <c r="E35" s="4">
        <v>7</v>
      </c>
      <c r="F35" s="4">
        <v>3</v>
      </c>
    </row>
    <row r="36" spans="1:6" x14ac:dyDescent="0.25">
      <c r="C36" t="s">
        <v>3145</v>
      </c>
      <c r="D36" t="s">
        <v>3146</v>
      </c>
      <c r="E36" s="4">
        <v>9</v>
      </c>
      <c r="F36" s="4">
        <v>3</v>
      </c>
    </row>
    <row r="37" spans="1:6" x14ac:dyDescent="0.25">
      <c r="C37" t="s">
        <v>2879</v>
      </c>
      <c r="D37" t="s">
        <v>2880</v>
      </c>
      <c r="E37" s="4">
        <v>13</v>
      </c>
      <c r="F37" s="4">
        <v>4</v>
      </c>
    </row>
    <row r="38" spans="1:6" x14ac:dyDescent="0.25">
      <c r="C38" t="s">
        <v>3882</v>
      </c>
      <c r="D38" t="s">
        <v>2535</v>
      </c>
      <c r="E38" s="4">
        <v>18</v>
      </c>
      <c r="F38" s="4">
        <v>2</v>
      </c>
    </row>
    <row r="39" spans="1:6" x14ac:dyDescent="0.25">
      <c r="C39" t="s">
        <v>638</v>
      </c>
      <c r="D39" t="s">
        <v>639</v>
      </c>
      <c r="E39" s="4">
        <v>24</v>
      </c>
      <c r="F39" s="4">
        <v>8</v>
      </c>
    </row>
    <row r="40" spans="1:6" x14ac:dyDescent="0.25">
      <c r="C40" t="s">
        <v>3008</v>
      </c>
      <c r="D40" t="s">
        <v>3009</v>
      </c>
      <c r="E40" s="4">
        <v>27</v>
      </c>
      <c r="F40" s="4">
        <v>5</v>
      </c>
    </row>
    <row r="41" spans="1:6" x14ac:dyDescent="0.25">
      <c r="C41" t="s">
        <v>1941</v>
      </c>
      <c r="D41" t="s">
        <v>1942</v>
      </c>
      <c r="E41" s="4">
        <v>8</v>
      </c>
      <c r="F41" s="4">
        <v>3</v>
      </c>
    </row>
    <row r="42" spans="1:6" x14ac:dyDescent="0.25">
      <c r="C42" t="s">
        <v>1258</v>
      </c>
      <c r="D42" t="s">
        <v>1259</v>
      </c>
      <c r="E42" s="4">
        <v>11</v>
      </c>
      <c r="F42" s="4">
        <v>6</v>
      </c>
    </row>
    <row r="43" spans="1:6" x14ac:dyDescent="0.25">
      <c r="C43" t="s">
        <v>3366</v>
      </c>
      <c r="D43" t="s">
        <v>3367</v>
      </c>
      <c r="E43" s="4">
        <v>17</v>
      </c>
      <c r="F43" s="4">
        <v>3</v>
      </c>
    </row>
    <row r="44" spans="1:6" x14ac:dyDescent="0.25">
      <c r="C44" t="s">
        <v>4696</v>
      </c>
      <c r="D44" t="s">
        <v>4697</v>
      </c>
      <c r="E44" s="4">
        <v>23</v>
      </c>
      <c r="F44" s="4">
        <v>4</v>
      </c>
    </row>
    <row r="45" spans="1:6" x14ac:dyDescent="0.25">
      <c r="C45" t="s">
        <v>1128</v>
      </c>
      <c r="D45" t="s">
        <v>1129</v>
      </c>
      <c r="E45" s="4">
        <v>10</v>
      </c>
      <c r="F45" s="4">
        <v>4</v>
      </c>
    </row>
    <row r="46" spans="1:6" x14ac:dyDescent="0.25">
      <c r="C46" t="s">
        <v>1894</v>
      </c>
      <c r="D46" t="s">
        <v>1895</v>
      </c>
      <c r="E46" s="4">
        <v>14</v>
      </c>
      <c r="F46" s="4">
        <v>5</v>
      </c>
    </row>
    <row r="47" spans="1:6" x14ac:dyDescent="0.25">
      <c r="C47" t="s">
        <v>2086</v>
      </c>
      <c r="D47" t="s">
        <v>2087</v>
      </c>
      <c r="E47" s="4">
        <v>22</v>
      </c>
      <c r="F47" s="4">
        <v>5</v>
      </c>
    </row>
    <row r="48" spans="1:6" x14ac:dyDescent="0.25">
      <c r="C48" t="s">
        <v>1930</v>
      </c>
      <c r="D48" t="s">
        <v>1931</v>
      </c>
      <c r="E48" s="4">
        <v>11</v>
      </c>
      <c r="F48" s="4">
        <v>7</v>
      </c>
    </row>
    <row r="49" spans="3:6" x14ac:dyDescent="0.25">
      <c r="C49" t="s">
        <v>2175</v>
      </c>
      <c r="D49" t="s">
        <v>2176</v>
      </c>
      <c r="E49" s="4">
        <v>17</v>
      </c>
      <c r="F49" s="4">
        <v>3</v>
      </c>
    </row>
    <row r="50" spans="3:6" x14ac:dyDescent="0.25">
      <c r="C50" t="s">
        <v>741</v>
      </c>
      <c r="D50" t="s">
        <v>742</v>
      </c>
      <c r="E50" s="4">
        <v>15</v>
      </c>
      <c r="F50" s="4">
        <v>7</v>
      </c>
    </row>
    <row r="51" spans="3:6" x14ac:dyDescent="0.25">
      <c r="C51" t="s">
        <v>3100</v>
      </c>
      <c r="D51" t="s">
        <v>3101</v>
      </c>
      <c r="E51" s="4">
        <v>17</v>
      </c>
      <c r="F51" s="4">
        <v>9</v>
      </c>
    </row>
    <row r="52" spans="3:6" x14ac:dyDescent="0.25">
      <c r="C52" t="s">
        <v>2590</v>
      </c>
      <c r="D52" t="s">
        <v>2591</v>
      </c>
      <c r="E52" s="4">
        <v>64</v>
      </c>
      <c r="F52" s="4">
        <v>8</v>
      </c>
    </row>
    <row r="53" spans="3:6" x14ac:dyDescent="0.25">
      <c r="C53" t="s">
        <v>2150</v>
      </c>
      <c r="D53" t="s">
        <v>2151</v>
      </c>
      <c r="E53" s="4">
        <v>12</v>
      </c>
      <c r="F53" s="4">
        <v>3</v>
      </c>
    </row>
    <row r="54" spans="3:6" x14ac:dyDescent="0.25">
      <c r="C54" t="s">
        <v>3589</v>
      </c>
      <c r="D54" t="s">
        <v>3590</v>
      </c>
      <c r="E54" s="4">
        <v>10</v>
      </c>
      <c r="F54" s="4">
        <v>6</v>
      </c>
    </row>
    <row r="55" spans="3:6" x14ac:dyDescent="0.25">
      <c r="C55" t="s">
        <v>1235</v>
      </c>
      <c r="D55" t="s">
        <v>1236</v>
      </c>
      <c r="E55" s="4">
        <v>13</v>
      </c>
      <c r="F55" s="4">
        <v>6</v>
      </c>
    </row>
    <row r="56" spans="3:6" x14ac:dyDescent="0.25">
      <c r="C56" t="s">
        <v>2078</v>
      </c>
      <c r="D56" t="s">
        <v>2079</v>
      </c>
      <c r="E56" s="4">
        <v>9</v>
      </c>
      <c r="F56" s="4">
        <v>4</v>
      </c>
    </row>
    <row r="57" spans="3:6" x14ac:dyDescent="0.25">
      <c r="C57" t="s">
        <v>4497</v>
      </c>
      <c r="D57" t="s">
        <v>4498</v>
      </c>
      <c r="E57" s="4">
        <v>51</v>
      </c>
      <c r="F57" s="4">
        <v>14</v>
      </c>
    </row>
    <row r="58" spans="3:6" x14ac:dyDescent="0.25">
      <c r="C58" t="s">
        <v>3371</v>
      </c>
      <c r="D58" t="s">
        <v>3372</v>
      </c>
      <c r="E58" s="4">
        <v>11</v>
      </c>
      <c r="F58" s="4">
        <v>4</v>
      </c>
    </row>
    <row r="59" spans="3:6" x14ac:dyDescent="0.25">
      <c r="C59" t="s">
        <v>2043</v>
      </c>
      <c r="D59" t="s">
        <v>2044</v>
      </c>
      <c r="E59" s="4">
        <v>16</v>
      </c>
      <c r="F59" s="4">
        <v>9</v>
      </c>
    </row>
    <row r="60" spans="3:6" x14ac:dyDescent="0.25">
      <c r="C60" t="s">
        <v>3486</v>
      </c>
      <c r="D60" t="s">
        <v>3487</v>
      </c>
      <c r="E60" s="4">
        <v>16</v>
      </c>
      <c r="F60" s="4">
        <v>5</v>
      </c>
    </row>
    <row r="61" spans="3:6" x14ac:dyDescent="0.25">
      <c r="C61" t="s">
        <v>3633</v>
      </c>
      <c r="D61" t="s">
        <v>3634</v>
      </c>
      <c r="E61" s="4">
        <v>13</v>
      </c>
      <c r="F61" s="4">
        <v>6</v>
      </c>
    </row>
    <row r="62" spans="3:6" x14ac:dyDescent="0.25">
      <c r="C62" t="s">
        <v>2257</v>
      </c>
      <c r="D62" t="s">
        <v>2258</v>
      </c>
      <c r="E62" s="4">
        <v>18</v>
      </c>
      <c r="F62" s="4">
        <v>4</v>
      </c>
    </row>
    <row r="63" spans="3:6" x14ac:dyDescent="0.25">
      <c r="C63" t="s">
        <v>520</v>
      </c>
      <c r="D63" t="s">
        <v>521</v>
      </c>
      <c r="E63" s="4">
        <v>16</v>
      </c>
      <c r="F63" s="4">
        <v>3</v>
      </c>
    </row>
    <row r="64" spans="3:6" x14ac:dyDescent="0.25">
      <c r="C64" t="s">
        <v>2170</v>
      </c>
      <c r="D64" t="s">
        <v>2171</v>
      </c>
      <c r="E64" s="4">
        <v>27</v>
      </c>
      <c r="F64" s="4">
        <v>5</v>
      </c>
    </row>
    <row r="65" spans="3:6" x14ac:dyDescent="0.25">
      <c r="C65" t="s">
        <v>3283</v>
      </c>
      <c r="D65" t="s">
        <v>3284</v>
      </c>
      <c r="E65" s="4">
        <v>10</v>
      </c>
      <c r="F65" s="4">
        <v>3</v>
      </c>
    </row>
    <row r="66" spans="3:6" x14ac:dyDescent="0.25">
      <c r="C66" t="s">
        <v>1018</v>
      </c>
      <c r="D66" t="s">
        <v>1019</v>
      </c>
      <c r="E66" s="4">
        <v>30</v>
      </c>
      <c r="F66" s="4">
        <v>5</v>
      </c>
    </row>
    <row r="67" spans="3:6" x14ac:dyDescent="0.25">
      <c r="C67" t="s">
        <v>2848</v>
      </c>
      <c r="D67" t="s">
        <v>2849</v>
      </c>
      <c r="E67" s="4">
        <v>8</v>
      </c>
      <c r="F67" s="4">
        <v>3</v>
      </c>
    </row>
    <row r="68" spans="3:6" x14ac:dyDescent="0.25">
      <c r="C68" t="s">
        <v>3939</v>
      </c>
      <c r="D68" t="s">
        <v>3940</v>
      </c>
      <c r="E68" s="4">
        <v>8</v>
      </c>
      <c r="F68" s="4">
        <v>3</v>
      </c>
    </row>
    <row r="69" spans="3:6" x14ac:dyDescent="0.25">
      <c r="C69" t="s">
        <v>1495</v>
      </c>
      <c r="D69" t="s">
        <v>1496</v>
      </c>
      <c r="E69" s="4">
        <v>19</v>
      </c>
      <c r="F69" s="4">
        <v>2</v>
      </c>
    </row>
    <row r="70" spans="3:6" x14ac:dyDescent="0.25">
      <c r="C70" t="s">
        <v>2729</v>
      </c>
      <c r="D70" t="s">
        <v>2730</v>
      </c>
      <c r="E70" s="4">
        <v>12</v>
      </c>
      <c r="F70" s="4">
        <v>4</v>
      </c>
    </row>
    <row r="71" spans="3:6" x14ac:dyDescent="0.25">
      <c r="C71" t="s">
        <v>2432</v>
      </c>
      <c r="D71" t="s">
        <v>2433</v>
      </c>
      <c r="E71" s="4">
        <v>17</v>
      </c>
      <c r="F71" s="4">
        <v>3</v>
      </c>
    </row>
    <row r="72" spans="3:6" x14ac:dyDescent="0.25">
      <c r="C72" t="s">
        <v>5021</v>
      </c>
      <c r="D72" t="s">
        <v>5022</v>
      </c>
      <c r="E72" s="4">
        <v>22</v>
      </c>
      <c r="F72" s="4">
        <v>4</v>
      </c>
    </row>
    <row r="73" spans="3:6" x14ac:dyDescent="0.25">
      <c r="C73" t="s">
        <v>1264</v>
      </c>
      <c r="D73" t="s">
        <v>1265</v>
      </c>
      <c r="E73" s="4">
        <v>16</v>
      </c>
      <c r="F73" s="4">
        <v>5</v>
      </c>
    </row>
    <row r="74" spans="3:6" x14ac:dyDescent="0.25">
      <c r="C74" t="s">
        <v>2495</v>
      </c>
      <c r="D74" t="s">
        <v>2496</v>
      </c>
      <c r="E74" s="4">
        <v>17</v>
      </c>
      <c r="F74" s="4">
        <v>8</v>
      </c>
    </row>
    <row r="75" spans="3:6" x14ac:dyDescent="0.25">
      <c r="C75" t="s">
        <v>1799</v>
      </c>
      <c r="D75" t="s">
        <v>1800</v>
      </c>
      <c r="E75" s="4">
        <v>16</v>
      </c>
      <c r="F75" s="4">
        <v>3</v>
      </c>
    </row>
    <row r="76" spans="3:6" x14ac:dyDescent="0.25">
      <c r="C76" t="s">
        <v>1999</v>
      </c>
      <c r="D76" t="s">
        <v>2000</v>
      </c>
      <c r="E76" s="4">
        <v>28</v>
      </c>
      <c r="F76" s="4">
        <v>8</v>
      </c>
    </row>
    <row r="77" spans="3:6" x14ac:dyDescent="0.25">
      <c r="C77" t="s">
        <v>3506</v>
      </c>
      <c r="D77" t="s">
        <v>3507</v>
      </c>
      <c r="E77" s="4">
        <v>11</v>
      </c>
      <c r="F77" s="4">
        <v>3</v>
      </c>
    </row>
    <row r="78" spans="3:6" x14ac:dyDescent="0.25">
      <c r="C78" t="s">
        <v>3019</v>
      </c>
      <c r="D78" t="s">
        <v>3020</v>
      </c>
      <c r="E78" s="4">
        <v>7</v>
      </c>
      <c r="F78" s="4">
        <v>4</v>
      </c>
    </row>
    <row r="79" spans="3:6" x14ac:dyDescent="0.25">
      <c r="C79" t="s">
        <v>4238</v>
      </c>
      <c r="D79" t="s">
        <v>4239</v>
      </c>
      <c r="E79" s="4">
        <v>8</v>
      </c>
      <c r="F79" s="4">
        <v>2</v>
      </c>
    </row>
    <row r="80" spans="3:6" x14ac:dyDescent="0.25">
      <c r="C80" t="s">
        <v>4455</v>
      </c>
      <c r="D80" t="s">
        <v>4456</v>
      </c>
      <c r="E80" s="4">
        <v>12</v>
      </c>
      <c r="F80" s="4">
        <v>4</v>
      </c>
    </row>
    <row r="81" spans="3:6" x14ac:dyDescent="0.25">
      <c r="C81" t="s">
        <v>1280</v>
      </c>
      <c r="D81" t="s">
        <v>1281</v>
      </c>
      <c r="E81" s="4">
        <v>5</v>
      </c>
      <c r="F81" s="4">
        <v>2</v>
      </c>
    </row>
    <row r="82" spans="3:6" x14ac:dyDescent="0.25">
      <c r="C82" t="s">
        <v>1240</v>
      </c>
      <c r="D82" t="s">
        <v>1241</v>
      </c>
      <c r="E82" s="4">
        <v>10</v>
      </c>
      <c r="F82" s="4">
        <v>2</v>
      </c>
    </row>
    <row r="83" spans="3:6" x14ac:dyDescent="0.25">
      <c r="C83" t="s">
        <v>4652</v>
      </c>
      <c r="D83" t="s">
        <v>4653</v>
      </c>
      <c r="E83" s="4">
        <v>12</v>
      </c>
      <c r="F83" s="4">
        <v>2</v>
      </c>
    </row>
    <row r="84" spans="3:6" x14ac:dyDescent="0.25">
      <c r="C84" t="s">
        <v>2790</v>
      </c>
      <c r="D84" t="s">
        <v>2791</v>
      </c>
      <c r="E84" s="4">
        <v>10</v>
      </c>
      <c r="F84" s="4">
        <v>2</v>
      </c>
    </row>
    <row r="85" spans="3:6" x14ac:dyDescent="0.25">
      <c r="C85" t="s">
        <v>3068</v>
      </c>
      <c r="D85" t="s">
        <v>3069</v>
      </c>
      <c r="E85" s="4">
        <v>13</v>
      </c>
      <c r="F85" s="4">
        <v>2</v>
      </c>
    </row>
    <row r="86" spans="3:6" x14ac:dyDescent="0.25">
      <c r="C86" t="s">
        <v>1458</v>
      </c>
      <c r="D86" t="s">
        <v>1459</v>
      </c>
      <c r="E86" s="4">
        <v>15</v>
      </c>
      <c r="F86" s="4">
        <v>4</v>
      </c>
    </row>
    <row r="87" spans="3:6" x14ac:dyDescent="0.25">
      <c r="C87" t="s">
        <v>615</v>
      </c>
      <c r="D87" t="s">
        <v>616</v>
      </c>
      <c r="E87" s="4">
        <v>19</v>
      </c>
      <c r="F87" s="4">
        <v>5</v>
      </c>
    </row>
    <row r="88" spans="3:6" x14ac:dyDescent="0.25">
      <c r="C88" t="s">
        <v>3231</v>
      </c>
      <c r="D88" t="s">
        <v>3232</v>
      </c>
      <c r="E88" s="4">
        <v>14</v>
      </c>
      <c r="F88" s="4">
        <v>3</v>
      </c>
    </row>
    <row r="89" spans="3:6" x14ac:dyDescent="0.25">
      <c r="C89" t="s">
        <v>3796</v>
      </c>
      <c r="D89" t="s">
        <v>3797</v>
      </c>
      <c r="E89" s="4">
        <v>8</v>
      </c>
      <c r="F89" s="4">
        <v>3</v>
      </c>
    </row>
    <row r="90" spans="3:6" x14ac:dyDescent="0.25">
      <c r="C90" t="s">
        <v>4575</v>
      </c>
      <c r="D90" t="s">
        <v>4576</v>
      </c>
      <c r="E90" s="4">
        <v>13</v>
      </c>
      <c r="F90" s="4">
        <v>4</v>
      </c>
    </row>
    <row r="91" spans="3:6" x14ac:dyDescent="0.25">
      <c r="C91" t="s">
        <v>2502</v>
      </c>
      <c r="D91" t="s">
        <v>2503</v>
      </c>
      <c r="E91" s="4">
        <v>9</v>
      </c>
      <c r="F91" s="4">
        <v>5</v>
      </c>
    </row>
    <row r="92" spans="3:6" x14ac:dyDescent="0.25">
      <c r="C92" t="s">
        <v>2865</v>
      </c>
      <c r="D92" t="s">
        <v>2866</v>
      </c>
      <c r="E92" s="4">
        <v>14</v>
      </c>
      <c r="F92" s="4">
        <v>2</v>
      </c>
    </row>
    <row r="93" spans="3:6" x14ac:dyDescent="0.25">
      <c r="C93" t="s">
        <v>3492</v>
      </c>
      <c r="D93" t="s">
        <v>3493</v>
      </c>
      <c r="E93" s="4">
        <v>13</v>
      </c>
      <c r="F93" s="4">
        <v>8</v>
      </c>
    </row>
    <row r="94" spans="3:6" x14ac:dyDescent="0.25">
      <c r="C94" t="s">
        <v>1784</v>
      </c>
      <c r="D94" t="s">
        <v>1785</v>
      </c>
      <c r="E94" s="4">
        <v>10</v>
      </c>
      <c r="F94" s="4">
        <v>6</v>
      </c>
    </row>
    <row r="95" spans="3:6" x14ac:dyDescent="0.25">
      <c r="C95" t="s">
        <v>4224</v>
      </c>
      <c r="D95" t="s">
        <v>4225</v>
      </c>
      <c r="E95" s="4">
        <v>26</v>
      </c>
      <c r="F95" s="4">
        <v>5</v>
      </c>
    </row>
    <row r="96" spans="3:6" x14ac:dyDescent="0.25">
      <c r="C96" t="s">
        <v>1522</v>
      </c>
      <c r="D96" t="s">
        <v>1523</v>
      </c>
      <c r="E96" s="4">
        <v>10</v>
      </c>
      <c r="F96" s="4">
        <v>5</v>
      </c>
    </row>
    <row r="97" spans="3:6" x14ac:dyDescent="0.25">
      <c r="C97" t="s">
        <v>233</v>
      </c>
      <c r="D97" t="s">
        <v>234</v>
      </c>
      <c r="E97" s="4">
        <v>9</v>
      </c>
      <c r="F97" s="4">
        <v>2</v>
      </c>
    </row>
    <row r="98" spans="3:6" x14ac:dyDescent="0.25">
      <c r="C98" t="s">
        <v>1464</v>
      </c>
      <c r="D98" t="s">
        <v>1465</v>
      </c>
      <c r="E98" s="4">
        <v>8</v>
      </c>
      <c r="F98" s="4">
        <v>5</v>
      </c>
    </row>
    <row r="99" spans="3:6" x14ac:dyDescent="0.25">
      <c r="C99" t="s">
        <v>1700</v>
      </c>
      <c r="D99" t="s">
        <v>1701</v>
      </c>
      <c r="E99" s="4">
        <v>16</v>
      </c>
      <c r="F99" s="4">
        <v>3</v>
      </c>
    </row>
    <row r="100" spans="3:6" x14ac:dyDescent="0.25">
      <c r="C100" t="s">
        <v>3832</v>
      </c>
      <c r="D100" t="s">
        <v>3833</v>
      </c>
      <c r="E100" s="4">
        <v>6</v>
      </c>
      <c r="F100" s="4">
        <v>2</v>
      </c>
    </row>
    <row r="101" spans="3:6" x14ac:dyDescent="0.25">
      <c r="C101" t="s">
        <v>488</v>
      </c>
      <c r="D101" t="s">
        <v>489</v>
      </c>
      <c r="E101" s="4">
        <v>8</v>
      </c>
      <c r="F101" s="4">
        <v>3</v>
      </c>
    </row>
    <row r="102" spans="3:6" x14ac:dyDescent="0.25">
      <c r="C102" t="s">
        <v>2855</v>
      </c>
      <c r="D102" t="s">
        <v>2856</v>
      </c>
      <c r="E102" s="4">
        <v>10</v>
      </c>
      <c r="F102" s="4">
        <v>5</v>
      </c>
    </row>
    <row r="103" spans="3:6" x14ac:dyDescent="0.25">
      <c r="C103" t="s">
        <v>4295</v>
      </c>
      <c r="D103" t="s">
        <v>4296</v>
      </c>
      <c r="E103" s="4">
        <v>12</v>
      </c>
      <c r="F103" s="4">
        <v>3</v>
      </c>
    </row>
    <row r="104" spans="3:6" x14ac:dyDescent="0.25">
      <c r="C104" t="s">
        <v>4316</v>
      </c>
      <c r="D104" t="s">
        <v>4317</v>
      </c>
      <c r="E104" s="4">
        <v>14</v>
      </c>
      <c r="F104" s="4">
        <v>2</v>
      </c>
    </row>
    <row r="105" spans="3:6" x14ac:dyDescent="0.25">
      <c r="C105" t="s">
        <v>1142</v>
      </c>
      <c r="D105" t="s">
        <v>1143</v>
      </c>
      <c r="E105" s="4">
        <v>12</v>
      </c>
      <c r="F105" s="4">
        <v>3</v>
      </c>
    </row>
    <row r="106" spans="3:6" x14ac:dyDescent="0.25">
      <c r="C106" t="s">
        <v>2122</v>
      </c>
      <c r="D106" t="s">
        <v>2123</v>
      </c>
      <c r="E106" s="4">
        <v>9</v>
      </c>
      <c r="F106" s="4">
        <v>3</v>
      </c>
    </row>
    <row r="107" spans="3:6" x14ac:dyDescent="0.25">
      <c r="C107" t="s">
        <v>3839</v>
      </c>
      <c r="D107" t="s">
        <v>3840</v>
      </c>
      <c r="E107" s="4">
        <v>12</v>
      </c>
      <c r="F107" s="4">
        <v>2</v>
      </c>
    </row>
    <row r="108" spans="3:6" x14ac:dyDescent="0.25">
      <c r="C108" t="s">
        <v>2012</v>
      </c>
      <c r="D108" t="s">
        <v>2013</v>
      </c>
      <c r="E108" s="4">
        <v>16</v>
      </c>
      <c r="F108" s="4">
        <v>3</v>
      </c>
    </row>
    <row r="109" spans="3:6" x14ac:dyDescent="0.25">
      <c r="C109" t="s">
        <v>676</v>
      </c>
      <c r="D109" t="s">
        <v>677</v>
      </c>
      <c r="E109" s="4">
        <v>16</v>
      </c>
      <c r="F109" s="4">
        <v>3</v>
      </c>
    </row>
    <row r="110" spans="3:6" x14ac:dyDescent="0.25">
      <c r="C110" t="s">
        <v>3892</v>
      </c>
      <c r="D110" t="s">
        <v>3893</v>
      </c>
      <c r="E110" s="4">
        <v>7</v>
      </c>
      <c r="F110" s="4">
        <v>3</v>
      </c>
    </row>
    <row r="111" spans="3:6" x14ac:dyDescent="0.25">
      <c r="C111" t="s">
        <v>3543</v>
      </c>
      <c r="D111" t="s">
        <v>3544</v>
      </c>
      <c r="E111" s="4">
        <v>30</v>
      </c>
      <c r="F111" s="4">
        <v>7</v>
      </c>
    </row>
    <row r="112" spans="3:6" x14ac:dyDescent="0.25">
      <c r="C112" t="s">
        <v>222</v>
      </c>
      <c r="D112" t="s">
        <v>223</v>
      </c>
      <c r="E112" s="4">
        <v>18</v>
      </c>
      <c r="F112" s="4">
        <v>5</v>
      </c>
    </row>
    <row r="113" spans="3:6" x14ac:dyDescent="0.25">
      <c r="C113" t="s">
        <v>1828</v>
      </c>
      <c r="D113" t="s">
        <v>1829</v>
      </c>
      <c r="E113" s="4">
        <v>13</v>
      </c>
      <c r="F113" s="4">
        <v>3</v>
      </c>
    </row>
    <row r="114" spans="3:6" x14ac:dyDescent="0.25">
      <c r="C114" t="s">
        <v>3345</v>
      </c>
      <c r="D114" t="s">
        <v>3346</v>
      </c>
      <c r="E114" s="4">
        <v>10</v>
      </c>
      <c r="F114" s="4">
        <v>3</v>
      </c>
    </row>
    <row r="115" spans="3:6" x14ac:dyDescent="0.25">
      <c r="C115" t="s">
        <v>643</v>
      </c>
      <c r="D115" t="s">
        <v>644</v>
      </c>
      <c r="E115" s="4">
        <v>26</v>
      </c>
      <c r="F115" s="4">
        <v>3</v>
      </c>
    </row>
    <row r="116" spans="3:6" x14ac:dyDescent="0.25">
      <c r="C116" t="s">
        <v>195</v>
      </c>
      <c r="D116" t="s">
        <v>196</v>
      </c>
      <c r="E116" s="4">
        <v>70</v>
      </c>
      <c r="F116" s="4">
        <v>12</v>
      </c>
    </row>
    <row r="117" spans="3:6" x14ac:dyDescent="0.25">
      <c r="C117" t="s">
        <v>4300</v>
      </c>
      <c r="D117" t="s">
        <v>4301</v>
      </c>
      <c r="E117" s="4">
        <v>15</v>
      </c>
      <c r="F117" s="4">
        <v>5</v>
      </c>
    </row>
    <row r="118" spans="3:6" x14ac:dyDescent="0.25">
      <c r="C118" t="s">
        <v>2459</v>
      </c>
      <c r="D118" t="s">
        <v>2460</v>
      </c>
      <c r="E118" s="4">
        <v>13</v>
      </c>
      <c r="F118" s="4">
        <v>4</v>
      </c>
    </row>
    <row r="119" spans="3:6" x14ac:dyDescent="0.25">
      <c r="C119" t="s">
        <v>976</v>
      </c>
      <c r="D119" t="s">
        <v>977</v>
      </c>
      <c r="E119" s="4">
        <v>21</v>
      </c>
      <c r="F119" s="4">
        <v>4</v>
      </c>
    </row>
    <row r="120" spans="3:6" x14ac:dyDescent="0.25">
      <c r="C120" t="s">
        <v>4737</v>
      </c>
      <c r="D120" t="s">
        <v>4738</v>
      </c>
      <c r="E120" s="4">
        <v>12</v>
      </c>
      <c r="F120" s="4">
        <v>3</v>
      </c>
    </row>
    <row r="121" spans="3:6" x14ac:dyDescent="0.25">
      <c r="C121" t="s">
        <v>3556</v>
      </c>
      <c r="D121" t="s">
        <v>3557</v>
      </c>
      <c r="E121" s="4">
        <v>13</v>
      </c>
      <c r="F121" s="4">
        <v>5</v>
      </c>
    </row>
    <row r="122" spans="3:6" x14ac:dyDescent="0.25">
      <c r="C122" t="s">
        <v>4544</v>
      </c>
      <c r="D122" t="s">
        <v>4545</v>
      </c>
      <c r="E122" s="4">
        <v>15</v>
      </c>
      <c r="F122" s="4">
        <v>5</v>
      </c>
    </row>
    <row r="123" spans="3:6" x14ac:dyDescent="0.25">
      <c r="C123" t="s">
        <v>4043</v>
      </c>
      <c r="D123" t="s">
        <v>4044</v>
      </c>
      <c r="E123" s="4">
        <v>6</v>
      </c>
      <c r="F123" s="4">
        <v>2</v>
      </c>
    </row>
    <row r="124" spans="3:6" x14ac:dyDescent="0.25">
      <c r="C124" t="s">
        <v>4538</v>
      </c>
      <c r="D124" t="s">
        <v>4539</v>
      </c>
      <c r="E124" s="4">
        <v>12</v>
      </c>
      <c r="F124" s="4">
        <v>2</v>
      </c>
    </row>
    <row r="125" spans="3:6" x14ac:dyDescent="0.25">
      <c r="C125" t="s">
        <v>333</v>
      </c>
      <c r="D125" t="s">
        <v>334</v>
      </c>
      <c r="E125" s="4">
        <v>25</v>
      </c>
      <c r="F125" s="4">
        <v>2</v>
      </c>
    </row>
    <row r="126" spans="3:6" x14ac:dyDescent="0.25">
      <c r="C126" t="s">
        <v>4283</v>
      </c>
      <c r="D126" t="s">
        <v>4284</v>
      </c>
      <c r="E126" s="4">
        <v>6</v>
      </c>
      <c r="F126" s="4">
        <v>2</v>
      </c>
    </row>
    <row r="127" spans="3:6" x14ac:dyDescent="0.25">
      <c r="C127" t="s">
        <v>2546</v>
      </c>
      <c r="D127" t="s">
        <v>2547</v>
      </c>
      <c r="E127" s="4">
        <v>24</v>
      </c>
      <c r="F127" s="4">
        <v>6</v>
      </c>
    </row>
    <row r="128" spans="3:6" x14ac:dyDescent="0.25">
      <c r="C128" t="s">
        <v>4767</v>
      </c>
      <c r="D128" t="s">
        <v>4768</v>
      </c>
      <c r="E128" s="4">
        <v>31</v>
      </c>
      <c r="F128" s="4">
        <v>3</v>
      </c>
    </row>
    <row r="129" spans="3:6" x14ac:dyDescent="0.25">
      <c r="C129" t="s">
        <v>1209</v>
      </c>
      <c r="D129" t="s">
        <v>1210</v>
      </c>
      <c r="E129" s="4">
        <v>13</v>
      </c>
      <c r="F129" s="4">
        <v>3</v>
      </c>
    </row>
    <row r="130" spans="3:6" x14ac:dyDescent="0.25">
      <c r="C130" t="s">
        <v>4110</v>
      </c>
      <c r="D130" t="s">
        <v>4111</v>
      </c>
      <c r="E130" s="4">
        <v>15</v>
      </c>
      <c r="F130" s="4">
        <v>3</v>
      </c>
    </row>
    <row r="131" spans="3:6" x14ac:dyDescent="0.25">
      <c r="C131" t="s">
        <v>459</v>
      </c>
      <c r="D131" t="s">
        <v>460</v>
      </c>
      <c r="E131" s="4">
        <v>7</v>
      </c>
      <c r="F131" s="4">
        <v>2</v>
      </c>
    </row>
    <row r="132" spans="3:6" x14ac:dyDescent="0.25">
      <c r="C132" t="s">
        <v>3525</v>
      </c>
      <c r="D132" t="s">
        <v>3526</v>
      </c>
      <c r="E132" s="4">
        <v>15</v>
      </c>
      <c r="F132" s="4">
        <v>3</v>
      </c>
    </row>
    <row r="133" spans="3:6" x14ac:dyDescent="0.25">
      <c r="C133" t="s">
        <v>1748</v>
      </c>
      <c r="D133" t="s">
        <v>1749</v>
      </c>
      <c r="E133" s="4">
        <v>9</v>
      </c>
      <c r="F133" s="4">
        <v>3</v>
      </c>
    </row>
    <row r="134" spans="3:6" x14ac:dyDescent="0.25">
      <c r="C134" t="s">
        <v>1585</v>
      </c>
      <c r="D134" t="s">
        <v>1586</v>
      </c>
      <c r="E134" s="4">
        <v>13</v>
      </c>
      <c r="F134" s="4">
        <v>4</v>
      </c>
    </row>
    <row r="135" spans="3:6" x14ac:dyDescent="0.25">
      <c r="C135" t="s">
        <v>814</v>
      </c>
      <c r="D135" t="s">
        <v>815</v>
      </c>
      <c r="E135" s="4">
        <v>49</v>
      </c>
      <c r="F135" s="4">
        <v>5</v>
      </c>
    </row>
    <row r="136" spans="3:6" x14ac:dyDescent="0.25">
      <c r="C136" t="s">
        <v>4948</v>
      </c>
      <c r="D136" t="s">
        <v>4949</v>
      </c>
      <c r="E136" s="4">
        <v>16</v>
      </c>
      <c r="F136" s="4">
        <v>9</v>
      </c>
    </row>
    <row r="137" spans="3:6" x14ac:dyDescent="0.25">
      <c r="C137" t="s">
        <v>1906</v>
      </c>
      <c r="D137" t="s">
        <v>1907</v>
      </c>
      <c r="E137" s="4">
        <v>9</v>
      </c>
      <c r="F137" s="4">
        <v>3</v>
      </c>
    </row>
    <row r="138" spans="3:6" x14ac:dyDescent="0.25">
      <c r="C138" t="s">
        <v>4198</v>
      </c>
      <c r="D138" t="s">
        <v>4199</v>
      </c>
      <c r="E138" s="4">
        <v>14</v>
      </c>
      <c r="F138" s="4">
        <v>4</v>
      </c>
    </row>
    <row r="139" spans="3:6" x14ac:dyDescent="0.25">
      <c r="C139" t="s">
        <v>3628</v>
      </c>
      <c r="D139" t="s">
        <v>3629</v>
      </c>
      <c r="E139" s="4">
        <v>21</v>
      </c>
      <c r="F139" s="4">
        <v>3</v>
      </c>
    </row>
    <row r="140" spans="3:6" x14ac:dyDescent="0.25">
      <c r="C140" t="s">
        <v>3821</v>
      </c>
      <c r="D140" t="s">
        <v>3822</v>
      </c>
      <c r="E140" s="4">
        <v>8</v>
      </c>
      <c r="F140" s="4">
        <v>2</v>
      </c>
    </row>
    <row r="141" spans="3:6" x14ac:dyDescent="0.25">
      <c r="C141" t="s">
        <v>452</v>
      </c>
      <c r="D141" t="s">
        <v>453</v>
      </c>
      <c r="E141" s="4">
        <v>24</v>
      </c>
      <c r="F141" s="4">
        <v>17</v>
      </c>
    </row>
    <row r="142" spans="3:6" x14ac:dyDescent="0.25">
      <c r="C142" t="s">
        <v>3391</v>
      </c>
      <c r="D142" t="s">
        <v>3392</v>
      </c>
      <c r="E142" s="4">
        <v>8</v>
      </c>
      <c r="F142" s="4">
        <v>4</v>
      </c>
    </row>
    <row r="143" spans="3:6" x14ac:dyDescent="0.25">
      <c r="C143" t="s">
        <v>4979</v>
      </c>
      <c r="D143" t="s">
        <v>4980</v>
      </c>
      <c r="E143" s="4">
        <v>23</v>
      </c>
      <c r="F143" s="4">
        <v>14</v>
      </c>
    </row>
    <row r="144" spans="3:6" x14ac:dyDescent="0.25">
      <c r="C144" t="s">
        <v>5037</v>
      </c>
      <c r="D144" t="s">
        <v>5038</v>
      </c>
      <c r="E144" s="4">
        <v>9</v>
      </c>
      <c r="F144" s="4">
        <v>2</v>
      </c>
    </row>
    <row r="145" spans="3:6" x14ac:dyDescent="0.25">
      <c r="C145" t="s">
        <v>4786</v>
      </c>
      <c r="D145" t="s">
        <v>4787</v>
      </c>
      <c r="E145" s="4">
        <v>15</v>
      </c>
      <c r="F145" s="4">
        <v>4</v>
      </c>
    </row>
    <row r="146" spans="3:6" x14ac:dyDescent="0.25">
      <c r="C146" t="s">
        <v>1822</v>
      </c>
      <c r="D146" t="s">
        <v>1823</v>
      </c>
      <c r="E146" s="4">
        <v>8</v>
      </c>
      <c r="F146" s="4">
        <v>2</v>
      </c>
    </row>
    <row r="147" spans="3:6" x14ac:dyDescent="0.25">
      <c r="C147" t="s">
        <v>3040</v>
      </c>
      <c r="D147" t="s">
        <v>3041</v>
      </c>
      <c r="E147" s="4">
        <v>9</v>
      </c>
      <c r="F147" s="4">
        <v>3</v>
      </c>
    </row>
    <row r="148" spans="3:6" x14ac:dyDescent="0.25">
      <c r="C148" t="s">
        <v>3569</v>
      </c>
      <c r="D148" t="s">
        <v>3570</v>
      </c>
      <c r="E148" s="4">
        <v>20</v>
      </c>
      <c r="F148" s="4">
        <v>4</v>
      </c>
    </row>
    <row r="149" spans="3:6" x14ac:dyDescent="0.25">
      <c r="C149" t="s">
        <v>2640</v>
      </c>
      <c r="D149" t="s">
        <v>2641</v>
      </c>
      <c r="E149" s="4">
        <v>7</v>
      </c>
      <c r="F149" s="4">
        <v>2</v>
      </c>
    </row>
    <row r="150" spans="3:6" x14ac:dyDescent="0.25">
      <c r="C150" t="s">
        <v>3335</v>
      </c>
      <c r="D150" t="s">
        <v>3336</v>
      </c>
      <c r="E150" s="4">
        <v>14</v>
      </c>
      <c r="F150" s="4">
        <v>3</v>
      </c>
    </row>
    <row r="151" spans="3:6" x14ac:dyDescent="0.25">
      <c r="C151" t="s">
        <v>1395</v>
      </c>
      <c r="D151" t="s">
        <v>1396</v>
      </c>
      <c r="E151" s="4">
        <v>11</v>
      </c>
      <c r="F151" s="4">
        <v>3</v>
      </c>
    </row>
    <row r="152" spans="3:6" x14ac:dyDescent="0.25">
      <c r="C152" t="s">
        <v>4246</v>
      </c>
      <c r="D152" t="s">
        <v>4247</v>
      </c>
      <c r="E152" s="4">
        <v>32</v>
      </c>
      <c r="F152" s="4">
        <v>3</v>
      </c>
    </row>
    <row r="153" spans="3:6" x14ac:dyDescent="0.25">
      <c r="C153" t="s">
        <v>306</v>
      </c>
      <c r="D153" t="s">
        <v>307</v>
      </c>
      <c r="E153" s="4">
        <v>10</v>
      </c>
      <c r="F153" s="4">
        <v>3</v>
      </c>
    </row>
    <row r="154" spans="3:6" x14ac:dyDescent="0.25">
      <c r="C154" t="s">
        <v>2375</v>
      </c>
      <c r="D154" t="s">
        <v>2376</v>
      </c>
      <c r="E154" s="4">
        <v>21</v>
      </c>
      <c r="F154" s="4">
        <v>7</v>
      </c>
    </row>
    <row r="155" spans="3:6" x14ac:dyDescent="0.25">
      <c r="C155" t="s">
        <v>4258</v>
      </c>
      <c r="D155" t="s">
        <v>4259</v>
      </c>
      <c r="E155" s="4">
        <v>27</v>
      </c>
      <c r="F155" s="4">
        <v>2</v>
      </c>
    </row>
    <row r="156" spans="3:6" x14ac:dyDescent="0.25">
      <c r="C156" t="s">
        <v>2967</v>
      </c>
      <c r="D156" t="s">
        <v>2968</v>
      </c>
      <c r="E156" s="4">
        <v>15</v>
      </c>
      <c r="F156" s="4">
        <v>6</v>
      </c>
    </row>
    <row r="157" spans="3:6" x14ac:dyDescent="0.25">
      <c r="C157" t="s">
        <v>4487</v>
      </c>
      <c r="D157" t="s">
        <v>4488</v>
      </c>
      <c r="E157" s="4">
        <v>16</v>
      </c>
      <c r="F157" s="4">
        <v>4</v>
      </c>
    </row>
    <row r="158" spans="3:6" x14ac:dyDescent="0.25">
      <c r="C158" t="s">
        <v>3244</v>
      </c>
      <c r="D158" t="s">
        <v>3245</v>
      </c>
      <c r="E158" s="4">
        <v>34</v>
      </c>
      <c r="F158" s="4">
        <v>3</v>
      </c>
    </row>
    <row r="159" spans="3:6" x14ac:dyDescent="0.25">
      <c r="C159" t="s">
        <v>4492</v>
      </c>
      <c r="D159" t="s">
        <v>4493</v>
      </c>
      <c r="E159" s="4">
        <v>14</v>
      </c>
      <c r="F159" s="4">
        <v>4</v>
      </c>
    </row>
    <row r="160" spans="3:6" x14ac:dyDescent="0.25">
      <c r="C160" t="s">
        <v>1706</v>
      </c>
      <c r="D160" t="s">
        <v>1707</v>
      </c>
      <c r="E160" s="4">
        <v>11</v>
      </c>
      <c r="F160" s="4">
        <v>4</v>
      </c>
    </row>
    <row r="161" spans="3:6" x14ac:dyDescent="0.25">
      <c r="C161" t="s">
        <v>2621</v>
      </c>
      <c r="D161" t="s">
        <v>2622</v>
      </c>
      <c r="E161" s="4">
        <v>21</v>
      </c>
      <c r="F161" s="4">
        <v>4</v>
      </c>
    </row>
    <row r="162" spans="3:6" x14ac:dyDescent="0.25">
      <c r="C162" t="s">
        <v>1547</v>
      </c>
      <c r="D162" t="s">
        <v>1548</v>
      </c>
      <c r="E162" s="4">
        <v>21</v>
      </c>
      <c r="F162" s="4">
        <v>4</v>
      </c>
    </row>
    <row r="163" spans="3:6" x14ac:dyDescent="0.25">
      <c r="C163" t="s">
        <v>2926</v>
      </c>
      <c r="D163" t="s">
        <v>2927</v>
      </c>
      <c r="E163" s="4">
        <v>18</v>
      </c>
      <c r="F163" s="4">
        <v>2</v>
      </c>
    </row>
    <row r="164" spans="3:6" x14ac:dyDescent="0.25">
      <c r="C164" t="s">
        <v>3957</v>
      </c>
      <c r="D164" t="s">
        <v>3958</v>
      </c>
      <c r="E164" s="4">
        <v>8</v>
      </c>
      <c r="F164" s="4">
        <v>3</v>
      </c>
    </row>
    <row r="165" spans="3:6" x14ac:dyDescent="0.25">
      <c r="C165" t="s">
        <v>1946</v>
      </c>
      <c r="D165" t="s">
        <v>1947</v>
      </c>
      <c r="E165" s="4">
        <v>12</v>
      </c>
      <c r="F165" s="4">
        <v>4</v>
      </c>
    </row>
    <row r="166" spans="3:6" x14ac:dyDescent="0.25">
      <c r="C166" t="s">
        <v>1881</v>
      </c>
      <c r="D166" t="s">
        <v>1882</v>
      </c>
      <c r="E166" s="4">
        <v>9</v>
      </c>
      <c r="F166" s="4">
        <v>2</v>
      </c>
    </row>
    <row r="167" spans="3:6" x14ac:dyDescent="0.25">
      <c r="C167" t="s">
        <v>1328</v>
      </c>
      <c r="D167" t="s">
        <v>1329</v>
      </c>
      <c r="E167" s="4">
        <v>17</v>
      </c>
      <c r="F167" s="4">
        <v>4</v>
      </c>
    </row>
    <row r="168" spans="3:6" x14ac:dyDescent="0.25">
      <c r="C168" t="s">
        <v>4398</v>
      </c>
      <c r="D168" t="s">
        <v>4399</v>
      </c>
      <c r="E168" s="4">
        <v>18</v>
      </c>
      <c r="F168" s="4">
        <v>5</v>
      </c>
    </row>
    <row r="169" spans="3:6" x14ac:dyDescent="0.25">
      <c r="C169" t="s">
        <v>3447</v>
      </c>
      <c r="D169" t="s">
        <v>3448</v>
      </c>
      <c r="E169" s="4">
        <v>27</v>
      </c>
      <c r="F169" s="4">
        <v>4</v>
      </c>
    </row>
    <row r="170" spans="3:6" x14ac:dyDescent="0.25">
      <c r="C170" t="s">
        <v>1791</v>
      </c>
      <c r="D170" t="s">
        <v>1792</v>
      </c>
      <c r="E170" s="4">
        <v>9</v>
      </c>
      <c r="F170" s="4">
        <v>3</v>
      </c>
    </row>
    <row r="171" spans="3:6" x14ac:dyDescent="0.25">
      <c r="C171" t="s">
        <v>3615</v>
      </c>
      <c r="D171" t="s">
        <v>3616</v>
      </c>
      <c r="E171" s="4">
        <v>12</v>
      </c>
      <c r="F171" s="4">
        <v>3</v>
      </c>
    </row>
    <row r="172" spans="3:6" x14ac:dyDescent="0.25">
      <c r="C172" t="s">
        <v>3875</v>
      </c>
      <c r="D172" t="s">
        <v>3876</v>
      </c>
      <c r="E172" s="4">
        <v>11</v>
      </c>
      <c r="F172" s="4">
        <v>4</v>
      </c>
    </row>
    <row r="173" spans="3:6" x14ac:dyDescent="0.25">
      <c r="C173" t="s">
        <v>1515</v>
      </c>
      <c r="D173" t="s">
        <v>1516</v>
      </c>
      <c r="E173" s="4">
        <v>16</v>
      </c>
      <c r="F173" s="4">
        <v>5</v>
      </c>
    </row>
    <row r="174" spans="3:6" x14ac:dyDescent="0.25">
      <c r="C174" t="s">
        <v>1446</v>
      </c>
      <c r="D174" t="s">
        <v>1447</v>
      </c>
      <c r="E174" s="4">
        <v>9</v>
      </c>
      <c r="F174" s="4">
        <v>3</v>
      </c>
    </row>
    <row r="175" spans="3:6" x14ac:dyDescent="0.25">
      <c r="C175" t="s">
        <v>1000</v>
      </c>
      <c r="D175" t="s">
        <v>1001</v>
      </c>
      <c r="E175" s="4">
        <v>13</v>
      </c>
      <c r="F175" s="4">
        <v>5</v>
      </c>
    </row>
    <row r="176" spans="3:6" x14ac:dyDescent="0.25">
      <c r="C176" t="s">
        <v>1110</v>
      </c>
      <c r="D176" t="s">
        <v>1111</v>
      </c>
      <c r="E176" s="4">
        <v>13</v>
      </c>
      <c r="F176" s="4">
        <v>5</v>
      </c>
    </row>
    <row r="177" spans="3:6" x14ac:dyDescent="0.25">
      <c r="C177" t="s">
        <v>1011</v>
      </c>
      <c r="D177" t="s">
        <v>1012</v>
      </c>
      <c r="E177" s="4">
        <v>30</v>
      </c>
      <c r="F177" s="4">
        <v>7</v>
      </c>
    </row>
    <row r="178" spans="3:6" x14ac:dyDescent="0.25">
      <c r="C178" t="s">
        <v>4077</v>
      </c>
      <c r="D178" t="s">
        <v>4078</v>
      </c>
      <c r="E178" s="4">
        <v>9</v>
      </c>
      <c r="F178" s="4">
        <v>3</v>
      </c>
    </row>
    <row r="179" spans="3:6" x14ac:dyDescent="0.25">
      <c r="C179" t="s">
        <v>4516</v>
      </c>
      <c r="D179" t="s">
        <v>4517</v>
      </c>
      <c r="E179" s="4">
        <v>9</v>
      </c>
      <c r="F179" s="4">
        <v>2</v>
      </c>
    </row>
    <row r="180" spans="3:6" x14ac:dyDescent="0.25">
      <c r="C180" t="s">
        <v>3045</v>
      </c>
      <c r="D180" t="s">
        <v>3046</v>
      </c>
      <c r="E180" s="4">
        <v>40</v>
      </c>
      <c r="F180" s="4">
        <v>20</v>
      </c>
    </row>
    <row r="181" spans="3:6" x14ac:dyDescent="0.25">
      <c r="C181" t="s">
        <v>2426</v>
      </c>
      <c r="D181" t="s">
        <v>2427</v>
      </c>
      <c r="E181" s="4">
        <v>10</v>
      </c>
      <c r="F181" s="4">
        <v>4</v>
      </c>
    </row>
    <row r="182" spans="3:6" x14ac:dyDescent="0.25">
      <c r="C182" t="s">
        <v>3737</v>
      </c>
      <c r="D182" t="s">
        <v>3738</v>
      </c>
      <c r="E182" s="4">
        <v>12</v>
      </c>
      <c r="F182" s="4">
        <v>4</v>
      </c>
    </row>
    <row r="183" spans="3:6" x14ac:dyDescent="0.25">
      <c r="C183" t="s">
        <v>2808</v>
      </c>
      <c r="D183" t="s">
        <v>2809</v>
      </c>
      <c r="E183" s="4">
        <v>32</v>
      </c>
      <c r="F183" s="4">
        <v>4</v>
      </c>
    </row>
    <row r="184" spans="3:6" x14ac:dyDescent="0.25">
      <c r="C184" t="s">
        <v>2213</v>
      </c>
      <c r="D184" t="s">
        <v>2214</v>
      </c>
      <c r="E184" s="4">
        <v>6</v>
      </c>
      <c r="F184" s="4">
        <v>2</v>
      </c>
    </row>
    <row r="185" spans="3:6" x14ac:dyDescent="0.25">
      <c r="C185" t="s">
        <v>2734</v>
      </c>
      <c r="D185" t="s">
        <v>2735</v>
      </c>
      <c r="E185" s="4">
        <v>15</v>
      </c>
      <c r="F185" s="4">
        <v>3</v>
      </c>
    </row>
    <row r="186" spans="3:6" x14ac:dyDescent="0.25">
      <c r="C186" t="s">
        <v>1732</v>
      </c>
      <c r="D186" t="s">
        <v>1733</v>
      </c>
      <c r="E186" s="4">
        <v>57</v>
      </c>
      <c r="F186" s="4">
        <v>5</v>
      </c>
    </row>
    <row r="187" spans="3:6" x14ac:dyDescent="0.25">
      <c r="C187" t="s">
        <v>1076</v>
      </c>
      <c r="D187" t="s">
        <v>1077</v>
      </c>
      <c r="E187" s="4">
        <v>9</v>
      </c>
      <c r="F187" s="4">
        <v>3</v>
      </c>
    </row>
    <row r="188" spans="3:6" x14ac:dyDescent="0.25">
      <c r="C188" t="s">
        <v>4337</v>
      </c>
      <c r="D188" t="s">
        <v>4338</v>
      </c>
      <c r="E188" s="4">
        <v>19</v>
      </c>
      <c r="F188" s="4">
        <v>4</v>
      </c>
    </row>
    <row r="189" spans="3:6" x14ac:dyDescent="0.25">
      <c r="C189" t="s">
        <v>2626</v>
      </c>
      <c r="D189" t="s">
        <v>2627</v>
      </c>
      <c r="E189" s="4">
        <v>14</v>
      </c>
      <c r="F189" s="4">
        <v>2</v>
      </c>
    </row>
    <row r="190" spans="3:6" x14ac:dyDescent="0.25">
      <c r="C190" t="s">
        <v>4910</v>
      </c>
      <c r="D190" t="s">
        <v>4911</v>
      </c>
      <c r="E190" s="4">
        <v>13</v>
      </c>
      <c r="F190" s="4">
        <v>4</v>
      </c>
    </row>
    <row r="191" spans="3:6" x14ac:dyDescent="0.25">
      <c r="C191" t="s">
        <v>2334</v>
      </c>
      <c r="D191" t="s">
        <v>2335</v>
      </c>
      <c r="E191" s="4">
        <v>25</v>
      </c>
      <c r="F191" s="4">
        <v>2</v>
      </c>
    </row>
    <row r="192" spans="3:6" x14ac:dyDescent="0.25">
      <c r="C192" t="s">
        <v>3350</v>
      </c>
      <c r="D192" t="s">
        <v>3245</v>
      </c>
      <c r="E192" s="4">
        <v>25</v>
      </c>
      <c r="F192" s="4">
        <v>5</v>
      </c>
    </row>
    <row r="193" spans="3:6" x14ac:dyDescent="0.25">
      <c r="C193" t="s">
        <v>4898</v>
      </c>
      <c r="D193" t="s">
        <v>4899</v>
      </c>
      <c r="E193" s="4">
        <v>29</v>
      </c>
      <c r="F193" s="4">
        <v>4</v>
      </c>
    </row>
    <row r="194" spans="3:6" x14ac:dyDescent="0.25">
      <c r="C194" t="s">
        <v>2479</v>
      </c>
      <c r="D194" t="s">
        <v>2480</v>
      </c>
      <c r="E194" s="4">
        <v>23</v>
      </c>
      <c r="F194" s="4">
        <v>7</v>
      </c>
    </row>
    <row r="195" spans="3:6" x14ac:dyDescent="0.25">
      <c r="C195" t="s">
        <v>1035</v>
      </c>
      <c r="D195" t="s">
        <v>1036</v>
      </c>
      <c r="E195" s="4">
        <v>13</v>
      </c>
      <c r="F195" s="4">
        <v>9</v>
      </c>
    </row>
    <row r="196" spans="3:6" x14ac:dyDescent="0.25">
      <c r="C196" t="s">
        <v>4393</v>
      </c>
      <c r="D196" t="s">
        <v>4394</v>
      </c>
      <c r="E196" s="4">
        <v>10</v>
      </c>
      <c r="F196" s="4">
        <v>4</v>
      </c>
    </row>
    <row r="197" spans="3:6" x14ac:dyDescent="0.25">
      <c r="C197" t="s">
        <v>1914</v>
      </c>
      <c r="D197" t="s">
        <v>1915</v>
      </c>
      <c r="E197" s="4">
        <v>67</v>
      </c>
      <c r="F197" s="4">
        <v>41</v>
      </c>
    </row>
    <row r="198" spans="3:6" x14ac:dyDescent="0.25">
      <c r="C198" t="s">
        <v>2226</v>
      </c>
      <c r="D198" t="s">
        <v>2227</v>
      </c>
      <c r="E198" s="4">
        <v>41</v>
      </c>
      <c r="F198" s="4">
        <v>2</v>
      </c>
    </row>
    <row r="199" spans="3:6" x14ac:dyDescent="0.25">
      <c r="C199" t="s">
        <v>4923</v>
      </c>
      <c r="D199" t="s">
        <v>4924</v>
      </c>
      <c r="E199" s="4">
        <v>8</v>
      </c>
      <c r="F199" s="4">
        <v>2</v>
      </c>
    </row>
    <row r="200" spans="3:6" x14ac:dyDescent="0.25">
      <c r="C200" t="s">
        <v>3724</v>
      </c>
      <c r="D200" t="s">
        <v>3725</v>
      </c>
      <c r="E200" s="4">
        <v>27</v>
      </c>
      <c r="F200" s="4">
        <v>2</v>
      </c>
    </row>
    <row r="201" spans="3:6" x14ac:dyDescent="0.25">
      <c r="C201" t="s">
        <v>4214</v>
      </c>
      <c r="D201" t="s">
        <v>4215</v>
      </c>
      <c r="E201" s="4">
        <v>18</v>
      </c>
      <c r="F201" s="4">
        <v>3</v>
      </c>
    </row>
    <row r="202" spans="3:6" x14ac:dyDescent="0.25">
      <c r="C202" t="s">
        <v>1983</v>
      </c>
      <c r="D202" t="s">
        <v>1071</v>
      </c>
      <c r="E202" s="4">
        <v>34</v>
      </c>
      <c r="F202" s="4">
        <v>9</v>
      </c>
    </row>
    <row r="203" spans="3:6" x14ac:dyDescent="0.25">
      <c r="C203" t="s">
        <v>2321</v>
      </c>
      <c r="D203" t="s">
        <v>2322</v>
      </c>
      <c r="E203" s="4">
        <v>13</v>
      </c>
      <c r="F203" s="4">
        <v>6</v>
      </c>
    </row>
    <row r="204" spans="3:6" x14ac:dyDescent="0.25">
      <c r="C204" t="s">
        <v>1501</v>
      </c>
      <c r="D204" t="s">
        <v>1502</v>
      </c>
      <c r="E204" s="4">
        <v>24</v>
      </c>
      <c r="F204" s="4">
        <v>11</v>
      </c>
    </row>
    <row r="205" spans="3:6" x14ac:dyDescent="0.25">
      <c r="C205" t="s">
        <v>1572</v>
      </c>
      <c r="D205" t="s">
        <v>1573</v>
      </c>
      <c r="E205" s="4">
        <v>7</v>
      </c>
      <c r="F205" s="4">
        <v>2</v>
      </c>
    </row>
    <row r="206" spans="3:6" x14ac:dyDescent="0.25">
      <c r="C206" t="s">
        <v>4380</v>
      </c>
      <c r="D206" t="s">
        <v>4381</v>
      </c>
      <c r="E206" s="4">
        <v>11</v>
      </c>
      <c r="F206" s="4">
        <v>3</v>
      </c>
    </row>
    <row r="207" spans="3:6" x14ac:dyDescent="0.25">
      <c r="C207" t="s">
        <v>4062</v>
      </c>
      <c r="D207" t="s">
        <v>4063</v>
      </c>
      <c r="E207" s="4">
        <v>26</v>
      </c>
      <c r="F207" s="4">
        <v>5</v>
      </c>
    </row>
    <row r="208" spans="3:6" x14ac:dyDescent="0.25">
      <c r="C208" t="s">
        <v>4276</v>
      </c>
      <c r="D208" t="s">
        <v>4277</v>
      </c>
      <c r="E208" s="4">
        <v>46</v>
      </c>
      <c r="F208" s="4">
        <v>4</v>
      </c>
    </row>
    <row r="209" spans="3:6" x14ac:dyDescent="0.25">
      <c r="C209" t="s">
        <v>4435</v>
      </c>
      <c r="D209" t="s">
        <v>4436</v>
      </c>
      <c r="E209" s="4">
        <v>12</v>
      </c>
      <c r="F209" s="4">
        <v>5</v>
      </c>
    </row>
    <row r="210" spans="3:6" x14ac:dyDescent="0.25">
      <c r="C210" t="s">
        <v>4662</v>
      </c>
      <c r="D210" t="s">
        <v>4663</v>
      </c>
      <c r="E210" s="4">
        <v>8</v>
      </c>
      <c r="F210" s="4">
        <v>4</v>
      </c>
    </row>
    <row r="211" spans="3:6" x14ac:dyDescent="0.25">
      <c r="C211" t="s">
        <v>592</v>
      </c>
      <c r="D211" t="s">
        <v>593</v>
      </c>
      <c r="E211" s="4">
        <v>7</v>
      </c>
      <c r="F211" s="4">
        <v>2</v>
      </c>
    </row>
    <row r="212" spans="3:6" x14ac:dyDescent="0.25">
      <c r="C212" t="s">
        <v>4642</v>
      </c>
      <c r="D212" t="s">
        <v>4643</v>
      </c>
      <c r="E212" s="4">
        <v>11</v>
      </c>
      <c r="F212" s="4">
        <v>4</v>
      </c>
    </row>
    <row r="213" spans="3:6" x14ac:dyDescent="0.25">
      <c r="C213" t="s">
        <v>2346</v>
      </c>
      <c r="D213" t="s">
        <v>2347</v>
      </c>
      <c r="E213" s="4">
        <v>12</v>
      </c>
      <c r="F213" s="4">
        <v>3</v>
      </c>
    </row>
    <row r="214" spans="3:6" x14ac:dyDescent="0.25">
      <c r="C214" t="s">
        <v>4636</v>
      </c>
      <c r="D214" t="s">
        <v>4637</v>
      </c>
      <c r="E214" s="4">
        <v>8</v>
      </c>
      <c r="F214" s="4">
        <v>3</v>
      </c>
    </row>
    <row r="215" spans="3:6" x14ac:dyDescent="0.25">
      <c r="C215" t="s">
        <v>343</v>
      </c>
      <c r="D215" t="s">
        <v>344</v>
      </c>
      <c r="E215" s="4">
        <v>13</v>
      </c>
      <c r="F215" s="4">
        <v>2</v>
      </c>
    </row>
    <row r="216" spans="3:6" x14ac:dyDescent="0.25">
      <c r="C216" t="s">
        <v>4019</v>
      </c>
      <c r="D216" t="s">
        <v>4020</v>
      </c>
      <c r="E216" s="4">
        <v>10</v>
      </c>
      <c r="F216" s="4">
        <v>3</v>
      </c>
    </row>
    <row r="217" spans="3:6" x14ac:dyDescent="0.25">
      <c r="C217" t="s">
        <v>1977</v>
      </c>
      <c r="D217" t="s">
        <v>1978</v>
      </c>
      <c r="E217" s="4">
        <v>13</v>
      </c>
      <c r="F217" s="4">
        <v>4</v>
      </c>
    </row>
    <row r="218" spans="3:6" x14ac:dyDescent="0.25">
      <c r="C218" t="s">
        <v>2315</v>
      </c>
      <c r="D218" t="s">
        <v>2316</v>
      </c>
      <c r="E218" s="4">
        <v>21.666666666666668</v>
      </c>
      <c r="F218" s="4">
        <v>16</v>
      </c>
    </row>
    <row r="219" spans="3:6" x14ac:dyDescent="0.25">
      <c r="C219" t="s">
        <v>2712</v>
      </c>
      <c r="D219" t="s">
        <v>2713</v>
      </c>
      <c r="E219" s="4">
        <v>8</v>
      </c>
      <c r="F219" s="4">
        <v>2</v>
      </c>
    </row>
    <row r="220" spans="3:6" x14ac:dyDescent="0.25">
      <c r="C220" t="s">
        <v>3777</v>
      </c>
      <c r="D220" t="s">
        <v>3778</v>
      </c>
      <c r="E220" s="4">
        <v>66</v>
      </c>
      <c r="F220" s="4">
        <v>5</v>
      </c>
    </row>
    <row r="221" spans="3:6" x14ac:dyDescent="0.25">
      <c r="C221" t="s">
        <v>2933</v>
      </c>
      <c r="D221" t="s">
        <v>2934</v>
      </c>
      <c r="E221" s="4">
        <v>37</v>
      </c>
      <c r="F221" s="4">
        <v>3</v>
      </c>
    </row>
    <row r="222" spans="3:6" x14ac:dyDescent="0.25">
      <c r="C222" t="s">
        <v>3455</v>
      </c>
      <c r="D222" t="s">
        <v>3456</v>
      </c>
      <c r="E222" s="4">
        <v>8</v>
      </c>
      <c r="F222" s="4">
        <v>2</v>
      </c>
    </row>
    <row r="223" spans="3:6" x14ac:dyDescent="0.25">
      <c r="C223" t="s">
        <v>2946</v>
      </c>
      <c r="D223" t="s">
        <v>2947</v>
      </c>
      <c r="E223" s="4">
        <v>11</v>
      </c>
      <c r="F223" s="4">
        <v>3</v>
      </c>
    </row>
    <row r="224" spans="3:6" x14ac:dyDescent="0.25">
      <c r="C224" t="s">
        <v>4012</v>
      </c>
      <c r="D224" t="s">
        <v>4013</v>
      </c>
      <c r="E224" s="4">
        <v>11</v>
      </c>
      <c r="F224" s="4">
        <v>2</v>
      </c>
    </row>
    <row r="225" spans="3:6" x14ac:dyDescent="0.25">
      <c r="C225" t="s">
        <v>2835</v>
      </c>
      <c r="D225" t="s">
        <v>2836</v>
      </c>
      <c r="E225" s="4">
        <v>9</v>
      </c>
      <c r="F225" s="4">
        <v>3</v>
      </c>
    </row>
    <row r="226" spans="3:6" x14ac:dyDescent="0.25">
      <c r="C226" t="s">
        <v>2647</v>
      </c>
      <c r="D226" t="s">
        <v>2648</v>
      </c>
      <c r="E226" s="4">
        <v>21</v>
      </c>
      <c r="F226" s="4">
        <v>4</v>
      </c>
    </row>
    <row r="227" spans="3:6" x14ac:dyDescent="0.25">
      <c r="C227" t="s">
        <v>2220</v>
      </c>
      <c r="D227" t="s">
        <v>2221</v>
      </c>
      <c r="E227" s="4">
        <v>9</v>
      </c>
      <c r="F227" s="4">
        <v>4</v>
      </c>
    </row>
    <row r="228" spans="3:6" x14ac:dyDescent="0.25">
      <c r="C228" t="s">
        <v>4708</v>
      </c>
      <c r="D228" t="s">
        <v>4709</v>
      </c>
      <c r="E228" s="4">
        <v>21</v>
      </c>
      <c r="F228" s="4">
        <v>3</v>
      </c>
    </row>
    <row r="229" spans="3:6" x14ac:dyDescent="0.25">
      <c r="C229" t="s">
        <v>4667</v>
      </c>
      <c r="E229" s="4">
        <v>7</v>
      </c>
      <c r="F229" s="4">
        <v>2</v>
      </c>
    </row>
    <row r="230" spans="3:6" x14ac:dyDescent="0.25">
      <c r="C230" t="s">
        <v>2189</v>
      </c>
      <c r="D230" t="s">
        <v>2190</v>
      </c>
      <c r="E230" s="4">
        <v>13</v>
      </c>
      <c r="F230" s="4">
        <v>2</v>
      </c>
    </row>
    <row r="231" spans="3:6" x14ac:dyDescent="0.25">
      <c r="C231" t="s">
        <v>2203</v>
      </c>
      <c r="D231" t="s">
        <v>2204</v>
      </c>
      <c r="E231" s="4">
        <v>15</v>
      </c>
      <c r="F231" s="4">
        <v>3</v>
      </c>
    </row>
    <row r="232" spans="3:6" x14ac:dyDescent="0.25">
      <c r="C232" t="s">
        <v>1531</v>
      </c>
      <c r="D232" t="s">
        <v>1532</v>
      </c>
      <c r="E232" s="4">
        <v>6</v>
      </c>
      <c r="F232" s="4">
        <v>3</v>
      </c>
    </row>
    <row r="233" spans="3:6" x14ac:dyDescent="0.25">
      <c r="C233" t="s">
        <v>3809</v>
      </c>
      <c r="D233" t="s">
        <v>3810</v>
      </c>
      <c r="E233" s="4">
        <v>16</v>
      </c>
      <c r="F233" s="4">
        <v>10</v>
      </c>
    </row>
    <row r="234" spans="3:6" x14ac:dyDescent="0.25">
      <c r="C234" t="s">
        <v>2005</v>
      </c>
      <c r="D234" t="s">
        <v>2006</v>
      </c>
      <c r="E234" s="4">
        <v>8</v>
      </c>
      <c r="F234" s="4">
        <v>3</v>
      </c>
    </row>
    <row r="235" spans="3:6" x14ac:dyDescent="0.25">
      <c r="C235" t="s">
        <v>750</v>
      </c>
      <c r="D235" t="s">
        <v>751</v>
      </c>
      <c r="E235" s="4">
        <v>13</v>
      </c>
      <c r="F235" s="4">
        <v>4</v>
      </c>
    </row>
    <row r="236" spans="3:6" x14ac:dyDescent="0.25">
      <c r="C236" t="s">
        <v>2921</v>
      </c>
      <c r="D236" t="s">
        <v>2922</v>
      </c>
      <c r="E236" s="4">
        <v>12</v>
      </c>
      <c r="F236" s="4">
        <v>2</v>
      </c>
    </row>
    <row r="237" spans="3:6" x14ac:dyDescent="0.25">
      <c r="C237" t="s">
        <v>4681</v>
      </c>
      <c r="D237" t="s">
        <v>4682</v>
      </c>
      <c r="E237" s="4">
        <v>7</v>
      </c>
      <c r="F237" s="4">
        <v>2</v>
      </c>
    </row>
    <row r="238" spans="3:6" x14ac:dyDescent="0.25">
      <c r="C238" t="s">
        <v>1508</v>
      </c>
      <c r="D238" t="s">
        <v>1509</v>
      </c>
      <c r="E238" s="4">
        <v>21</v>
      </c>
      <c r="F238" s="4">
        <v>6</v>
      </c>
    </row>
    <row r="239" spans="3:6" x14ac:dyDescent="0.25">
      <c r="C239" t="s">
        <v>1051</v>
      </c>
      <c r="D239" t="s">
        <v>1052</v>
      </c>
      <c r="E239" s="4">
        <v>17</v>
      </c>
      <c r="F239" s="4">
        <v>3</v>
      </c>
    </row>
    <row r="240" spans="3:6" x14ac:dyDescent="0.25">
      <c r="C240" t="s">
        <v>5129</v>
      </c>
      <c r="D240" t="s">
        <v>5130</v>
      </c>
      <c r="E240" s="4">
        <v>10</v>
      </c>
      <c r="F240" s="4">
        <v>4</v>
      </c>
    </row>
    <row r="241" spans="1:6" x14ac:dyDescent="0.25">
      <c r="C241" t="s">
        <v>1563</v>
      </c>
      <c r="D241" t="s">
        <v>1564</v>
      </c>
      <c r="E241" s="4">
        <v>11</v>
      </c>
      <c r="F241" s="4">
        <v>3</v>
      </c>
    </row>
    <row r="242" spans="1:6" x14ac:dyDescent="0.25">
      <c r="C242" t="s">
        <v>3410</v>
      </c>
      <c r="D242" t="s">
        <v>3411</v>
      </c>
      <c r="E242" s="4">
        <v>9</v>
      </c>
      <c r="F242" s="4">
        <v>3</v>
      </c>
    </row>
    <row r="243" spans="1:6" x14ac:dyDescent="0.25">
      <c r="C243" t="s">
        <v>3312</v>
      </c>
      <c r="D243" t="s">
        <v>3313</v>
      </c>
      <c r="E243" s="4">
        <v>24</v>
      </c>
      <c r="F243" s="4">
        <v>3</v>
      </c>
    </row>
    <row r="244" spans="1:6" x14ac:dyDescent="0.25">
      <c r="C244" t="s">
        <v>4780</v>
      </c>
      <c r="D244" t="s">
        <v>4781</v>
      </c>
      <c r="E244" s="4">
        <v>16</v>
      </c>
      <c r="F244" s="4">
        <v>7</v>
      </c>
    </row>
    <row r="245" spans="1:6" x14ac:dyDescent="0.25">
      <c r="C245" t="s">
        <v>922</v>
      </c>
      <c r="D245" t="s">
        <v>923</v>
      </c>
      <c r="E245" s="4">
        <v>9</v>
      </c>
      <c r="F245" s="4">
        <v>2</v>
      </c>
    </row>
    <row r="246" spans="1:6" x14ac:dyDescent="0.25">
      <c r="C246" t="s">
        <v>652</v>
      </c>
      <c r="D246" t="s">
        <v>653</v>
      </c>
      <c r="E246" s="4">
        <v>17</v>
      </c>
      <c r="F246" s="4">
        <v>3</v>
      </c>
    </row>
    <row r="247" spans="1:6" x14ac:dyDescent="0.25">
      <c r="C247" t="s">
        <v>1554</v>
      </c>
      <c r="D247" t="s">
        <v>1555</v>
      </c>
      <c r="E247" s="4">
        <v>7</v>
      </c>
      <c r="F247" s="4">
        <v>2</v>
      </c>
    </row>
    <row r="248" spans="1:6" x14ac:dyDescent="0.25">
      <c r="C248" t="s">
        <v>4845</v>
      </c>
      <c r="D248" t="s">
        <v>4846</v>
      </c>
      <c r="E248" s="4">
        <v>8</v>
      </c>
      <c r="F248" s="4">
        <v>2</v>
      </c>
    </row>
    <row r="249" spans="1:6" x14ac:dyDescent="0.25">
      <c r="C249" t="s">
        <v>4753</v>
      </c>
      <c r="D249" t="s">
        <v>4754</v>
      </c>
      <c r="E249" s="4">
        <v>6</v>
      </c>
      <c r="F249" s="4">
        <v>2</v>
      </c>
    </row>
    <row r="250" spans="1:6" x14ac:dyDescent="0.25">
      <c r="C250" t="s">
        <v>2860</v>
      </c>
      <c r="D250" t="s">
        <v>2861</v>
      </c>
      <c r="E250" s="4">
        <v>10</v>
      </c>
      <c r="F250" s="4">
        <v>5</v>
      </c>
    </row>
    <row r="251" spans="1:6" x14ac:dyDescent="0.25">
      <c r="A251" t="s">
        <v>78</v>
      </c>
      <c r="B251" t="s">
        <v>79</v>
      </c>
      <c r="C251" t="s">
        <v>2632</v>
      </c>
      <c r="D251" t="s">
        <v>2633</v>
      </c>
      <c r="E251" s="4">
        <v>11</v>
      </c>
      <c r="F251" s="4">
        <v>7</v>
      </c>
    </row>
    <row r="252" spans="1:6" x14ac:dyDescent="0.25">
      <c r="C252" t="s">
        <v>3420</v>
      </c>
      <c r="D252" t="s">
        <v>3421</v>
      </c>
      <c r="E252" s="4">
        <v>16</v>
      </c>
      <c r="F252" s="4">
        <v>2</v>
      </c>
    </row>
    <row r="253" spans="1:6" x14ac:dyDescent="0.25">
      <c r="C253" t="s">
        <v>1935</v>
      </c>
      <c r="D253" t="s">
        <v>1936</v>
      </c>
      <c r="E253" s="4">
        <v>17</v>
      </c>
      <c r="F253" s="4">
        <v>4</v>
      </c>
    </row>
    <row r="254" spans="1:6" x14ac:dyDescent="0.25">
      <c r="C254" t="s">
        <v>4747</v>
      </c>
      <c r="D254" t="s">
        <v>4748</v>
      </c>
      <c r="E254" s="4">
        <v>17</v>
      </c>
      <c r="F254" s="4">
        <v>2</v>
      </c>
    </row>
    <row r="255" spans="1:6" x14ac:dyDescent="0.25">
      <c r="C255" t="s">
        <v>1864</v>
      </c>
      <c r="D255" t="s">
        <v>1865</v>
      </c>
      <c r="E255" s="4">
        <v>27</v>
      </c>
      <c r="F255" s="4">
        <v>3</v>
      </c>
    </row>
    <row r="256" spans="1:6" x14ac:dyDescent="0.25">
      <c r="C256" t="s">
        <v>4905</v>
      </c>
      <c r="D256" t="s">
        <v>4906</v>
      </c>
      <c r="E256" s="4">
        <v>6</v>
      </c>
      <c r="F256" s="4">
        <v>2</v>
      </c>
    </row>
    <row r="257" spans="3:6" x14ac:dyDescent="0.25">
      <c r="C257" t="s">
        <v>4311</v>
      </c>
      <c r="D257" t="s">
        <v>4312</v>
      </c>
      <c r="E257" s="4">
        <v>4</v>
      </c>
      <c r="F257" s="4">
        <v>2</v>
      </c>
    </row>
    <row r="258" spans="3:6" x14ac:dyDescent="0.25">
      <c r="C258" t="s">
        <v>3219</v>
      </c>
      <c r="D258" t="s">
        <v>3220</v>
      </c>
      <c r="E258" s="4">
        <v>6</v>
      </c>
      <c r="F258" s="4">
        <v>2</v>
      </c>
    </row>
    <row r="259" spans="3:6" x14ac:dyDescent="0.25">
      <c r="C259" t="s">
        <v>969</v>
      </c>
      <c r="D259" t="s">
        <v>970</v>
      </c>
      <c r="E259" s="4">
        <v>7</v>
      </c>
      <c r="F259" s="4">
        <v>2</v>
      </c>
    </row>
    <row r="260" spans="3:6" x14ac:dyDescent="0.25">
      <c r="C260" t="s">
        <v>3870</v>
      </c>
      <c r="D260" t="s">
        <v>3871</v>
      </c>
      <c r="E260" s="4">
        <v>11</v>
      </c>
      <c r="F260" s="4">
        <v>2</v>
      </c>
    </row>
    <row r="261" spans="3:6" x14ac:dyDescent="0.25">
      <c r="C261" t="s">
        <v>986</v>
      </c>
      <c r="D261" t="s">
        <v>987</v>
      </c>
      <c r="E261" s="4">
        <v>13</v>
      </c>
      <c r="F261" s="4">
        <v>3</v>
      </c>
    </row>
    <row r="262" spans="3:6" x14ac:dyDescent="0.25">
      <c r="C262" t="s">
        <v>2652</v>
      </c>
      <c r="D262" t="s">
        <v>2653</v>
      </c>
      <c r="E262" s="4">
        <v>8</v>
      </c>
      <c r="F262" s="4">
        <v>3</v>
      </c>
    </row>
    <row r="263" spans="3:6" x14ac:dyDescent="0.25">
      <c r="C263" t="s">
        <v>819</v>
      </c>
      <c r="D263" t="s">
        <v>820</v>
      </c>
      <c r="E263" s="4">
        <v>9</v>
      </c>
      <c r="F263" s="4">
        <v>2</v>
      </c>
    </row>
    <row r="264" spans="3:6" x14ac:dyDescent="0.25">
      <c r="C264" t="s">
        <v>1299</v>
      </c>
      <c r="D264" t="s">
        <v>1300</v>
      </c>
      <c r="E264" s="4">
        <v>14</v>
      </c>
      <c r="F264" s="4">
        <v>5</v>
      </c>
    </row>
    <row r="265" spans="3:6" x14ac:dyDescent="0.25">
      <c r="C265" t="s">
        <v>4270</v>
      </c>
      <c r="D265" t="s">
        <v>4271</v>
      </c>
      <c r="E265" s="4">
        <v>19</v>
      </c>
      <c r="F265" s="4">
        <v>2</v>
      </c>
    </row>
    <row r="266" spans="3:6" x14ac:dyDescent="0.25">
      <c r="C266" t="s">
        <v>3574</v>
      </c>
      <c r="D266" t="s">
        <v>3575</v>
      </c>
      <c r="E266" s="4">
        <v>8</v>
      </c>
      <c r="F266" s="4">
        <v>2</v>
      </c>
    </row>
    <row r="267" spans="3:6" x14ac:dyDescent="0.25">
      <c r="C267" t="s">
        <v>3376</v>
      </c>
      <c r="D267" t="s">
        <v>3377</v>
      </c>
      <c r="E267" s="4">
        <v>6</v>
      </c>
      <c r="F267" s="4">
        <v>2</v>
      </c>
    </row>
    <row r="268" spans="3:6" x14ac:dyDescent="0.25">
      <c r="C268" t="s">
        <v>1182</v>
      </c>
      <c r="D268" t="s">
        <v>1183</v>
      </c>
      <c r="E268" s="4">
        <v>9</v>
      </c>
      <c r="F268" s="4">
        <v>3</v>
      </c>
    </row>
    <row r="269" spans="3:6" x14ac:dyDescent="0.25">
      <c r="C269" t="s">
        <v>4758</v>
      </c>
      <c r="D269" t="s">
        <v>4759</v>
      </c>
      <c r="E269" s="4">
        <v>4</v>
      </c>
      <c r="F269" s="4">
        <v>2</v>
      </c>
    </row>
    <row r="270" spans="3:6" x14ac:dyDescent="0.25">
      <c r="C270" t="s">
        <v>3084</v>
      </c>
      <c r="D270" t="s">
        <v>3085</v>
      </c>
      <c r="E270" s="4">
        <v>6</v>
      </c>
      <c r="F270" s="4">
        <v>2</v>
      </c>
    </row>
    <row r="271" spans="3:6" x14ac:dyDescent="0.25">
      <c r="C271" t="s">
        <v>2406</v>
      </c>
      <c r="D271" t="s">
        <v>2407</v>
      </c>
      <c r="E271" s="4">
        <v>14</v>
      </c>
      <c r="F271" s="4">
        <v>4</v>
      </c>
    </row>
    <row r="272" spans="3:6" x14ac:dyDescent="0.25">
      <c r="C272" t="s">
        <v>74</v>
      </c>
      <c r="D272" t="s">
        <v>75</v>
      </c>
      <c r="E272" s="4">
        <v>5</v>
      </c>
      <c r="F272" s="4">
        <v>2</v>
      </c>
    </row>
    <row r="273" spans="3:6" x14ac:dyDescent="0.25">
      <c r="C273" t="s">
        <v>1740</v>
      </c>
      <c r="D273" t="s">
        <v>1741</v>
      </c>
      <c r="E273" s="4">
        <v>10</v>
      </c>
      <c r="F273" s="4">
        <v>2</v>
      </c>
    </row>
    <row r="274" spans="3:6" x14ac:dyDescent="0.25">
      <c r="C274" t="s">
        <v>3193</v>
      </c>
      <c r="D274" t="s">
        <v>3194</v>
      </c>
      <c r="E274" s="4">
        <v>9</v>
      </c>
      <c r="F274" s="4">
        <v>2</v>
      </c>
    </row>
    <row r="275" spans="3:6" x14ac:dyDescent="0.25">
      <c r="C275" t="s">
        <v>4972</v>
      </c>
      <c r="D275" t="s">
        <v>4973</v>
      </c>
      <c r="E275" s="4">
        <v>8</v>
      </c>
      <c r="F275" s="4">
        <v>3</v>
      </c>
    </row>
    <row r="276" spans="3:6" x14ac:dyDescent="0.25">
      <c r="C276" t="s">
        <v>4007</v>
      </c>
      <c r="D276" t="s">
        <v>4008</v>
      </c>
      <c r="E276" s="4">
        <v>10</v>
      </c>
      <c r="F276" s="4">
        <v>5</v>
      </c>
    </row>
    <row r="277" spans="3:6" x14ac:dyDescent="0.25">
      <c r="C277" t="s">
        <v>4030</v>
      </c>
      <c r="D277" t="s">
        <v>4031</v>
      </c>
      <c r="E277" s="4">
        <v>9</v>
      </c>
      <c r="F277" s="4">
        <v>2</v>
      </c>
    </row>
    <row r="278" spans="3:6" x14ac:dyDescent="0.25">
      <c r="C278" t="s">
        <v>757</v>
      </c>
      <c r="D278" t="s">
        <v>758</v>
      </c>
      <c r="E278" s="4">
        <v>9</v>
      </c>
      <c r="F278" s="4">
        <v>2</v>
      </c>
    </row>
    <row r="279" spans="3:6" x14ac:dyDescent="0.25">
      <c r="C279" t="s">
        <v>3003</v>
      </c>
      <c r="D279" t="s">
        <v>3004</v>
      </c>
      <c r="E279" s="4">
        <v>10</v>
      </c>
      <c r="F279" s="4">
        <v>4</v>
      </c>
    </row>
    <row r="280" spans="3:6" x14ac:dyDescent="0.25">
      <c r="C280" t="s">
        <v>4423</v>
      </c>
      <c r="D280" t="s">
        <v>4424</v>
      </c>
      <c r="E280" s="4">
        <v>9</v>
      </c>
      <c r="F280" s="4">
        <v>2</v>
      </c>
    </row>
    <row r="281" spans="3:6" x14ac:dyDescent="0.25">
      <c r="C281" t="s">
        <v>2986</v>
      </c>
      <c r="D281" t="s">
        <v>2987</v>
      </c>
      <c r="E281" s="4">
        <v>47</v>
      </c>
      <c r="F281" s="4">
        <v>5</v>
      </c>
    </row>
    <row r="282" spans="3:6" x14ac:dyDescent="0.25">
      <c r="C282" t="s">
        <v>3322</v>
      </c>
      <c r="D282" t="s">
        <v>3323</v>
      </c>
      <c r="E282" s="4">
        <v>9</v>
      </c>
      <c r="F282" s="4">
        <v>2</v>
      </c>
    </row>
    <row r="283" spans="3:6" x14ac:dyDescent="0.25">
      <c r="C283" t="s">
        <v>4804</v>
      </c>
      <c r="D283" t="s">
        <v>4805</v>
      </c>
      <c r="E283" s="4">
        <v>8</v>
      </c>
      <c r="F283" s="4">
        <v>2</v>
      </c>
    </row>
    <row r="284" spans="3:6" x14ac:dyDescent="0.25">
      <c r="C284" t="s">
        <v>2657</v>
      </c>
      <c r="D284" t="s">
        <v>2658</v>
      </c>
      <c r="E284" s="4">
        <v>10</v>
      </c>
      <c r="F284" s="4">
        <v>4</v>
      </c>
    </row>
    <row r="285" spans="3:6" x14ac:dyDescent="0.25">
      <c r="C285" t="s">
        <v>498</v>
      </c>
      <c r="D285" t="s">
        <v>499</v>
      </c>
      <c r="E285" s="4">
        <v>10</v>
      </c>
      <c r="F285" s="4">
        <v>2</v>
      </c>
    </row>
    <row r="286" spans="3:6" x14ac:dyDescent="0.25">
      <c r="C286" t="s">
        <v>3962</v>
      </c>
      <c r="D286" t="s">
        <v>3963</v>
      </c>
      <c r="E286" s="4">
        <v>7</v>
      </c>
      <c r="F286" s="4">
        <v>3</v>
      </c>
    </row>
    <row r="287" spans="3:6" x14ac:dyDescent="0.25">
      <c r="C287" t="s">
        <v>206</v>
      </c>
      <c r="D287" t="s">
        <v>207</v>
      </c>
      <c r="E287" s="4">
        <v>15</v>
      </c>
      <c r="F287" s="4">
        <v>2</v>
      </c>
    </row>
    <row r="288" spans="3:6" x14ac:dyDescent="0.25">
      <c r="C288" t="s">
        <v>2746</v>
      </c>
      <c r="D288" t="s">
        <v>2747</v>
      </c>
      <c r="E288" s="4">
        <v>9</v>
      </c>
      <c r="F288" s="4">
        <v>3</v>
      </c>
    </row>
    <row r="289" spans="1:6" x14ac:dyDescent="0.25">
      <c r="C289" t="s">
        <v>4612</v>
      </c>
      <c r="D289" t="s">
        <v>4613</v>
      </c>
      <c r="E289" s="4">
        <v>9</v>
      </c>
      <c r="F289" s="4">
        <v>2</v>
      </c>
    </row>
    <row r="290" spans="1:6" x14ac:dyDescent="0.25">
      <c r="C290" t="s">
        <v>3786</v>
      </c>
      <c r="D290" t="s">
        <v>3787</v>
      </c>
      <c r="E290" s="4">
        <v>10</v>
      </c>
      <c r="F290" s="4">
        <v>3</v>
      </c>
    </row>
    <row r="291" spans="1:6" x14ac:dyDescent="0.25">
      <c r="C291" t="s">
        <v>695</v>
      </c>
      <c r="D291" t="s">
        <v>696</v>
      </c>
      <c r="E291" s="4">
        <v>57</v>
      </c>
      <c r="F291" s="4">
        <v>26</v>
      </c>
    </row>
    <row r="292" spans="1:6" x14ac:dyDescent="0.25">
      <c r="C292" t="s">
        <v>4625</v>
      </c>
      <c r="D292" t="s">
        <v>4626</v>
      </c>
      <c r="E292" s="4">
        <v>6</v>
      </c>
      <c r="F292" s="4">
        <v>2</v>
      </c>
    </row>
    <row r="293" spans="1:6" x14ac:dyDescent="0.25">
      <c r="C293" t="s">
        <v>3226</v>
      </c>
      <c r="D293" t="s">
        <v>3227</v>
      </c>
      <c r="E293" s="4">
        <v>9</v>
      </c>
      <c r="F293" s="4">
        <v>2</v>
      </c>
    </row>
    <row r="294" spans="1:6" x14ac:dyDescent="0.25">
      <c r="C294" t="s">
        <v>2438</v>
      </c>
      <c r="D294" t="s">
        <v>2439</v>
      </c>
      <c r="E294" s="4">
        <v>9</v>
      </c>
      <c r="F294" s="4">
        <v>2</v>
      </c>
    </row>
    <row r="295" spans="1:6" x14ac:dyDescent="0.25">
      <c r="C295" t="s">
        <v>2418</v>
      </c>
      <c r="D295" t="s">
        <v>2419</v>
      </c>
      <c r="E295" s="4">
        <v>14</v>
      </c>
      <c r="F295" s="4">
        <v>9</v>
      </c>
    </row>
    <row r="296" spans="1:6" x14ac:dyDescent="0.25">
      <c r="C296" t="s">
        <v>3174</v>
      </c>
      <c r="D296" t="s">
        <v>3175</v>
      </c>
      <c r="E296" s="4">
        <v>15</v>
      </c>
      <c r="F296" s="4">
        <v>2</v>
      </c>
    </row>
    <row r="297" spans="1:6" x14ac:dyDescent="0.25">
      <c r="C297" t="s">
        <v>2400</v>
      </c>
      <c r="D297" t="s">
        <v>2401</v>
      </c>
      <c r="E297" s="4">
        <v>16</v>
      </c>
      <c r="F297" s="4">
        <v>3</v>
      </c>
    </row>
    <row r="298" spans="1:6" x14ac:dyDescent="0.25">
      <c r="C298" t="s">
        <v>2974</v>
      </c>
      <c r="D298" t="s">
        <v>2975</v>
      </c>
      <c r="E298" s="4">
        <v>15</v>
      </c>
      <c r="F298" s="4">
        <v>2</v>
      </c>
    </row>
    <row r="299" spans="1:6" x14ac:dyDescent="0.25">
      <c r="C299" t="s">
        <v>4865</v>
      </c>
      <c r="D299" t="s">
        <v>4866</v>
      </c>
      <c r="E299" s="4">
        <v>7</v>
      </c>
      <c r="F299" s="4">
        <v>2</v>
      </c>
    </row>
    <row r="300" spans="1:6" x14ac:dyDescent="0.25">
      <c r="C300" t="s">
        <v>5008</v>
      </c>
      <c r="D300" t="s">
        <v>5009</v>
      </c>
      <c r="E300" s="4">
        <v>16</v>
      </c>
      <c r="F300" s="4">
        <v>8</v>
      </c>
    </row>
    <row r="301" spans="1:6" x14ac:dyDescent="0.25">
      <c r="C301" t="s">
        <v>733</v>
      </c>
      <c r="D301" t="s">
        <v>734</v>
      </c>
      <c r="E301" s="4">
        <v>8</v>
      </c>
      <c r="F301" s="4">
        <v>2</v>
      </c>
    </row>
    <row r="302" spans="1:6" x14ac:dyDescent="0.25">
      <c r="A302" t="s">
        <v>109</v>
      </c>
      <c r="B302" t="s">
        <v>181</v>
      </c>
      <c r="C302" t="s">
        <v>2275</v>
      </c>
      <c r="D302" t="s">
        <v>2276</v>
      </c>
      <c r="E302" s="4">
        <v>6</v>
      </c>
      <c r="F302" s="4">
        <v>4</v>
      </c>
    </row>
    <row r="303" spans="1:6" x14ac:dyDescent="0.25">
      <c r="C303" t="s">
        <v>585</v>
      </c>
      <c r="D303" t="s">
        <v>586</v>
      </c>
      <c r="E303" s="4">
        <v>14</v>
      </c>
      <c r="F303" s="4">
        <v>3</v>
      </c>
    </row>
    <row r="304" spans="1:6" x14ac:dyDescent="0.25">
      <c r="C304" t="s">
        <v>2763</v>
      </c>
      <c r="D304" t="s">
        <v>2764</v>
      </c>
      <c r="E304" s="4">
        <v>4</v>
      </c>
      <c r="F304" s="4">
        <v>4</v>
      </c>
    </row>
    <row r="305" spans="3:6" x14ac:dyDescent="0.25">
      <c r="C305" t="s">
        <v>3678</v>
      </c>
      <c r="D305" t="s">
        <v>3679</v>
      </c>
      <c r="E305" s="4">
        <v>5</v>
      </c>
      <c r="F305" s="4">
        <v>4</v>
      </c>
    </row>
    <row r="306" spans="3:6" x14ac:dyDescent="0.25">
      <c r="C306" t="s">
        <v>3136</v>
      </c>
      <c r="D306" t="s">
        <v>3137</v>
      </c>
      <c r="E306" s="4">
        <v>32</v>
      </c>
      <c r="F306" s="4">
        <v>7</v>
      </c>
    </row>
    <row r="307" spans="3:6" x14ac:dyDescent="0.25">
      <c r="C307" t="s">
        <v>3461</v>
      </c>
      <c r="D307" t="s">
        <v>3462</v>
      </c>
      <c r="E307" s="4">
        <v>17</v>
      </c>
      <c r="F307" s="4">
        <v>7</v>
      </c>
    </row>
    <row r="308" spans="3:6" x14ac:dyDescent="0.25">
      <c r="C308" t="s">
        <v>4938</v>
      </c>
      <c r="D308" t="s">
        <v>4939</v>
      </c>
      <c r="E308" s="4">
        <v>2</v>
      </c>
      <c r="F308" s="4">
        <v>2</v>
      </c>
    </row>
    <row r="309" spans="3:6" x14ac:dyDescent="0.25">
      <c r="C309" t="s">
        <v>401</v>
      </c>
      <c r="D309" t="s">
        <v>402</v>
      </c>
      <c r="E309" s="4">
        <v>2.5</v>
      </c>
      <c r="F309" s="4">
        <v>4</v>
      </c>
    </row>
    <row r="310" spans="3:6" x14ac:dyDescent="0.25">
      <c r="C310" t="s">
        <v>881</v>
      </c>
      <c r="D310" t="s">
        <v>882</v>
      </c>
      <c r="E310" s="4">
        <v>2</v>
      </c>
      <c r="F310" s="4">
        <v>2</v>
      </c>
    </row>
    <row r="311" spans="3:6" x14ac:dyDescent="0.25">
      <c r="C311" t="s">
        <v>5082</v>
      </c>
      <c r="D311" t="s">
        <v>5083</v>
      </c>
      <c r="E311" s="4">
        <v>3</v>
      </c>
      <c r="F311" s="4">
        <v>3</v>
      </c>
    </row>
    <row r="312" spans="3:6" x14ac:dyDescent="0.25">
      <c r="C312" t="s">
        <v>2579</v>
      </c>
      <c r="D312" t="s">
        <v>2580</v>
      </c>
      <c r="E312" s="4">
        <v>26</v>
      </c>
      <c r="F312" s="4">
        <v>4</v>
      </c>
    </row>
    <row r="313" spans="3:6" x14ac:dyDescent="0.25">
      <c r="C313" t="s">
        <v>2251</v>
      </c>
      <c r="D313" t="s">
        <v>2252</v>
      </c>
      <c r="E313" s="4">
        <v>32</v>
      </c>
      <c r="F313" s="4">
        <v>4</v>
      </c>
    </row>
    <row r="314" spans="3:6" x14ac:dyDescent="0.25">
      <c r="C314" t="s">
        <v>2341</v>
      </c>
      <c r="D314" t="s">
        <v>2342</v>
      </c>
      <c r="E314" s="4">
        <v>11</v>
      </c>
      <c r="F314" s="4">
        <v>7</v>
      </c>
    </row>
    <row r="315" spans="3:6" x14ac:dyDescent="0.25">
      <c r="C315" t="s">
        <v>3257</v>
      </c>
      <c r="D315" t="s">
        <v>3258</v>
      </c>
      <c r="E315" s="4">
        <v>5</v>
      </c>
      <c r="F315" s="4">
        <v>5</v>
      </c>
    </row>
    <row r="316" spans="3:6" x14ac:dyDescent="0.25">
      <c r="C316" t="s">
        <v>2066</v>
      </c>
      <c r="D316" t="s">
        <v>2067</v>
      </c>
      <c r="E316" s="4">
        <v>20</v>
      </c>
      <c r="F316" s="4">
        <v>14</v>
      </c>
    </row>
    <row r="317" spans="3:6" x14ac:dyDescent="0.25">
      <c r="C317" t="s">
        <v>5060</v>
      </c>
      <c r="D317" t="s">
        <v>5061</v>
      </c>
      <c r="E317" s="4">
        <v>9</v>
      </c>
      <c r="F317" s="4">
        <v>3</v>
      </c>
    </row>
    <row r="318" spans="3:6" x14ac:dyDescent="0.25">
      <c r="C318" t="s">
        <v>1084</v>
      </c>
      <c r="D318" t="s">
        <v>1085</v>
      </c>
      <c r="E318" s="4">
        <v>3</v>
      </c>
      <c r="F318" s="4">
        <v>3</v>
      </c>
    </row>
    <row r="319" spans="3:6" x14ac:dyDescent="0.25">
      <c r="C319" t="s">
        <v>3095</v>
      </c>
      <c r="D319" t="s">
        <v>3096</v>
      </c>
      <c r="E319" s="4">
        <v>12</v>
      </c>
      <c r="F319" s="4">
        <v>5</v>
      </c>
    </row>
    <row r="320" spans="3:6" x14ac:dyDescent="0.25">
      <c r="C320" t="s">
        <v>4322</v>
      </c>
      <c r="D320" t="s">
        <v>4323</v>
      </c>
      <c r="E320" s="4">
        <v>16</v>
      </c>
      <c r="F320" s="4">
        <v>7</v>
      </c>
    </row>
    <row r="321" spans="3:6" x14ac:dyDescent="0.25">
      <c r="C321" t="s">
        <v>3548</v>
      </c>
      <c r="D321" t="s">
        <v>3549</v>
      </c>
      <c r="E321" s="4">
        <v>11</v>
      </c>
      <c r="F321" s="4">
        <v>11</v>
      </c>
    </row>
    <row r="322" spans="3:6" x14ac:dyDescent="0.25">
      <c r="C322" t="s">
        <v>2241</v>
      </c>
      <c r="D322" t="s">
        <v>2242</v>
      </c>
      <c r="E322" s="4">
        <v>10</v>
      </c>
      <c r="F322" s="4">
        <v>2</v>
      </c>
    </row>
    <row r="323" spans="3:6" x14ac:dyDescent="0.25">
      <c r="C323" t="s">
        <v>5049</v>
      </c>
      <c r="D323" t="s">
        <v>1994</v>
      </c>
      <c r="E323" s="4">
        <v>10</v>
      </c>
      <c r="F323" s="4">
        <v>4</v>
      </c>
    </row>
    <row r="324" spans="3:6" x14ac:dyDescent="0.25">
      <c r="C324" t="s">
        <v>1646</v>
      </c>
      <c r="D324" t="s">
        <v>1647</v>
      </c>
      <c r="E324" s="4">
        <v>11</v>
      </c>
      <c r="F324" s="4">
        <v>10</v>
      </c>
    </row>
    <row r="325" spans="3:6" x14ac:dyDescent="0.25">
      <c r="C325" t="s">
        <v>1886</v>
      </c>
      <c r="D325" t="s">
        <v>1887</v>
      </c>
      <c r="E325" s="4">
        <v>28</v>
      </c>
      <c r="F325" s="4">
        <v>4</v>
      </c>
    </row>
    <row r="326" spans="3:6" x14ac:dyDescent="0.25">
      <c r="C326" t="s">
        <v>2697</v>
      </c>
      <c r="D326" t="s">
        <v>2698</v>
      </c>
      <c r="E326" s="4">
        <v>42</v>
      </c>
      <c r="F326" s="4">
        <v>39</v>
      </c>
    </row>
    <row r="327" spans="3:6" x14ac:dyDescent="0.25">
      <c r="C327" t="s">
        <v>2263</v>
      </c>
      <c r="D327" t="s">
        <v>2264</v>
      </c>
      <c r="E327" s="4">
        <v>5</v>
      </c>
      <c r="F327" s="4">
        <v>2</v>
      </c>
    </row>
    <row r="328" spans="3:6" x14ac:dyDescent="0.25">
      <c r="C328" t="s">
        <v>4917</v>
      </c>
      <c r="D328" t="s">
        <v>4918</v>
      </c>
      <c r="E328" s="4">
        <v>29</v>
      </c>
      <c r="F328" s="4">
        <v>7</v>
      </c>
    </row>
    <row r="329" spans="3:6" x14ac:dyDescent="0.25">
      <c r="C329" t="s">
        <v>4931</v>
      </c>
      <c r="D329" t="s">
        <v>4932</v>
      </c>
      <c r="E329" s="4">
        <v>10</v>
      </c>
      <c r="F329" s="4">
        <v>6</v>
      </c>
    </row>
    <row r="330" spans="3:6" x14ac:dyDescent="0.25">
      <c r="C330" t="s">
        <v>2718</v>
      </c>
      <c r="D330" t="s">
        <v>2719</v>
      </c>
      <c r="E330" s="4">
        <v>12</v>
      </c>
      <c r="F330" s="4">
        <v>4</v>
      </c>
    </row>
    <row r="331" spans="3:6" x14ac:dyDescent="0.25">
      <c r="C331" t="s">
        <v>4875</v>
      </c>
      <c r="D331" t="s">
        <v>4876</v>
      </c>
      <c r="E331" s="4">
        <v>7</v>
      </c>
      <c r="F331" s="4">
        <v>4</v>
      </c>
    </row>
    <row r="332" spans="3:6" x14ac:dyDescent="0.25">
      <c r="C332" t="s">
        <v>3156</v>
      </c>
      <c r="D332" t="s">
        <v>3157</v>
      </c>
      <c r="E332" s="4">
        <v>30</v>
      </c>
      <c r="F332" s="4">
        <v>19</v>
      </c>
    </row>
    <row r="333" spans="3:6" x14ac:dyDescent="0.25">
      <c r="C333" t="s">
        <v>3105</v>
      </c>
      <c r="D333" t="s">
        <v>3106</v>
      </c>
      <c r="E333" s="4">
        <v>10</v>
      </c>
      <c r="F333" s="4">
        <v>3</v>
      </c>
    </row>
    <row r="334" spans="3:6" x14ac:dyDescent="0.25">
      <c r="C334" t="s">
        <v>942</v>
      </c>
      <c r="D334" t="s">
        <v>943</v>
      </c>
      <c r="E334" s="4">
        <v>15</v>
      </c>
      <c r="F334" s="4">
        <v>14</v>
      </c>
    </row>
    <row r="335" spans="3:6" x14ac:dyDescent="0.25">
      <c r="C335" t="s">
        <v>1040</v>
      </c>
      <c r="D335" t="s">
        <v>1041</v>
      </c>
      <c r="E335" s="4">
        <v>36</v>
      </c>
      <c r="F335" s="4">
        <v>7</v>
      </c>
    </row>
    <row r="336" spans="3:6" x14ac:dyDescent="0.25">
      <c r="C336" t="s">
        <v>2447</v>
      </c>
      <c r="D336" t="s">
        <v>2448</v>
      </c>
      <c r="E336" s="4">
        <v>19</v>
      </c>
      <c r="F336" s="4">
        <v>4</v>
      </c>
    </row>
    <row r="337" spans="3:6" x14ac:dyDescent="0.25">
      <c r="C337" t="s">
        <v>3211</v>
      </c>
      <c r="D337" t="s">
        <v>3212</v>
      </c>
      <c r="E337" s="4">
        <v>3</v>
      </c>
      <c r="F337" s="4">
        <v>3</v>
      </c>
    </row>
    <row r="338" spans="3:6" x14ac:dyDescent="0.25">
      <c r="C338" t="s">
        <v>3466</v>
      </c>
      <c r="D338" t="s">
        <v>3467</v>
      </c>
      <c r="E338" s="4">
        <v>43</v>
      </c>
      <c r="F338" s="4">
        <v>9</v>
      </c>
    </row>
    <row r="339" spans="3:6" x14ac:dyDescent="0.25">
      <c r="C339" t="s">
        <v>2534</v>
      </c>
      <c r="D339" t="s">
        <v>2535</v>
      </c>
      <c r="E339" s="4">
        <v>3</v>
      </c>
      <c r="F339" s="4">
        <v>2</v>
      </c>
    </row>
    <row r="340" spans="3:6" x14ac:dyDescent="0.25">
      <c r="C340" t="s">
        <v>1612</v>
      </c>
      <c r="D340" t="s">
        <v>1613</v>
      </c>
      <c r="E340" s="4">
        <v>20</v>
      </c>
      <c r="F340" s="4">
        <v>17</v>
      </c>
    </row>
    <row r="341" spans="3:6" x14ac:dyDescent="0.25">
      <c r="C341" t="s">
        <v>4581</v>
      </c>
      <c r="D341" t="s">
        <v>4582</v>
      </c>
      <c r="E341" s="4">
        <v>6</v>
      </c>
      <c r="F341" s="4">
        <v>6</v>
      </c>
    </row>
    <row r="342" spans="3:6" x14ac:dyDescent="0.25">
      <c r="C342" t="s">
        <v>2609</v>
      </c>
      <c r="D342" t="s">
        <v>2610</v>
      </c>
      <c r="E342" s="4">
        <v>25</v>
      </c>
      <c r="F342" s="4">
        <v>10</v>
      </c>
    </row>
    <row r="343" spans="3:6" x14ac:dyDescent="0.25">
      <c r="C343" t="s">
        <v>762</v>
      </c>
      <c r="D343" t="s">
        <v>763</v>
      </c>
      <c r="E343" s="4">
        <v>7</v>
      </c>
      <c r="F343" s="4">
        <v>7</v>
      </c>
    </row>
    <row r="344" spans="3:6" x14ac:dyDescent="0.25">
      <c r="C344" t="s">
        <v>2953</v>
      </c>
      <c r="D344" t="s">
        <v>2954</v>
      </c>
      <c r="E344" s="4">
        <v>13.5</v>
      </c>
      <c r="F344" s="4">
        <v>10</v>
      </c>
    </row>
    <row r="345" spans="3:6" x14ac:dyDescent="0.25">
      <c r="C345" t="s">
        <v>3753</v>
      </c>
      <c r="D345" t="s">
        <v>3754</v>
      </c>
      <c r="E345" s="4">
        <v>11</v>
      </c>
      <c r="F345" s="4">
        <v>10</v>
      </c>
    </row>
    <row r="346" spans="3:6" x14ac:dyDescent="0.25">
      <c r="C346" t="s">
        <v>4727</v>
      </c>
      <c r="D346" t="s">
        <v>4728</v>
      </c>
      <c r="E346" s="4">
        <v>26</v>
      </c>
      <c r="F346" s="4">
        <v>18</v>
      </c>
    </row>
    <row r="347" spans="3:6" x14ac:dyDescent="0.25">
      <c r="C347" t="s">
        <v>911</v>
      </c>
      <c r="D347" t="s">
        <v>894</v>
      </c>
      <c r="E347" s="4">
        <v>17</v>
      </c>
      <c r="F347" s="4">
        <v>8</v>
      </c>
    </row>
    <row r="348" spans="3:6" x14ac:dyDescent="0.25">
      <c r="C348" t="s">
        <v>1714</v>
      </c>
      <c r="D348" t="s">
        <v>1715</v>
      </c>
      <c r="E348" s="4">
        <v>20</v>
      </c>
      <c r="F348" s="4">
        <v>9</v>
      </c>
    </row>
    <row r="349" spans="3:6" x14ac:dyDescent="0.25">
      <c r="C349" t="s">
        <v>2979</v>
      </c>
      <c r="D349" t="s">
        <v>2980</v>
      </c>
      <c r="E349" s="4">
        <v>2</v>
      </c>
      <c r="F349" s="4">
        <v>2</v>
      </c>
    </row>
    <row r="350" spans="3:6" x14ac:dyDescent="0.25">
      <c r="C350" t="s">
        <v>261</v>
      </c>
      <c r="D350" t="s">
        <v>262</v>
      </c>
      <c r="E350" s="4">
        <v>9</v>
      </c>
      <c r="F350" s="4">
        <v>3</v>
      </c>
    </row>
    <row r="351" spans="3:6" x14ac:dyDescent="0.25">
      <c r="C351" t="s">
        <v>4561</v>
      </c>
      <c r="D351" t="s">
        <v>4562</v>
      </c>
      <c r="E351" s="4">
        <v>34</v>
      </c>
      <c r="F351" s="4">
        <v>4</v>
      </c>
    </row>
    <row r="352" spans="3:6" x14ac:dyDescent="0.25">
      <c r="C352" t="s">
        <v>1993</v>
      </c>
      <c r="D352" t="s">
        <v>1994</v>
      </c>
      <c r="E352" s="4">
        <v>2</v>
      </c>
      <c r="F352" s="4">
        <v>2</v>
      </c>
    </row>
    <row r="353" spans="3:6" x14ac:dyDescent="0.25">
      <c r="C353" t="s">
        <v>3111</v>
      </c>
      <c r="D353" t="s">
        <v>3112</v>
      </c>
      <c r="E353" s="4">
        <v>45</v>
      </c>
      <c r="F353" s="4">
        <v>19</v>
      </c>
    </row>
    <row r="354" spans="3:6" x14ac:dyDescent="0.25">
      <c r="C354" t="s">
        <v>1122</v>
      </c>
      <c r="D354" t="s">
        <v>1123</v>
      </c>
      <c r="E354" s="4">
        <v>15</v>
      </c>
      <c r="F354" s="4">
        <v>12</v>
      </c>
    </row>
    <row r="355" spans="3:6" x14ac:dyDescent="0.25">
      <c r="C355" t="s">
        <v>2035</v>
      </c>
      <c r="D355" t="s">
        <v>2036</v>
      </c>
      <c r="E355" s="4">
        <v>3</v>
      </c>
      <c r="F355" s="4">
        <v>2</v>
      </c>
    </row>
    <row r="356" spans="3:6" x14ac:dyDescent="0.25">
      <c r="C356" t="s">
        <v>4372</v>
      </c>
      <c r="D356" t="s">
        <v>4373</v>
      </c>
      <c r="E356" s="4">
        <v>29</v>
      </c>
      <c r="F356" s="4">
        <v>11</v>
      </c>
    </row>
    <row r="357" spans="3:6" x14ac:dyDescent="0.25">
      <c r="C357" t="s">
        <v>2286</v>
      </c>
      <c r="D357" t="s">
        <v>2287</v>
      </c>
      <c r="E357" s="4">
        <v>9</v>
      </c>
      <c r="F357" s="4">
        <v>3</v>
      </c>
    </row>
    <row r="358" spans="3:6" x14ac:dyDescent="0.25">
      <c r="C358" t="s">
        <v>5042</v>
      </c>
      <c r="D358" t="s">
        <v>5043</v>
      </c>
      <c r="E358" s="4">
        <v>1</v>
      </c>
      <c r="F358" s="4">
        <v>1</v>
      </c>
    </row>
    <row r="359" spans="3:6" x14ac:dyDescent="0.25">
      <c r="C359" t="s">
        <v>685</v>
      </c>
      <c r="D359" t="s">
        <v>686</v>
      </c>
      <c r="E359" s="4">
        <v>49</v>
      </c>
      <c r="F359" s="4">
        <v>11</v>
      </c>
    </row>
    <row r="360" spans="3:6" x14ac:dyDescent="0.25">
      <c r="C360" t="s">
        <v>553</v>
      </c>
      <c r="D360" t="s">
        <v>554</v>
      </c>
      <c r="E360" s="4">
        <v>11</v>
      </c>
      <c r="F360" s="4">
        <v>11</v>
      </c>
    </row>
    <row r="361" spans="3:6" x14ac:dyDescent="0.25">
      <c r="C361" t="s">
        <v>3594</v>
      </c>
      <c r="D361" t="s">
        <v>3595</v>
      </c>
      <c r="E361" s="4">
        <v>4</v>
      </c>
      <c r="F361" s="4">
        <v>4</v>
      </c>
    </row>
    <row r="362" spans="3:6" x14ac:dyDescent="0.25">
      <c r="C362" t="s">
        <v>1148</v>
      </c>
      <c r="D362" t="s">
        <v>1149</v>
      </c>
      <c r="E362" s="4">
        <v>31</v>
      </c>
      <c r="F362" s="4">
        <v>14</v>
      </c>
    </row>
    <row r="363" spans="3:6" x14ac:dyDescent="0.25">
      <c r="C363" t="s">
        <v>1620</v>
      </c>
      <c r="D363" t="s">
        <v>1621</v>
      </c>
      <c r="E363" s="4">
        <v>24</v>
      </c>
      <c r="F363" s="4">
        <v>2</v>
      </c>
    </row>
    <row r="364" spans="3:6" x14ac:dyDescent="0.25">
      <c r="C364" t="s">
        <v>5169</v>
      </c>
      <c r="D364" t="s">
        <v>5170</v>
      </c>
      <c r="E364" s="4">
        <v>4</v>
      </c>
      <c r="F364" s="4">
        <v>4</v>
      </c>
    </row>
    <row r="365" spans="3:6" x14ac:dyDescent="0.25">
      <c r="C365" t="s">
        <v>1225</v>
      </c>
      <c r="D365" t="s">
        <v>1226</v>
      </c>
      <c r="E365" s="4">
        <v>24</v>
      </c>
      <c r="F365" s="4">
        <v>6</v>
      </c>
    </row>
    <row r="366" spans="3:6" x14ac:dyDescent="0.25">
      <c r="C366" t="s">
        <v>4605</v>
      </c>
      <c r="D366" t="s">
        <v>4606</v>
      </c>
      <c r="E366" s="4">
        <v>4</v>
      </c>
      <c r="F366" s="4">
        <v>4</v>
      </c>
    </row>
    <row r="367" spans="3:6" x14ac:dyDescent="0.25">
      <c r="C367" t="s">
        <v>1675</v>
      </c>
      <c r="D367" t="s">
        <v>1676</v>
      </c>
      <c r="E367" s="4">
        <v>5</v>
      </c>
      <c r="F367" s="4">
        <v>4</v>
      </c>
    </row>
    <row r="368" spans="3:6" x14ac:dyDescent="0.25">
      <c r="C368" t="s">
        <v>2676</v>
      </c>
      <c r="D368" t="s">
        <v>2677</v>
      </c>
      <c r="E368" s="4">
        <v>13</v>
      </c>
      <c r="F368" s="4">
        <v>4</v>
      </c>
    </row>
    <row r="369" spans="1:6" x14ac:dyDescent="0.25">
      <c r="C369" t="s">
        <v>2815</v>
      </c>
      <c r="D369" t="s">
        <v>2816</v>
      </c>
      <c r="E369" s="4">
        <v>18</v>
      </c>
      <c r="F369" s="4">
        <v>6</v>
      </c>
    </row>
    <row r="370" spans="1:6" x14ac:dyDescent="0.25">
      <c r="C370" t="s">
        <v>2050</v>
      </c>
      <c r="D370" t="s">
        <v>2051</v>
      </c>
      <c r="E370" s="4">
        <v>17</v>
      </c>
      <c r="F370" s="4">
        <v>4</v>
      </c>
    </row>
    <row r="371" spans="1:6" x14ac:dyDescent="0.25">
      <c r="C371" t="s">
        <v>3643</v>
      </c>
      <c r="D371" t="s">
        <v>3644</v>
      </c>
      <c r="E371" s="4">
        <v>5</v>
      </c>
      <c r="F371" s="4">
        <v>3</v>
      </c>
    </row>
    <row r="372" spans="1:6" x14ac:dyDescent="0.25">
      <c r="C372" t="s">
        <v>177</v>
      </c>
      <c r="D372" t="s">
        <v>178</v>
      </c>
      <c r="E372" s="4">
        <v>25</v>
      </c>
      <c r="F372" s="4">
        <v>19</v>
      </c>
    </row>
    <row r="373" spans="1:6" x14ac:dyDescent="0.25">
      <c r="C373" t="s">
        <v>4953</v>
      </c>
      <c r="D373" t="s">
        <v>4954</v>
      </c>
      <c r="E373" s="4">
        <v>19</v>
      </c>
      <c r="F373" s="4">
        <v>9</v>
      </c>
    </row>
    <row r="374" spans="1:6" x14ac:dyDescent="0.25">
      <c r="C374" t="s">
        <v>861</v>
      </c>
      <c r="D374" t="s">
        <v>862</v>
      </c>
      <c r="E374" s="4">
        <v>8</v>
      </c>
      <c r="F374" s="4">
        <v>3</v>
      </c>
    </row>
    <row r="375" spans="1:6" x14ac:dyDescent="0.25">
      <c r="A375" t="s">
        <v>166</v>
      </c>
      <c r="B375" t="s">
        <v>167</v>
      </c>
      <c r="C375" t="s">
        <v>3430</v>
      </c>
      <c r="D375" t="s">
        <v>3431</v>
      </c>
      <c r="E375" s="4">
        <v>6</v>
      </c>
      <c r="F375" s="4">
        <v>2</v>
      </c>
    </row>
    <row r="376" spans="1:6" x14ac:dyDescent="0.25">
      <c r="C376" t="s">
        <v>4478</v>
      </c>
      <c r="D376" t="s">
        <v>4479</v>
      </c>
      <c r="E376" s="4">
        <v>28</v>
      </c>
      <c r="F376" s="4">
        <v>6</v>
      </c>
    </row>
    <row r="377" spans="1:6" x14ac:dyDescent="0.25">
      <c r="C377" t="s">
        <v>4179</v>
      </c>
      <c r="D377" t="s">
        <v>4180</v>
      </c>
      <c r="E377" s="4">
        <v>6</v>
      </c>
      <c r="F377" s="4">
        <v>3</v>
      </c>
    </row>
    <row r="378" spans="1:6" x14ac:dyDescent="0.25">
      <c r="C378" t="s">
        <v>4893</v>
      </c>
      <c r="D378" t="s">
        <v>4894</v>
      </c>
      <c r="E378" s="4">
        <v>10</v>
      </c>
      <c r="F378" s="4">
        <v>2</v>
      </c>
    </row>
    <row r="379" spans="1:6" x14ac:dyDescent="0.25">
      <c r="C379" t="s">
        <v>3926</v>
      </c>
      <c r="D379" t="s">
        <v>3927</v>
      </c>
      <c r="E379" s="4">
        <v>6</v>
      </c>
      <c r="F379" s="4">
        <v>2</v>
      </c>
    </row>
    <row r="380" spans="1:6" x14ac:dyDescent="0.25">
      <c r="C380" t="s">
        <v>4356</v>
      </c>
      <c r="D380" t="s">
        <v>4357</v>
      </c>
      <c r="E380" s="4">
        <v>6</v>
      </c>
      <c r="F380" s="4">
        <v>2</v>
      </c>
    </row>
    <row r="381" spans="1:6" x14ac:dyDescent="0.25">
      <c r="C381" t="s">
        <v>4774</v>
      </c>
      <c r="D381" t="s">
        <v>4775</v>
      </c>
      <c r="E381" s="4">
        <v>6</v>
      </c>
      <c r="F381" s="4">
        <v>3</v>
      </c>
    </row>
    <row r="382" spans="1:6" x14ac:dyDescent="0.25">
      <c r="C382" t="s">
        <v>3689</v>
      </c>
      <c r="D382" t="s">
        <v>3690</v>
      </c>
      <c r="E382" s="4">
        <v>5</v>
      </c>
      <c r="F382" s="4">
        <v>2</v>
      </c>
    </row>
    <row r="383" spans="1:6" x14ac:dyDescent="0.25">
      <c r="C383" t="s">
        <v>4461</v>
      </c>
      <c r="D383" t="s">
        <v>4462</v>
      </c>
      <c r="E383" s="4">
        <v>10</v>
      </c>
      <c r="F383" s="4">
        <v>2</v>
      </c>
    </row>
    <row r="384" spans="1:6" x14ac:dyDescent="0.25">
      <c r="C384" t="s">
        <v>3277</v>
      </c>
      <c r="D384" t="s">
        <v>3278</v>
      </c>
      <c r="E384" s="4">
        <v>6</v>
      </c>
      <c r="F384" s="4">
        <v>2</v>
      </c>
    </row>
    <row r="385" spans="3:6" x14ac:dyDescent="0.25">
      <c r="C385" t="s">
        <v>3356</v>
      </c>
      <c r="D385" t="s">
        <v>3357</v>
      </c>
      <c r="E385" s="4">
        <v>9</v>
      </c>
      <c r="F385" s="4">
        <v>4</v>
      </c>
    </row>
    <row r="386" spans="3:6" x14ac:dyDescent="0.25">
      <c r="C386" t="s">
        <v>5096</v>
      </c>
      <c r="D386" t="s">
        <v>5097</v>
      </c>
      <c r="E386" s="4">
        <v>9</v>
      </c>
      <c r="F386" s="4">
        <v>2</v>
      </c>
    </row>
    <row r="387" spans="3:6" x14ac:dyDescent="0.25">
      <c r="C387" t="s">
        <v>3236</v>
      </c>
      <c r="D387" t="s">
        <v>3237</v>
      </c>
      <c r="E387" s="4">
        <v>11</v>
      </c>
      <c r="F387" s="4">
        <v>2</v>
      </c>
    </row>
    <row r="388" spans="3:6" x14ac:dyDescent="0.25">
      <c r="C388" t="s">
        <v>4170</v>
      </c>
      <c r="D388" t="s">
        <v>4171</v>
      </c>
      <c r="E388" s="4">
        <v>9</v>
      </c>
      <c r="F388" s="4">
        <v>4</v>
      </c>
    </row>
    <row r="389" spans="3:6" x14ac:dyDescent="0.25">
      <c r="C389" t="s">
        <v>2109</v>
      </c>
      <c r="D389" t="s">
        <v>2110</v>
      </c>
      <c r="E389" s="4">
        <v>10</v>
      </c>
      <c r="F389" s="4">
        <v>2</v>
      </c>
    </row>
    <row r="390" spans="3:6" x14ac:dyDescent="0.25">
      <c r="C390" t="s">
        <v>664</v>
      </c>
      <c r="D390" t="s">
        <v>665</v>
      </c>
      <c r="E390" s="4">
        <v>6</v>
      </c>
      <c r="F390" s="4">
        <v>3</v>
      </c>
    </row>
    <row r="391" spans="3:6" x14ac:dyDescent="0.25">
      <c r="C391" t="s">
        <v>3518</v>
      </c>
      <c r="D391" t="s">
        <v>3519</v>
      </c>
      <c r="E391" s="4">
        <v>14</v>
      </c>
      <c r="F391" s="4">
        <v>2</v>
      </c>
    </row>
    <row r="392" spans="3:6" x14ac:dyDescent="0.25">
      <c r="C392" t="s">
        <v>4631</v>
      </c>
      <c r="D392" t="s">
        <v>4632</v>
      </c>
      <c r="E392" s="4">
        <v>6</v>
      </c>
      <c r="F392" s="4">
        <v>4</v>
      </c>
    </row>
    <row r="393" spans="3:6" x14ac:dyDescent="0.25">
      <c r="C393" t="s">
        <v>1603</v>
      </c>
      <c r="D393" t="s">
        <v>1604</v>
      </c>
      <c r="E393" s="4">
        <v>8</v>
      </c>
      <c r="F393" s="4">
        <v>3</v>
      </c>
    </row>
    <row r="394" spans="3:6" x14ac:dyDescent="0.25">
      <c r="C394" t="s">
        <v>4836</v>
      </c>
      <c r="D394" t="s">
        <v>4837</v>
      </c>
      <c r="E394" s="4">
        <v>20</v>
      </c>
      <c r="F394" s="4">
        <v>4</v>
      </c>
    </row>
    <row r="395" spans="3:6" x14ac:dyDescent="0.25">
      <c r="C395" t="s">
        <v>4820</v>
      </c>
      <c r="D395" t="s">
        <v>4821</v>
      </c>
      <c r="E395" s="4">
        <v>9</v>
      </c>
      <c r="F395" s="4">
        <v>2</v>
      </c>
    </row>
    <row r="396" spans="3:6" x14ac:dyDescent="0.25">
      <c r="C396" t="s">
        <v>2558</v>
      </c>
      <c r="D396" t="s">
        <v>2559</v>
      </c>
      <c r="E396" s="4">
        <v>5</v>
      </c>
      <c r="F396" s="4">
        <v>4</v>
      </c>
    </row>
    <row r="397" spans="3:6" x14ac:dyDescent="0.25">
      <c r="C397" t="s">
        <v>1172</v>
      </c>
      <c r="D397" t="s">
        <v>1173</v>
      </c>
      <c r="E397" s="4">
        <v>11</v>
      </c>
      <c r="F397" s="4">
        <v>2</v>
      </c>
    </row>
    <row r="398" spans="3:6" x14ac:dyDescent="0.25">
      <c r="C398" t="s">
        <v>2870</v>
      </c>
      <c r="D398" t="s">
        <v>2871</v>
      </c>
      <c r="E398" s="4">
        <v>5</v>
      </c>
      <c r="F398" s="4">
        <v>2</v>
      </c>
    </row>
    <row r="399" spans="3:6" x14ac:dyDescent="0.25">
      <c r="C399" t="s">
        <v>626</v>
      </c>
      <c r="D399" t="s">
        <v>627</v>
      </c>
      <c r="E399" s="4">
        <v>10</v>
      </c>
      <c r="F399" s="4">
        <v>2</v>
      </c>
    </row>
    <row r="400" spans="3:6" x14ac:dyDescent="0.25">
      <c r="C400" t="s">
        <v>4049</v>
      </c>
      <c r="D400" t="s">
        <v>4050</v>
      </c>
      <c r="E400" s="4">
        <v>8</v>
      </c>
      <c r="F400" s="4">
        <v>3</v>
      </c>
    </row>
    <row r="401" spans="1:6" x14ac:dyDescent="0.25">
      <c r="C401" t="s">
        <v>5119</v>
      </c>
      <c r="D401" t="s">
        <v>5120</v>
      </c>
      <c r="E401" s="4">
        <v>13</v>
      </c>
      <c r="F401" s="4">
        <v>6</v>
      </c>
    </row>
    <row r="402" spans="1:6" x14ac:dyDescent="0.25">
      <c r="C402" t="s">
        <v>5074</v>
      </c>
      <c r="D402" t="s">
        <v>5075</v>
      </c>
      <c r="E402" s="4">
        <v>8</v>
      </c>
      <c r="F402" s="4">
        <v>2</v>
      </c>
    </row>
    <row r="403" spans="1:6" x14ac:dyDescent="0.25">
      <c r="A403" t="s">
        <v>138</v>
      </c>
      <c r="B403" t="s">
        <v>139</v>
      </c>
      <c r="C403" t="s">
        <v>1669</v>
      </c>
      <c r="D403" t="s">
        <v>1670</v>
      </c>
      <c r="E403" s="4">
        <v>8</v>
      </c>
      <c r="F403" s="4">
        <v>2</v>
      </c>
    </row>
    <row r="404" spans="1:6" x14ac:dyDescent="0.25">
      <c r="C404" t="s">
        <v>4798</v>
      </c>
      <c r="D404" t="s">
        <v>4799</v>
      </c>
      <c r="E404" s="4">
        <v>9</v>
      </c>
      <c r="F404" s="4">
        <v>3</v>
      </c>
    </row>
    <row r="405" spans="1:6" x14ac:dyDescent="0.25">
      <c r="C405" t="s">
        <v>2662</v>
      </c>
      <c r="D405" t="s">
        <v>2663</v>
      </c>
      <c r="E405" s="4">
        <v>13</v>
      </c>
      <c r="F405" s="4">
        <v>2</v>
      </c>
    </row>
    <row r="406" spans="1:6" x14ac:dyDescent="0.25">
      <c r="C406" t="s">
        <v>1971</v>
      </c>
      <c r="D406" t="s">
        <v>1972</v>
      </c>
      <c r="E406" s="4">
        <v>11</v>
      </c>
      <c r="F406" s="4">
        <v>2</v>
      </c>
    </row>
    <row r="407" spans="1:6" x14ac:dyDescent="0.25">
      <c r="C407" t="s">
        <v>478</v>
      </c>
      <c r="D407" t="s">
        <v>479</v>
      </c>
      <c r="E407" s="4">
        <v>16</v>
      </c>
      <c r="F407" s="4">
        <v>15</v>
      </c>
    </row>
    <row r="408" spans="1:6" x14ac:dyDescent="0.25">
      <c r="C408" t="s">
        <v>2740</v>
      </c>
      <c r="D408" t="s">
        <v>2741</v>
      </c>
      <c r="E408" s="4">
        <v>14</v>
      </c>
      <c r="F408" s="4">
        <v>2</v>
      </c>
    </row>
    <row r="409" spans="1:6" x14ac:dyDescent="0.25">
      <c r="C409" t="s">
        <v>2102</v>
      </c>
      <c r="D409" t="s">
        <v>2103</v>
      </c>
      <c r="E409" s="4">
        <v>14</v>
      </c>
      <c r="F409" s="4">
        <v>2</v>
      </c>
    </row>
    <row r="410" spans="1:6" x14ac:dyDescent="0.25">
      <c r="C410" t="s">
        <v>869</v>
      </c>
      <c r="D410" t="s">
        <v>870</v>
      </c>
      <c r="E410" s="4">
        <v>12</v>
      </c>
      <c r="F410" s="4">
        <v>2</v>
      </c>
    </row>
    <row r="411" spans="1:6" x14ac:dyDescent="0.25">
      <c r="C411" t="s">
        <v>3361</v>
      </c>
      <c r="D411" t="s">
        <v>3362</v>
      </c>
      <c r="E411" s="4">
        <v>8</v>
      </c>
      <c r="F411" s="4">
        <v>2</v>
      </c>
    </row>
    <row r="412" spans="1:6" x14ac:dyDescent="0.25">
      <c r="C412" t="s">
        <v>4386</v>
      </c>
      <c r="D412" t="s">
        <v>4387</v>
      </c>
      <c r="E412" s="4">
        <v>27</v>
      </c>
      <c r="F412" s="4">
        <v>2</v>
      </c>
    </row>
    <row r="413" spans="1:6" x14ac:dyDescent="0.25">
      <c r="C413" t="s">
        <v>4810</v>
      </c>
      <c r="D413" t="s">
        <v>4811</v>
      </c>
      <c r="E413" s="4">
        <v>10</v>
      </c>
      <c r="F413" s="4">
        <v>2</v>
      </c>
    </row>
    <row r="414" spans="1:6" x14ac:dyDescent="0.25">
      <c r="C414" t="s">
        <v>3057</v>
      </c>
      <c r="D414" t="s">
        <v>3058</v>
      </c>
      <c r="E414" s="4">
        <v>7</v>
      </c>
      <c r="F414" s="4">
        <v>2</v>
      </c>
    </row>
    <row r="415" spans="1:6" x14ac:dyDescent="0.25">
      <c r="C415" t="s">
        <v>4733</v>
      </c>
      <c r="D415" t="s">
        <v>4734</v>
      </c>
      <c r="E415" s="4">
        <v>25</v>
      </c>
      <c r="F415" s="4">
        <v>2</v>
      </c>
    </row>
    <row r="416" spans="1:6" x14ac:dyDescent="0.25">
      <c r="C416" t="s">
        <v>3748</v>
      </c>
      <c r="D416" t="s">
        <v>3749</v>
      </c>
      <c r="E416" s="4">
        <v>26</v>
      </c>
      <c r="F416" s="4">
        <v>2</v>
      </c>
    </row>
    <row r="417" spans="3:6" x14ac:dyDescent="0.25">
      <c r="C417" t="s">
        <v>1766</v>
      </c>
      <c r="D417" t="s">
        <v>1767</v>
      </c>
      <c r="E417" s="4">
        <v>27</v>
      </c>
      <c r="F417" s="4">
        <v>2</v>
      </c>
    </row>
    <row r="418" spans="3:6" x14ac:dyDescent="0.25">
      <c r="C418" t="s">
        <v>1318</v>
      </c>
      <c r="D418" t="s">
        <v>1319</v>
      </c>
      <c r="E418" s="4">
        <v>23</v>
      </c>
      <c r="F418" s="4">
        <v>2</v>
      </c>
    </row>
    <row r="419" spans="3:6" x14ac:dyDescent="0.25">
      <c r="C419" t="s">
        <v>3425</v>
      </c>
      <c r="D419" t="s">
        <v>3426</v>
      </c>
      <c r="E419" s="4">
        <v>9</v>
      </c>
      <c r="F419" s="4">
        <v>2</v>
      </c>
    </row>
    <row r="420" spans="3:6" x14ac:dyDescent="0.25">
      <c r="C420" t="s">
        <v>4793</v>
      </c>
      <c r="D420" t="s">
        <v>4794</v>
      </c>
      <c r="E420" s="4">
        <v>27</v>
      </c>
      <c r="F420" s="4">
        <v>2</v>
      </c>
    </row>
    <row r="421" spans="3:6" x14ac:dyDescent="0.25">
      <c r="C421" t="s">
        <v>381</v>
      </c>
      <c r="D421" t="s">
        <v>382</v>
      </c>
      <c r="E421" s="4">
        <v>26</v>
      </c>
      <c r="F421" s="4">
        <v>8</v>
      </c>
    </row>
    <row r="422" spans="3:6" x14ac:dyDescent="0.25">
      <c r="C422" t="s">
        <v>1345</v>
      </c>
      <c r="D422" t="s">
        <v>1346</v>
      </c>
      <c r="E422" s="4">
        <v>129</v>
      </c>
      <c r="F422" s="4">
        <v>7</v>
      </c>
    </row>
    <row r="423" spans="3:6" x14ac:dyDescent="0.25">
      <c r="C423" t="s">
        <v>4473</v>
      </c>
      <c r="D423" t="s">
        <v>4474</v>
      </c>
      <c r="E423" s="4">
        <v>9</v>
      </c>
      <c r="F423" s="4">
        <v>3</v>
      </c>
    </row>
    <row r="424" spans="3:6" x14ac:dyDescent="0.25">
      <c r="C424" t="s">
        <v>3181</v>
      </c>
      <c r="D424" t="s">
        <v>3182</v>
      </c>
      <c r="E424" s="4">
        <v>26</v>
      </c>
      <c r="F424" s="4">
        <v>2</v>
      </c>
    </row>
    <row r="425" spans="3:6" x14ac:dyDescent="0.25">
      <c r="C425" t="s">
        <v>2291</v>
      </c>
      <c r="D425" t="s">
        <v>2292</v>
      </c>
      <c r="E425" s="4">
        <v>5</v>
      </c>
      <c r="F425" s="4">
        <v>2</v>
      </c>
    </row>
    <row r="426" spans="3:6" x14ac:dyDescent="0.25">
      <c r="C426" t="s">
        <v>4881</v>
      </c>
      <c r="D426" t="s">
        <v>4882</v>
      </c>
      <c r="E426" s="4">
        <v>52</v>
      </c>
      <c r="F426" s="4">
        <v>2</v>
      </c>
    </row>
    <row r="427" spans="3:6" x14ac:dyDescent="0.25">
      <c r="C427" t="s">
        <v>2485</v>
      </c>
      <c r="D427" t="s">
        <v>2486</v>
      </c>
      <c r="E427" s="4">
        <v>16</v>
      </c>
      <c r="F427" s="4">
        <v>2</v>
      </c>
    </row>
    <row r="428" spans="3:6" x14ac:dyDescent="0.25">
      <c r="C428" t="s">
        <v>366</v>
      </c>
      <c r="D428" t="s">
        <v>367</v>
      </c>
      <c r="E428" s="4">
        <v>7</v>
      </c>
      <c r="F428" s="4">
        <v>2</v>
      </c>
    </row>
    <row r="429" spans="3:6" x14ac:dyDescent="0.25">
      <c r="C429" t="s">
        <v>1060</v>
      </c>
      <c r="D429" t="s">
        <v>1061</v>
      </c>
      <c r="E429" s="4">
        <v>20</v>
      </c>
      <c r="F429" s="4">
        <v>4</v>
      </c>
    </row>
    <row r="430" spans="3:6" x14ac:dyDescent="0.25">
      <c r="C430" t="s">
        <v>3945</v>
      </c>
      <c r="D430" t="s">
        <v>3946</v>
      </c>
      <c r="E430" s="4">
        <v>16</v>
      </c>
      <c r="F430" s="4">
        <v>2</v>
      </c>
    </row>
    <row r="431" spans="3:6" x14ac:dyDescent="0.25">
      <c r="C431" t="s">
        <v>470</v>
      </c>
      <c r="D431" t="s">
        <v>471</v>
      </c>
      <c r="E431" s="4">
        <v>67</v>
      </c>
      <c r="F431" s="4">
        <v>4</v>
      </c>
    </row>
    <row r="432" spans="3:6" x14ac:dyDescent="0.25">
      <c r="C432" t="s">
        <v>1833</v>
      </c>
      <c r="D432" t="s">
        <v>1834</v>
      </c>
      <c r="E432" s="4">
        <v>66</v>
      </c>
      <c r="F432" s="4">
        <v>2</v>
      </c>
    </row>
    <row r="433" spans="1:6" x14ac:dyDescent="0.25">
      <c r="C433" t="s">
        <v>134</v>
      </c>
      <c r="D433" t="s">
        <v>135</v>
      </c>
      <c r="E433" s="4">
        <v>21</v>
      </c>
      <c r="F433" s="4">
        <v>2</v>
      </c>
    </row>
    <row r="434" spans="1:6" x14ac:dyDescent="0.25">
      <c r="C434" t="s">
        <v>4219</v>
      </c>
      <c r="D434" t="s">
        <v>4220</v>
      </c>
      <c r="E434" s="4">
        <v>23</v>
      </c>
      <c r="F434" s="4">
        <v>2</v>
      </c>
    </row>
    <row r="435" spans="1:6" x14ac:dyDescent="0.25">
      <c r="C435" t="s">
        <v>3511</v>
      </c>
      <c r="D435" t="s">
        <v>3512</v>
      </c>
      <c r="E435" s="4">
        <v>29</v>
      </c>
      <c r="F435" s="4">
        <v>4</v>
      </c>
    </row>
    <row r="436" spans="1:6" x14ac:dyDescent="0.25">
      <c r="C436" t="s">
        <v>1470</v>
      </c>
      <c r="D436" t="s">
        <v>1471</v>
      </c>
      <c r="E436" s="4">
        <v>8</v>
      </c>
      <c r="F436" s="4">
        <v>2</v>
      </c>
    </row>
    <row r="437" spans="1:6" x14ac:dyDescent="0.25">
      <c r="C437" t="s">
        <v>4619</v>
      </c>
      <c r="D437" t="s">
        <v>4620</v>
      </c>
      <c r="E437" s="4">
        <v>23</v>
      </c>
      <c r="F437" s="4">
        <v>2</v>
      </c>
    </row>
    <row r="438" spans="1:6" x14ac:dyDescent="0.25">
      <c r="C438" t="s">
        <v>1724</v>
      </c>
      <c r="D438" t="s">
        <v>1725</v>
      </c>
      <c r="E438" s="4">
        <v>22</v>
      </c>
      <c r="F438" s="4">
        <v>2</v>
      </c>
    </row>
    <row r="439" spans="1:6" x14ac:dyDescent="0.25">
      <c r="C439" t="s">
        <v>3382</v>
      </c>
      <c r="D439" t="s">
        <v>3383</v>
      </c>
      <c r="E439" s="4">
        <v>4</v>
      </c>
      <c r="F439" s="4">
        <v>2</v>
      </c>
    </row>
    <row r="440" spans="1:6" x14ac:dyDescent="0.25">
      <c r="A440" t="s">
        <v>121</v>
      </c>
      <c r="B440" t="s">
        <v>122</v>
      </c>
      <c r="C440" t="s">
        <v>803</v>
      </c>
      <c r="D440" t="s">
        <v>804</v>
      </c>
      <c r="E440" s="4">
        <v>10</v>
      </c>
      <c r="F440" s="4">
        <v>4</v>
      </c>
    </row>
    <row r="441" spans="1:6" x14ac:dyDescent="0.25">
      <c r="C441" t="s">
        <v>5146</v>
      </c>
      <c r="D441" t="s">
        <v>5147</v>
      </c>
      <c r="E441" s="4">
        <v>8</v>
      </c>
      <c r="F441" s="4">
        <v>2</v>
      </c>
    </row>
    <row r="442" spans="1:6" x14ac:dyDescent="0.25">
      <c r="C442" t="s">
        <v>4428</v>
      </c>
      <c r="D442" t="s">
        <v>4429</v>
      </c>
      <c r="E442" s="4">
        <v>13</v>
      </c>
      <c r="F442" s="4">
        <v>5</v>
      </c>
    </row>
    <row r="443" spans="1:6" x14ac:dyDescent="0.25">
      <c r="C443" t="s">
        <v>532</v>
      </c>
      <c r="D443" t="s">
        <v>533</v>
      </c>
      <c r="E443" s="4">
        <v>13</v>
      </c>
      <c r="F443" s="4">
        <v>4</v>
      </c>
    </row>
    <row r="444" spans="1:6" x14ac:dyDescent="0.25">
      <c r="C444" t="s">
        <v>3439</v>
      </c>
      <c r="D444" t="s">
        <v>3440</v>
      </c>
      <c r="E444" s="4">
        <v>9</v>
      </c>
      <c r="F444" s="4">
        <v>2</v>
      </c>
    </row>
    <row r="445" spans="1:6" x14ac:dyDescent="0.25">
      <c r="C445" t="s">
        <v>1290</v>
      </c>
      <c r="D445" t="s">
        <v>1291</v>
      </c>
      <c r="E445" s="4">
        <v>8</v>
      </c>
      <c r="F445" s="4">
        <v>2</v>
      </c>
    </row>
    <row r="446" spans="1:6" x14ac:dyDescent="0.25">
      <c r="C446" t="s">
        <v>1402</v>
      </c>
      <c r="D446" t="s">
        <v>1403</v>
      </c>
      <c r="E446" s="4">
        <v>22</v>
      </c>
      <c r="F446" s="4">
        <v>3</v>
      </c>
    </row>
    <row r="447" spans="1:6" x14ac:dyDescent="0.25">
      <c r="C447" t="s">
        <v>3130</v>
      </c>
      <c r="D447" t="s">
        <v>3131</v>
      </c>
      <c r="E447" s="4">
        <v>9</v>
      </c>
      <c r="F447" s="4">
        <v>2</v>
      </c>
    </row>
    <row r="448" spans="1:6" x14ac:dyDescent="0.25">
      <c r="C448" t="s">
        <v>5016</v>
      </c>
      <c r="D448" t="s">
        <v>5017</v>
      </c>
      <c r="E448" s="4">
        <v>10</v>
      </c>
      <c r="F448" s="4">
        <v>3</v>
      </c>
    </row>
    <row r="449" spans="3:6" x14ac:dyDescent="0.25">
      <c r="C449" t="s">
        <v>902</v>
      </c>
      <c r="D449" t="s">
        <v>903</v>
      </c>
      <c r="E449" s="4">
        <v>10</v>
      </c>
      <c r="F449" s="4">
        <v>2</v>
      </c>
    </row>
    <row r="450" spans="3:6" x14ac:dyDescent="0.25">
      <c r="C450" t="s">
        <v>2904</v>
      </c>
      <c r="D450" t="s">
        <v>2905</v>
      </c>
      <c r="E450" s="4">
        <v>15</v>
      </c>
      <c r="F450" s="4">
        <v>4</v>
      </c>
    </row>
    <row r="451" spans="3:6" x14ac:dyDescent="0.25">
      <c r="C451" t="s">
        <v>2540</v>
      </c>
      <c r="D451" t="s">
        <v>2541</v>
      </c>
      <c r="E451" s="4">
        <v>6</v>
      </c>
      <c r="F451" s="4">
        <v>2</v>
      </c>
    </row>
    <row r="452" spans="3:6" x14ac:dyDescent="0.25">
      <c r="C452" t="s">
        <v>247</v>
      </c>
      <c r="D452" t="s">
        <v>248</v>
      </c>
      <c r="E452" s="4">
        <v>15</v>
      </c>
      <c r="F452" s="4">
        <v>4</v>
      </c>
    </row>
    <row r="453" spans="3:6" x14ac:dyDescent="0.25">
      <c r="C453" t="s">
        <v>3968</v>
      </c>
      <c r="D453" t="s">
        <v>3969</v>
      </c>
      <c r="E453" s="4">
        <v>15</v>
      </c>
      <c r="F453" s="4">
        <v>5</v>
      </c>
    </row>
    <row r="454" spans="3:6" x14ac:dyDescent="0.25">
      <c r="C454" t="s">
        <v>2553</v>
      </c>
      <c r="D454" t="s">
        <v>2554</v>
      </c>
      <c r="E454" s="4">
        <v>19</v>
      </c>
      <c r="F454" s="4">
        <v>6</v>
      </c>
    </row>
    <row r="455" spans="3:6" x14ac:dyDescent="0.25">
      <c r="C455" t="s">
        <v>4567</v>
      </c>
      <c r="D455" t="s">
        <v>4568</v>
      </c>
      <c r="E455" s="4">
        <v>6</v>
      </c>
      <c r="F455" s="4">
        <v>2</v>
      </c>
    </row>
    <row r="456" spans="3:6" x14ac:dyDescent="0.25">
      <c r="C456" t="s">
        <v>1452</v>
      </c>
      <c r="D456" t="s">
        <v>1453</v>
      </c>
      <c r="E456" s="4">
        <v>55</v>
      </c>
      <c r="F456" s="4">
        <v>2</v>
      </c>
    </row>
    <row r="457" spans="3:6" x14ac:dyDescent="0.25">
      <c r="C457" t="s">
        <v>1954</v>
      </c>
      <c r="D457" t="s">
        <v>1955</v>
      </c>
      <c r="E457" s="4">
        <v>9</v>
      </c>
      <c r="F457" s="4">
        <v>4</v>
      </c>
    </row>
    <row r="458" spans="3:6" x14ac:dyDescent="0.25">
      <c r="C458" t="s">
        <v>888</v>
      </c>
      <c r="D458" t="s">
        <v>889</v>
      </c>
      <c r="E458" s="4">
        <v>11</v>
      </c>
      <c r="F458" s="4">
        <v>3</v>
      </c>
    </row>
    <row r="459" spans="3:6" x14ac:dyDescent="0.25">
      <c r="C459" t="s">
        <v>3403</v>
      </c>
      <c r="D459" t="s">
        <v>3404</v>
      </c>
      <c r="E459" s="4">
        <v>7</v>
      </c>
      <c r="F459" s="4">
        <v>2</v>
      </c>
    </row>
    <row r="460" spans="3:6" x14ac:dyDescent="0.25">
      <c r="C460" t="s">
        <v>1526</v>
      </c>
      <c r="D460" t="s">
        <v>1527</v>
      </c>
      <c r="E460" s="4">
        <v>9</v>
      </c>
      <c r="F460" s="4">
        <v>3</v>
      </c>
    </row>
    <row r="461" spans="3:6" x14ac:dyDescent="0.25">
      <c r="C461" t="s">
        <v>4657</v>
      </c>
      <c r="D461" t="s">
        <v>4658</v>
      </c>
      <c r="E461" s="4">
        <v>8</v>
      </c>
      <c r="F461" s="4">
        <v>2</v>
      </c>
    </row>
    <row r="462" spans="3:6" x14ac:dyDescent="0.25">
      <c r="C462" t="s">
        <v>2135</v>
      </c>
      <c r="D462" t="s">
        <v>2136</v>
      </c>
      <c r="E462" s="4">
        <v>10</v>
      </c>
      <c r="F462" s="4">
        <v>4</v>
      </c>
    </row>
    <row r="463" spans="3:6" x14ac:dyDescent="0.25">
      <c r="C463" t="s">
        <v>1365</v>
      </c>
      <c r="D463" t="s">
        <v>1366</v>
      </c>
      <c r="E463" s="4">
        <v>16</v>
      </c>
      <c r="F463" s="4">
        <v>3</v>
      </c>
    </row>
    <row r="464" spans="3:6" x14ac:dyDescent="0.25">
      <c r="C464" t="s">
        <v>2585</v>
      </c>
      <c r="D464" t="s">
        <v>2586</v>
      </c>
      <c r="E464" s="4">
        <v>11</v>
      </c>
      <c r="F464" s="4">
        <v>3</v>
      </c>
    </row>
    <row r="465" spans="3:6" x14ac:dyDescent="0.25">
      <c r="C465" t="s">
        <v>603</v>
      </c>
      <c r="D465" t="s">
        <v>604</v>
      </c>
      <c r="E465" s="4">
        <v>10</v>
      </c>
      <c r="F465" s="4">
        <v>2</v>
      </c>
    </row>
    <row r="466" spans="3:6" x14ac:dyDescent="0.25">
      <c r="C466" t="s">
        <v>1810</v>
      </c>
      <c r="D466" t="s">
        <v>1811</v>
      </c>
      <c r="E466" s="4">
        <v>7</v>
      </c>
      <c r="F466" s="4">
        <v>2</v>
      </c>
    </row>
    <row r="467" spans="3:6" x14ac:dyDescent="0.25">
      <c r="C467" t="s">
        <v>117</v>
      </c>
      <c r="D467" t="s">
        <v>118</v>
      </c>
      <c r="E467" s="4">
        <v>14</v>
      </c>
      <c r="F467" s="4">
        <v>4</v>
      </c>
    </row>
    <row r="468" spans="3:6" x14ac:dyDescent="0.25">
      <c r="C468" t="s">
        <v>4411</v>
      </c>
      <c r="D468" t="s">
        <v>4412</v>
      </c>
      <c r="E468" s="4">
        <v>6</v>
      </c>
      <c r="F468" s="4">
        <v>2</v>
      </c>
    </row>
    <row r="469" spans="3:6" x14ac:dyDescent="0.25">
      <c r="C469" t="s">
        <v>2777</v>
      </c>
      <c r="D469" t="s">
        <v>2778</v>
      </c>
      <c r="E469" s="4">
        <v>23</v>
      </c>
      <c r="F469" s="4">
        <v>3</v>
      </c>
    </row>
    <row r="470" spans="3:6" x14ac:dyDescent="0.25">
      <c r="C470" t="s">
        <v>4742</v>
      </c>
      <c r="D470" t="s">
        <v>4743</v>
      </c>
      <c r="E470" s="4">
        <v>7</v>
      </c>
      <c r="F470" s="4">
        <v>2</v>
      </c>
    </row>
    <row r="471" spans="3:6" x14ac:dyDescent="0.25">
      <c r="C471" t="s">
        <v>4859</v>
      </c>
      <c r="D471" t="s">
        <v>4860</v>
      </c>
      <c r="E471" s="4">
        <v>8</v>
      </c>
      <c r="F471" s="4">
        <v>2</v>
      </c>
    </row>
    <row r="472" spans="3:6" x14ac:dyDescent="0.25">
      <c r="C472" t="s">
        <v>254</v>
      </c>
      <c r="D472" t="s">
        <v>255</v>
      </c>
      <c r="E472" s="4">
        <v>11</v>
      </c>
      <c r="F472" s="4">
        <v>4</v>
      </c>
    </row>
    <row r="473" spans="3:6" x14ac:dyDescent="0.25">
      <c r="C473" t="s">
        <v>3290</v>
      </c>
      <c r="D473" t="s">
        <v>3291</v>
      </c>
      <c r="E473" s="4">
        <v>13</v>
      </c>
      <c r="F473" s="4">
        <v>4</v>
      </c>
    </row>
    <row r="474" spans="3:6" x14ac:dyDescent="0.25">
      <c r="C474" t="s">
        <v>3603</v>
      </c>
      <c r="D474" t="s">
        <v>3604</v>
      </c>
      <c r="E474" s="4">
        <v>7</v>
      </c>
      <c r="F474" s="4">
        <v>2</v>
      </c>
    </row>
    <row r="475" spans="3:6" x14ac:dyDescent="0.25">
      <c r="C475" t="s">
        <v>3162</v>
      </c>
      <c r="D475" t="s">
        <v>3163</v>
      </c>
      <c r="E475" s="4">
        <v>15</v>
      </c>
      <c r="F475" s="4">
        <v>8</v>
      </c>
    </row>
    <row r="476" spans="3:6" x14ac:dyDescent="0.25">
      <c r="C476" t="s">
        <v>4830</v>
      </c>
      <c r="D476" t="s">
        <v>4831</v>
      </c>
      <c r="E476" s="4">
        <v>8</v>
      </c>
      <c r="F476" s="4">
        <v>2</v>
      </c>
    </row>
    <row r="477" spans="3:6" x14ac:dyDescent="0.25">
      <c r="C477" t="s">
        <v>2181</v>
      </c>
      <c r="D477" t="s">
        <v>2182</v>
      </c>
      <c r="E477" s="4">
        <v>7</v>
      </c>
      <c r="F477" s="4">
        <v>2</v>
      </c>
    </row>
    <row r="478" spans="3:6" x14ac:dyDescent="0.25">
      <c r="C478" t="s">
        <v>4888</v>
      </c>
      <c r="D478" t="s">
        <v>4889</v>
      </c>
      <c r="E478" s="4">
        <v>4</v>
      </c>
      <c r="F478" s="4">
        <v>2</v>
      </c>
    </row>
    <row r="479" spans="3:6" x14ac:dyDescent="0.25">
      <c r="C479" t="s">
        <v>2511</v>
      </c>
      <c r="D479" t="s">
        <v>2512</v>
      </c>
      <c r="E479" s="4">
        <v>6</v>
      </c>
      <c r="F479" s="4">
        <v>2</v>
      </c>
    </row>
    <row r="480" spans="3:6" x14ac:dyDescent="0.25">
      <c r="C480" t="s">
        <v>3167</v>
      </c>
      <c r="D480" t="s">
        <v>3168</v>
      </c>
      <c r="E480" s="4">
        <v>8</v>
      </c>
      <c r="F480" s="4">
        <v>2</v>
      </c>
    </row>
    <row r="481" spans="3:6" x14ac:dyDescent="0.25">
      <c r="C481" t="s">
        <v>4449</v>
      </c>
      <c r="D481" t="s">
        <v>4450</v>
      </c>
      <c r="E481" s="4">
        <v>18</v>
      </c>
      <c r="F481" s="4">
        <v>3</v>
      </c>
    </row>
    <row r="482" spans="3:6" x14ac:dyDescent="0.25">
      <c r="C482" t="s">
        <v>5068</v>
      </c>
      <c r="D482" t="s">
        <v>5069</v>
      </c>
      <c r="E482" s="4">
        <v>7</v>
      </c>
      <c r="F482" s="4">
        <v>2</v>
      </c>
    </row>
    <row r="483" spans="3:6" x14ac:dyDescent="0.25">
      <c r="C483" t="s">
        <v>2298</v>
      </c>
      <c r="D483" t="s">
        <v>2299</v>
      </c>
      <c r="E483" s="4">
        <v>11</v>
      </c>
      <c r="F483" s="4">
        <v>2</v>
      </c>
    </row>
    <row r="484" spans="3:6" x14ac:dyDescent="0.25">
      <c r="C484" t="s">
        <v>1839</v>
      </c>
      <c r="D484" t="s">
        <v>1840</v>
      </c>
      <c r="E484" s="4">
        <v>8</v>
      </c>
      <c r="F484" s="4">
        <v>2</v>
      </c>
    </row>
    <row r="485" spans="3:6" x14ac:dyDescent="0.25">
      <c r="C485" t="s">
        <v>4526</v>
      </c>
      <c r="D485" t="s">
        <v>4527</v>
      </c>
      <c r="E485" s="4">
        <v>4</v>
      </c>
      <c r="F485" s="4">
        <v>2</v>
      </c>
    </row>
    <row r="486" spans="3:6" x14ac:dyDescent="0.25">
      <c r="C486" t="s">
        <v>1164</v>
      </c>
      <c r="D486" t="s">
        <v>1165</v>
      </c>
      <c r="E486" s="4">
        <v>14</v>
      </c>
      <c r="F486" s="4">
        <v>2</v>
      </c>
    </row>
    <row r="487" spans="3:6" x14ac:dyDescent="0.25">
      <c r="C487" t="s">
        <v>420</v>
      </c>
      <c r="D487" t="s">
        <v>421</v>
      </c>
      <c r="E487" s="4">
        <v>17</v>
      </c>
      <c r="F487" s="4">
        <v>5</v>
      </c>
    </row>
    <row r="488" spans="3:6" x14ac:dyDescent="0.25">
      <c r="C488" t="s">
        <v>2958</v>
      </c>
      <c r="D488" t="s">
        <v>2959</v>
      </c>
      <c r="E488" s="4">
        <v>9</v>
      </c>
      <c r="F488" s="4">
        <v>2</v>
      </c>
    </row>
    <row r="489" spans="3:6" x14ac:dyDescent="0.25">
      <c r="C489" t="s">
        <v>4024</v>
      </c>
      <c r="D489" t="s">
        <v>4025</v>
      </c>
      <c r="E489" s="4">
        <v>13</v>
      </c>
      <c r="F489" s="4">
        <v>3</v>
      </c>
    </row>
    <row r="490" spans="3:6" x14ac:dyDescent="0.25">
      <c r="C490" t="s">
        <v>4290</v>
      </c>
      <c r="D490" t="s">
        <v>4291</v>
      </c>
      <c r="E490" s="4">
        <v>8</v>
      </c>
      <c r="F490" s="4">
        <v>2</v>
      </c>
    </row>
    <row r="491" spans="3:6" x14ac:dyDescent="0.25">
      <c r="C491" t="s">
        <v>3477</v>
      </c>
      <c r="D491" t="s">
        <v>3478</v>
      </c>
      <c r="E491" s="4">
        <v>7</v>
      </c>
      <c r="F491" s="4">
        <v>2</v>
      </c>
    </row>
    <row r="492" spans="3:6" x14ac:dyDescent="0.25">
      <c r="C492" t="s">
        <v>4137</v>
      </c>
      <c r="D492" t="s">
        <v>4138</v>
      </c>
      <c r="E492" s="4">
        <v>7</v>
      </c>
      <c r="F492" s="4">
        <v>2</v>
      </c>
    </row>
    <row r="493" spans="3:6" x14ac:dyDescent="0.25">
      <c r="C493" t="s">
        <v>3199</v>
      </c>
      <c r="D493" t="s">
        <v>3200</v>
      </c>
      <c r="E493" s="4">
        <v>22</v>
      </c>
      <c r="F493" s="4">
        <v>2</v>
      </c>
    </row>
    <row r="494" spans="3:6" x14ac:dyDescent="0.25">
      <c r="C494" t="s">
        <v>444</v>
      </c>
      <c r="D494" t="s">
        <v>445</v>
      </c>
      <c r="E494" s="4">
        <v>12</v>
      </c>
      <c r="F494" s="4">
        <v>4</v>
      </c>
    </row>
    <row r="495" spans="3:6" x14ac:dyDescent="0.25">
      <c r="C495" t="s">
        <v>2360</v>
      </c>
      <c r="D495" t="s">
        <v>2361</v>
      </c>
      <c r="E495" s="4">
        <v>12</v>
      </c>
      <c r="F495" s="4">
        <v>3</v>
      </c>
    </row>
    <row r="496" spans="3:6" x14ac:dyDescent="0.25">
      <c r="C496" t="s">
        <v>3864</v>
      </c>
      <c r="D496" t="s">
        <v>3865</v>
      </c>
      <c r="E496" s="4">
        <v>7</v>
      </c>
      <c r="F496" s="4">
        <v>2</v>
      </c>
    </row>
    <row r="497" spans="3:6" x14ac:dyDescent="0.25">
      <c r="C497" t="s">
        <v>1117</v>
      </c>
      <c r="D497" t="s">
        <v>1118</v>
      </c>
      <c r="E497" s="4">
        <v>13</v>
      </c>
      <c r="F497" s="4">
        <v>3</v>
      </c>
    </row>
    <row r="498" spans="3:6" x14ac:dyDescent="0.25">
      <c r="C498" t="s">
        <v>4054</v>
      </c>
      <c r="D498" t="s">
        <v>4055</v>
      </c>
      <c r="E498" s="4">
        <v>8</v>
      </c>
      <c r="F498" s="4">
        <v>2</v>
      </c>
    </row>
    <row r="499" spans="3:6" x14ac:dyDescent="0.25">
      <c r="C499" t="s">
        <v>3608</v>
      </c>
      <c r="D499" t="s">
        <v>3609</v>
      </c>
      <c r="E499" s="4">
        <v>14</v>
      </c>
      <c r="F499" s="4">
        <v>4</v>
      </c>
    </row>
    <row r="500" spans="3:6" x14ac:dyDescent="0.25">
      <c r="C500" t="s">
        <v>5153</v>
      </c>
      <c r="D500" t="s">
        <v>5154</v>
      </c>
      <c r="E500" s="4">
        <v>6</v>
      </c>
      <c r="F500" s="4">
        <v>2</v>
      </c>
    </row>
    <row r="501" spans="3:6" x14ac:dyDescent="0.25">
      <c r="C501" t="s">
        <v>3415</v>
      </c>
      <c r="D501" t="s">
        <v>3416</v>
      </c>
      <c r="E501" s="4">
        <v>9</v>
      </c>
      <c r="F501" s="4">
        <v>2</v>
      </c>
    </row>
    <row r="502" spans="3:6" x14ac:dyDescent="0.25">
      <c r="C502" t="s">
        <v>2365</v>
      </c>
      <c r="D502" t="s">
        <v>2366</v>
      </c>
      <c r="E502" s="4">
        <v>19</v>
      </c>
      <c r="F502" s="4">
        <v>4</v>
      </c>
    </row>
    <row r="503" spans="3:6" x14ac:dyDescent="0.25">
      <c r="C503" t="s">
        <v>3562</v>
      </c>
      <c r="D503" t="s">
        <v>3563</v>
      </c>
      <c r="E503" s="4">
        <v>10</v>
      </c>
      <c r="F503" s="4">
        <v>2</v>
      </c>
    </row>
    <row r="504" spans="3:6" x14ac:dyDescent="0.25">
      <c r="C504" t="s">
        <v>1579</v>
      </c>
      <c r="D504" t="s">
        <v>1580</v>
      </c>
      <c r="E504" s="4">
        <v>14</v>
      </c>
      <c r="F504" s="4">
        <v>3</v>
      </c>
    </row>
    <row r="505" spans="3:6" x14ac:dyDescent="0.25">
      <c r="C505" t="s">
        <v>1378</v>
      </c>
      <c r="D505" t="s">
        <v>1379</v>
      </c>
      <c r="E505" s="4">
        <v>11</v>
      </c>
      <c r="F505" s="4">
        <v>4</v>
      </c>
    </row>
    <row r="506" spans="3:6" x14ac:dyDescent="0.25">
      <c r="C506" t="s">
        <v>4263</v>
      </c>
      <c r="D506" t="s">
        <v>4264</v>
      </c>
      <c r="E506" s="4">
        <v>6</v>
      </c>
      <c r="F506" s="4">
        <v>2</v>
      </c>
    </row>
    <row r="507" spans="3:6" x14ac:dyDescent="0.25">
      <c r="C507" t="s">
        <v>4416</v>
      </c>
      <c r="D507" t="s">
        <v>4417</v>
      </c>
      <c r="E507" s="4">
        <v>7</v>
      </c>
      <c r="F507" s="4">
        <v>3</v>
      </c>
    </row>
    <row r="508" spans="3:6" x14ac:dyDescent="0.25">
      <c r="C508" t="s">
        <v>3984</v>
      </c>
      <c r="D508" t="s">
        <v>3985</v>
      </c>
      <c r="E508" s="4">
        <v>6</v>
      </c>
      <c r="F508" s="4">
        <v>2</v>
      </c>
    </row>
    <row r="509" spans="3:6" x14ac:dyDescent="0.25">
      <c r="C509" t="s">
        <v>5053</v>
      </c>
      <c r="D509" t="s">
        <v>5054</v>
      </c>
      <c r="E509" s="4">
        <v>7</v>
      </c>
      <c r="F509" s="4">
        <v>2</v>
      </c>
    </row>
    <row r="510" spans="3:6" x14ac:dyDescent="0.25">
      <c r="C510" t="s">
        <v>2822</v>
      </c>
      <c r="D510" t="s">
        <v>2823</v>
      </c>
      <c r="E510" s="4">
        <v>23</v>
      </c>
      <c r="F510" s="4">
        <v>3</v>
      </c>
    </row>
    <row r="511" spans="3:6" x14ac:dyDescent="0.25">
      <c r="C511" t="s">
        <v>4468</v>
      </c>
      <c r="D511" t="s">
        <v>4469</v>
      </c>
      <c r="E511" s="4">
        <v>5</v>
      </c>
      <c r="F511" s="4">
        <v>2</v>
      </c>
    </row>
    <row r="512" spans="3:6" x14ac:dyDescent="0.25">
      <c r="C512" t="s">
        <v>3973</v>
      </c>
      <c r="D512" t="s">
        <v>3974</v>
      </c>
      <c r="E512" s="4">
        <v>11</v>
      </c>
      <c r="F512" s="4">
        <v>3</v>
      </c>
    </row>
    <row r="513" spans="3:6" x14ac:dyDescent="0.25">
      <c r="C513" t="s">
        <v>1200</v>
      </c>
      <c r="D513" t="s">
        <v>1201</v>
      </c>
      <c r="E513" s="4">
        <v>12</v>
      </c>
      <c r="F513" s="4">
        <v>2</v>
      </c>
    </row>
    <row r="514" spans="3:6" x14ac:dyDescent="0.25">
      <c r="C514" t="s">
        <v>1925</v>
      </c>
      <c r="D514" t="s">
        <v>1926</v>
      </c>
      <c r="E514" s="4">
        <v>12</v>
      </c>
      <c r="F514" s="4">
        <v>3</v>
      </c>
    </row>
    <row r="515" spans="3:6" x14ac:dyDescent="0.25">
      <c r="C515" t="s">
        <v>3673</v>
      </c>
      <c r="D515" t="s">
        <v>3674</v>
      </c>
      <c r="E515" s="4">
        <v>7</v>
      </c>
      <c r="F515" s="4">
        <v>2</v>
      </c>
    </row>
    <row r="516" spans="3:6" x14ac:dyDescent="0.25">
      <c r="C516" t="s">
        <v>953</v>
      </c>
      <c r="D516" t="s">
        <v>954</v>
      </c>
      <c r="E516" s="4">
        <v>8</v>
      </c>
      <c r="F516" s="4">
        <v>2</v>
      </c>
    </row>
    <row r="517" spans="3:6" x14ac:dyDescent="0.25">
      <c r="C517" t="s">
        <v>2018</v>
      </c>
      <c r="D517" t="s">
        <v>2019</v>
      </c>
      <c r="E517" s="4">
        <v>17</v>
      </c>
      <c r="F517" s="4">
        <v>12</v>
      </c>
    </row>
    <row r="518" spans="3:6" x14ac:dyDescent="0.25">
      <c r="C518" t="s">
        <v>3051</v>
      </c>
      <c r="D518" t="s">
        <v>3052</v>
      </c>
      <c r="E518" s="4">
        <v>15</v>
      </c>
      <c r="F518" s="4">
        <v>3</v>
      </c>
    </row>
    <row r="519" spans="3:6" x14ac:dyDescent="0.25">
      <c r="C519" t="s">
        <v>2471</v>
      </c>
      <c r="D519" t="s">
        <v>2472</v>
      </c>
      <c r="E519" s="4">
        <v>16</v>
      </c>
      <c r="F519" s="4">
        <v>5</v>
      </c>
    </row>
    <row r="520" spans="3:6" x14ac:dyDescent="0.25">
      <c r="C520" t="s">
        <v>2327</v>
      </c>
      <c r="D520" t="s">
        <v>2328</v>
      </c>
      <c r="E520" s="4">
        <v>6</v>
      </c>
      <c r="F520" s="4">
        <v>2</v>
      </c>
    </row>
    <row r="521" spans="3:6" x14ac:dyDescent="0.25">
      <c r="C521" t="s">
        <v>510</v>
      </c>
      <c r="D521" t="s">
        <v>511</v>
      </c>
      <c r="E521" s="4">
        <v>5</v>
      </c>
      <c r="F521" s="4">
        <v>2</v>
      </c>
    </row>
    <row r="522" spans="3:6" x14ac:dyDescent="0.25">
      <c r="C522" t="s">
        <v>1102</v>
      </c>
      <c r="D522" t="s">
        <v>1103</v>
      </c>
      <c r="E522" s="4">
        <v>6</v>
      </c>
      <c r="F522" s="4">
        <v>2</v>
      </c>
    </row>
    <row r="523" spans="3:6" x14ac:dyDescent="0.25">
      <c r="C523" t="s">
        <v>394</v>
      </c>
      <c r="D523" t="s">
        <v>395</v>
      </c>
      <c r="E523" s="4">
        <v>20</v>
      </c>
      <c r="F523" s="4">
        <v>3</v>
      </c>
    </row>
    <row r="524" spans="3:6" x14ac:dyDescent="0.25">
      <c r="C524" t="s">
        <v>2194</v>
      </c>
      <c r="D524" t="s">
        <v>2195</v>
      </c>
      <c r="E524" s="4">
        <v>6</v>
      </c>
      <c r="F524" s="4">
        <v>2</v>
      </c>
    </row>
    <row r="525" spans="3:6" x14ac:dyDescent="0.25">
      <c r="C525" t="s">
        <v>1755</v>
      </c>
      <c r="D525" t="s">
        <v>1756</v>
      </c>
      <c r="E525" s="4">
        <v>7</v>
      </c>
      <c r="F525" s="4">
        <v>2</v>
      </c>
    </row>
    <row r="526" spans="3:6" x14ac:dyDescent="0.25">
      <c r="C526" t="s">
        <v>2412</v>
      </c>
      <c r="D526" t="s">
        <v>2413</v>
      </c>
      <c r="E526" s="4">
        <v>11</v>
      </c>
      <c r="F526" s="4">
        <v>3</v>
      </c>
    </row>
    <row r="527" spans="3:6" x14ac:dyDescent="0.25">
      <c r="C527" t="s">
        <v>3887</v>
      </c>
      <c r="D527" t="s">
        <v>3888</v>
      </c>
      <c r="E527" s="4">
        <v>16</v>
      </c>
      <c r="F527" s="4">
        <v>3</v>
      </c>
    </row>
    <row r="528" spans="3:6" x14ac:dyDescent="0.25">
      <c r="C528" t="s">
        <v>4599</v>
      </c>
      <c r="D528" t="s">
        <v>4600</v>
      </c>
      <c r="E528" s="4">
        <v>8</v>
      </c>
      <c r="F528" s="4">
        <v>2</v>
      </c>
    </row>
    <row r="529" spans="1:6" x14ac:dyDescent="0.25">
      <c r="C529" t="s">
        <v>1421</v>
      </c>
      <c r="D529" t="s">
        <v>1422</v>
      </c>
      <c r="E529" s="4">
        <v>8</v>
      </c>
      <c r="F529" s="4">
        <v>3</v>
      </c>
    </row>
    <row r="530" spans="1:6" x14ac:dyDescent="0.25">
      <c r="C530" t="s">
        <v>3062</v>
      </c>
      <c r="D530" t="s">
        <v>3063</v>
      </c>
      <c r="E530" s="4">
        <v>14</v>
      </c>
      <c r="F530" s="4">
        <v>5</v>
      </c>
    </row>
    <row r="531" spans="1:6" x14ac:dyDescent="0.25">
      <c r="C531" t="s">
        <v>1489</v>
      </c>
      <c r="D531" t="s">
        <v>1490</v>
      </c>
      <c r="E531" s="4">
        <v>12</v>
      </c>
      <c r="F531" s="4">
        <v>2</v>
      </c>
    </row>
    <row r="532" spans="1:6" x14ac:dyDescent="0.25">
      <c r="C532" t="s">
        <v>4128</v>
      </c>
      <c r="D532" t="s">
        <v>4129</v>
      </c>
      <c r="E532" s="4">
        <v>13</v>
      </c>
      <c r="F532" s="4">
        <v>5</v>
      </c>
    </row>
    <row r="533" spans="1:6" x14ac:dyDescent="0.25">
      <c r="C533" t="s">
        <v>5137</v>
      </c>
      <c r="D533" t="s">
        <v>5138</v>
      </c>
      <c r="E533" s="4">
        <v>5</v>
      </c>
      <c r="F533" s="4">
        <v>2</v>
      </c>
    </row>
    <row r="534" spans="1:6" x14ac:dyDescent="0.25">
      <c r="C534" t="s">
        <v>3621</v>
      </c>
      <c r="D534" t="s">
        <v>3622</v>
      </c>
      <c r="E534" s="4">
        <v>7</v>
      </c>
      <c r="F534" s="4">
        <v>2</v>
      </c>
    </row>
    <row r="535" spans="1:6" x14ac:dyDescent="0.25">
      <c r="C535" t="s">
        <v>3532</v>
      </c>
      <c r="D535" t="s">
        <v>3533</v>
      </c>
      <c r="E535" s="4">
        <v>65</v>
      </c>
      <c r="F535" s="4">
        <v>8</v>
      </c>
    </row>
    <row r="536" spans="1:6" x14ac:dyDescent="0.25">
      <c r="C536" t="s">
        <v>2233</v>
      </c>
      <c r="D536" t="s">
        <v>2234</v>
      </c>
      <c r="E536" s="4">
        <v>6</v>
      </c>
      <c r="F536" s="4">
        <v>2</v>
      </c>
    </row>
    <row r="537" spans="1:6" x14ac:dyDescent="0.25">
      <c r="C537" t="s">
        <v>4870</v>
      </c>
      <c r="D537" t="s">
        <v>4871</v>
      </c>
      <c r="E537" s="4">
        <v>21</v>
      </c>
      <c r="F537" s="4">
        <v>3</v>
      </c>
    </row>
    <row r="538" spans="1:6" x14ac:dyDescent="0.25">
      <c r="C538" t="s">
        <v>4082</v>
      </c>
      <c r="D538" t="s">
        <v>4083</v>
      </c>
      <c r="E538" s="4">
        <v>6</v>
      </c>
      <c r="F538" s="4">
        <v>2</v>
      </c>
    </row>
    <row r="539" spans="1:6" x14ac:dyDescent="0.25">
      <c r="C539" t="s">
        <v>3659</v>
      </c>
      <c r="D539" t="s">
        <v>3660</v>
      </c>
      <c r="E539" s="4">
        <v>5</v>
      </c>
      <c r="F539" s="4">
        <v>3</v>
      </c>
    </row>
    <row r="540" spans="1:6" x14ac:dyDescent="0.25">
      <c r="C540" t="s">
        <v>1439</v>
      </c>
      <c r="D540" t="s">
        <v>1440</v>
      </c>
      <c r="E540" s="4">
        <v>12</v>
      </c>
      <c r="F540" s="4">
        <v>3</v>
      </c>
    </row>
    <row r="541" spans="1:6" x14ac:dyDescent="0.25">
      <c r="C541" t="s">
        <v>1336</v>
      </c>
      <c r="D541" t="s">
        <v>1337</v>
      </c>
      <c r="E541" s="4">
        <v>7</v>
      </c>
      <c r="F541" s="4">
        <v>2</v>
      </c>
    </row>
    <row r="542" spans="1:6" x14ac:dyDescent="0.25">
      <c r="C542" t="s">
        <v>3024</v>
      </c>
      <c r="D542" t="s">
        <v>3025</v>
      </c>
      <c r="E542" s="4">
        <v>6</v>
      </c>
      <c r="F542" s="4">
        <v>2</v>
      </c>
    </row>
    <row r="543" spans="1:6" x14ac:dyDescent="0.25">
      <c r="C543" t="s">
        <v>833</v>
      </c>
      <c r="D543" t="s">
        <v>834</v>
      </c>
      <c r="E543" s="4">
        <v>15</v>
      </c>
      <c r="F543" s="4">
        <v>8</v>
      </c>
    </row>
    <row r="544" spans="1:6" x14ac:dyDescent="0.25">
      <c r="A544" t="s">
        <v>296</v>
      </c>
      <c r="B544" t="s">
        <v>297</v>
      </c>
      <c r="C544" t="s">
        <v>2351</v>
      </c>
      <c r="D544" t="s">
        <v>2352</v>
      </c>
      <c r="E544" s="4">
        <v>8</v>
      </c>
      <c r="F544" s="4">
        <v>2</v>
      </c>
    </row>
    <row r="545" spans="3:6" x14ac:dyDescent="0.25">
      <c r="C545" t="s">
        <v>3396</v>
      </c>
      <c r="D545" t="s">
        <v>3397</v>
      </c>
      <c r="E545" s="4">
        <v>7</v>
      </c>
      <c r="F545" s="4">
        <v>3</v>
      </c>
    </row>
    <row r="546" spans="3:6" x14ac:dyDescent="0.25">
      <c r="C546" t="s">
        <v>3638</v>
      </c>
      <c r="D546" t="s">
        <v>3639</v>
      </c>
      <c r="E546" s="4">
        <v>7</v>
      </c>
      <c r="F546" s="4">
        <v>2</v>
      </c>
    </row>
    <row r="547" spans="3:6" x14ac:dyDescent="0.25">
      <c r="C547" t="s">
        <v>2802</v>
      </c>
      <c r="D547" t="s">
        <v>2803</v>
      </c>
      <c r="E547" s="4">
        <v>13</v>
      </c>
      <c r="F547" s="4">
        <v>2</v>
      </c>
    </row>
    <row r="548" spans="3:6" x14ac:dyDescent="0.25">
      <c r="C548" t="s">
        <v>991</v>
      </c>
      <c r="D548" t="s">
        <v>992</v>
      </c>
      <c r="E548" s="4">
        <v>6</v>
      </c>
      <c r="F548" s="4">
        <v>2</v>
      </c>
    </row>
    <row r="549" spans="3:6" x14ac:dyDescent="0.25">
      <c r="C549" t="s">
        <v>2540</v>
      </c>
      <c r="D549" t="s">
        <v>2541</v>
      </c>
      <c r="E549" s="4">
        <v>6</v>
      </c>
      <c r="F549" s="4">
        <v>3</v>
      </c>
    </row>
    <row r="550" spans="3:6" x14ac:dyDescent="0.25">
      <c r="C550" t="s">
        <v>1686</v>
      </c>
      <c r="D550" t="s">
        <v>1687</v>
      </c>
      <c r="E550" s="4">
        <v>13</v>
      </c>
      <c r="F550" s="4">
        <v>6</v>
      </c>
    </row>
    <row r="551" spans="3:6" x14ac:dyDescent="0.25">
      <c r="C551" t="s">
        <v>292</v>
      </c>
      <c r="D551" t="s">
        <v>293</v>
      </c>
      <c r="E551" s="4">
        <v>7</v>
      </c>
      <c r="F551" s="4">
        <v>2</v>
      </c>
    </row>
    <row r="552" spans="3:6" x14ac:dyDescent="0.25">
      <c r="C552" t="s">
        <v>2528</v>
      </c>
      <c r="D552" t="s">
        <v>2529</v>
      </c>
      <c r="E552" s="4">
        <v>7</v>
      </c>
      <c r="F552" s="4">
        <v>2</v>
      </c>
    </row>
    <row r="553" spans="3:6" x14ac:dyDescent="0.25">
      <c r="C553" t="s">
        <v>2246</v>
      </c>
      <c r="D553" t="s">
        <v>2247</v>
      </c>
      <c r="E553" s="4">
        <v>7</v>
      </c>
      <c r="F553" s="4">
        <v>2</v>
      </c>
    </row>
    <row r="554" spans="3:6" x14ac:dyDescent="0.25">
      <c r="C554" t="s">
        <v>1593</v>
      </c>
      <c r="D554" t="s">
        <v>1594</v>
      </c>
      <c r="E554" s="4">
        <v>5</v>
      </c>
      <c r="F554" s="4">
        <v>2</v>
      </c>
    </row>
    <row r="555" spans="3:6" x14ac:dyDescent="0.25">
      <c r="C555" t="s">
        <v>3900</v>
      </c>
      <c r="D555" t="s">
        <v>3901</v>
      </c>
      <c r="E555" s="4">
        <v>4</v>
      </c>
      <c r="F555" s="4">
        <v>2</v>
      </c>
    </row>
    <row r="556" spans="3:6" x14ac:dyDescent="0.25">
      <c r="C556" t="s">
        <v>411</v>
      </c>
      <c r="D556" t="s">
        <v>412</v>
      </c>
      <c r="E556" s="4">
        <v>14</v>
      </c>
      <c r="F556" s="4">
        <v>2</v>
      </c>
    </row>
    <row r="557" spans="3:6" x14ac:dyDescent="0.25">
      <c r="C557" t="s">
        <v>4686</v>
      </c>
      <c r="D557" t="s">
        <v>4687</v>
      </c>
      <c r="E557" s="4">
        <v>8</v>
      </c>
      <c r="F557" s="4">
        <v>3</v>
      </c>
    </row>
    <row r="558" spans="3:6" x14ac:dyDescent="0.25">
      <c r="C558" t="s">
        <v>3742</v>
      </c>
      <c r="D558" t="s">
        <v>3743</v>
      </c>
      <c r="E558" s="4">
        <v>12</v>
      </c>
      <c r="F558" s="4">
        <v>2</v>
      </c>
    </row>
    <row r="559" spans="3:6" x14ac:dyDescent="0.25">
      <c r="C559" t="s">
        <v>1899</v>
      </c>
      <c r="D559" t="s">
        <v>1900</v>
      </c>
      <c r="E559" s="4">
        <v>4</v>
      </c>
      <c r="F559" s="4">
        <v>2</v>
      </c>
    </row>
    <row r="560" spans="3:6" x14ac:dyDescent="0.25">
      <c r="C560" t="s">
        <v>1692</v>
      </c>
      <c r="D560" t="s">
        <v>1693</v>
      </c>
      <c r="E560" s="4">
        <v>10</v>
      </c>
      <c r="F560" s="4">
        <v>4</v>
      </c>
    </row>
    <row r="561" spans="3:6" x14ac:dyDescent="0.25">
      <c r="C561" t="s">
        <v>2567</v>
      </c>
      <c r="D561" t="s">
        <v>2568</v>
      </c>
      <c r="E561" s="4">
        <v>5</v>
      </c>
      <c r="F561" s="4">
        <v>3</v>
      </c>
    </row>
    <row r="562" spans="3:6" x14ac:dyDescent="0.25">
      <c r="C562" t="s">
        <v>1306</v>
      </c>
      <c r="D562" t="s">
        <v>1307</v>
      </c>
      <c r="E562" s="4">
        <v>11</v>
      </c>
      <c r="F562" s="4">
        <v>2</v>
      </c>
    </row>
    <row r="563" spans="3:6" x14ac:dyDescent="0.25">
      <c r="C563" t="s">
        <v>5164</v>
      </c>
      <c r="D563" t="s">
        <v>5165</v>
      </c>
      <c r="E563" s="4">
        <v>14</v>
      </c>
      <c r="F563" s="4">
        <v>2</v>
      </c>
    </row>
    <row r="564" spans="3:6" x14ac:dyDescent="0.25">
      <c r="C564" t="s">
        <v>3949</v>
      </c>
      <c r="D564" t="s">
        <v>3950</v>
      </c>
      <c r="E564" s="4">
        <v>27</v>
      </c>
      <c r="F564" s="4">
        <v>4</v>
      </c>
    </row>
    <row r="565" spans="3:6" x14ac:dyDescent="0.25">
      <c r="C565" t="s">
        <v>2796</v>
      </c>
      <c r="D565" t="s">
        <v>2797</v>
      </c>
      <c r="E565" s="4">
        <v>7</v>
      </c>
      <c r="F565" s="4">
        <v>2</v>
      </c>
    </row>
    <row r="566" spans="3:6" x14ac:dyDescent="0.25">
      <c r="C566" t="s">
        <v>2156</v>
      </c>
      <c r="D566" t="s">
        <v>2157</v>
      </c>
      <c r="E566" s="4">
        <v>10</v>
      </c>
      <c r="F566" s="4">
        <v>2</v>
      </c>
    </row>
    <row r="567" spans="3:6" x14ac:dyDescent="0.25">
      <c r="C567" t="s">
        <v>4646</v>
      </c>
      <c r="D567" t="s">
        <v>4647</v>
      </c>
      <c r="E567" s="4">
        <v>10</v>
      </c>
      <c r="F567" s="4">
        <v>3</v>
      </c>
    </row>
    <row r="568" spans="3:6" x14ac:dyDescent="0.25">
      <c r="C568" t="s">
        <v>4305</v>
      </c>
      <c r="D568" t="s">
        <v>4306</v>
      </c>
      <c r="E568" s="4">
        <v>8</v>
      </c>
      <c r="F568" s="4">
        <v>3</v>
      </c>
    </row>
    <row r="569" spans="3:6" x14ac:dyDescent="0.25">
      <c r="C569" t="s">
        <v>1251</v>
      </c>
      <c r="D569" t="s">
        <v>1252</v>
      </c>
      <c r="E569" s="4">
        <v>10</v>
      </c>
      <c r="F569" s="4">
        <v>5</v>
      </c>
    </row>
    <row r="570" spans="3:6" x14ac:dyDescent="0.25">
      <c r="C570" t="s">
        <v>2490</v>
      </c>
      <c r="D570" t="s">
        <v>2491</v>
      </c>
      <c r="E570" s="4">
        <v>6</v>
      </c>
      <c r="F570" s="4">
        <v>2</v>
      </c>
    </row>
    <row r="571" spans="3:6" x14ac:dyDescent="0.25">
      <c r="C571" t="s">
        <v>1214</v>
      </c>
      <c r="D571" t="s">
        <v>1215</v>
      </c>
      <c r="E571" s="4">
        <v>15</v>
      </c>
      <c r="F571" s="4">
        <v>5</v>
      </c>
    </row>
    <row r="572" spans="3:6" x14ac:dyDescent="0.25">
      <c r="C572" t="s">
        <v>1026</v>
      </c>
      <c r="D572" t="s">
        <v>1027</v>
      </c>
      <c r="E572" s="4">
        <v>9</v>
      </c>
      <c r="F572" s="4">
        <v>3</v>
      </c>
    </row>
    <row r="573" spans="3:6" x14ac:dyDescent="0.25">
      <c r="C573" t="s">
        <v>1356</v>
      </c>
      <c r="D573" t="s">
        <v>1357</v>
      </c>
      <c r="E573" s="4">
        <v>27</v>
      </c>
      <c r="F573" s="4">
        <v>5</v>
      </c>
    </row>
    <row r="574" spans="3:6" x14ac:dyDescent="0.25">
      <c r="C574" t="s">
        <v>2303</v>
      </c>
      <c r="D574" t="s">
        <v>2304</v>
      </c>
      <c r="E574" s="4">
        <v>6</v>
      </c>
      <c r="F574" s="4">
        <v>3</v>
      </c>
    </row>
    <row r="575" spans="3:6" x14ac:dyDescent="0.25">
      <c r="C575" t="s">
        <v>4672</v>
      </c>
      <c r="D575" t="s">
        <v>4673</v>
      </c>
      <c r="E575" s="4">
        <v>15</v>
      </c>
      <c r="F575" s="4">
        <v>5</v>
      </c>
    </row>
    <row r="576" spans="3:6" x14ac:dyDescent="0.25">
      <c r="C576" t="s">
        <v>4589</v>
      </c>
      <c r="D576" t="s">
        <v>4590</v>
      </c>
      <c r="E576" s="4">
        <v>9</v>
      </c>
      <c r="F576" s="4">
        <v>3</v>
      </c>
    </row>
    <row r="577" spans="3:6" x14ac:dyDescent="0.25">
      <c r="C577" t="s">
        <v>4000</v>
      </c>
      <c r="D577" t="s">
        <v>4001</v>
      </c>
      <c r="E577" s="4">
        <v>5</v>
      </c>
      <c r="F577" s="4">
        <v>3</v>
      </c>
    </row>
    <row r="578" spans="3:6" x14ac:dyDescent="0.25">
      <c r="C578" t="s">
        <v>4203</v>
      </c>
      <c r="D578" t="s">
        <v>4204</v>
      </c>
      <c r="E578" s="4">
        <v>12</v>
      </c>
      <c r="F578" s="4">
        <v>2</v>
      </c>
    </row>
    <row r="579" spans="3:6" x14ac:dyDescent="0.25">
      <c r="C579" t="s">
        <v>3851</v>
      </c>
      <c r="D579" t="s">
        <v>3852</v>
      </c>
      <c r="E579" s="4">
        <v>11</v>
      </c>
      <c r="F579" s="4">
        <v>3</v>
      </c>
    </row>
    <row r="580" spans="3:6" x14ac:dyDescent="0.25">
      <c r="C580" t="s">
        <v>3826</v>
      </c>
      <c r="D580" t="s">
        <v>3827</v>
      </c>
      <c r="E580" s="4">
        <v>6</v>
      </c>
      <c r="F580" s="4">
        <v>2</v>
      </c>
    </row>
    <row r="581" spans="3:6" x14ac:dyDescent="0.25">
      <c r="C581" t="s">
        <v>2691</v>
      </c>
      <c r="D581" t="s">
        <v>2692</v>
      </c>
      <c r="E581" s="4">
        <v>14</v>
      </c>
      <c r="F581" s="4">
        <v>2</v>
      </c>
    </row>
    <row r="582" spans="3:6" x14ac:dyDescent="0.25">
      <c r="C582" t="s">
        <v>2128</v>
      </c>
      <c r="D582" t="s">
        <v>2129</v>
      </c>
      <c r="E582" s="4">
        <v>5</v>
      </c>
      <c r="F582" s="4">
        <v>2</v>
      </c>
    </row>
    <row r="583" spans="3:6" x14ac:dyDescent="0.25">
      <c r="C583" t="s">
        <v>1805</v>
      </c>
      <c r="D583" t="s">
        <v>1806</v>
      </c>
      <c r="E583" s="4">
        <v>7</v>
      </c>
      <c r="F583" s="4">
        <v>2</v>
      </c>
    </row>
    <row r="584" spans="3:6" x14ac:dyDescent="0.25">
      <c r="C584" t="s">
        <v>3090</v>
      </c>
      <c r="D584" t="s">
        <v>3091</v>
      </c>
      <c r="E584" s="4">
        <v>8</v>
      </c>
      <c r="F584" s="4">
        <v>3</v>
      </c>
    </row>
    <row r="585" spans="3:6" x14ac:dyDescent="0.25">
      <c r="C585" t="s">
        <v>5109</v>
      </c>
      <c r="D585" t="s">
        <v>5110</v>
      </c>
      <c r="E585" s="4">
        <v>8</v>
      </c>
      <c r="F585" s="4">
        <v>2</v>
      </c>
    </row>
    <row r="586" spans="3:6" x14ac:dyDescent="0.25">
      <c r="C586" t="s">
        <v>1191</v>
      </c>
      <c r="D586" t="s">
        <v>1192</v>
      </c>
      <c r="E586" s="4">
        <v>5</v>
      </c>
      <c r="F586" s="4">
        <v>2</v>
      </c>
    </row>
    <row r="587" spans="3:6" x14ac:dyDescent="0.25">
      <c r="C587" t="s">
        <v>825</v>
      </c>
      <c r="D587" t="s">
        <v>826</v>
      </c>
      <c r="E587" s="4">
        <v>6</v>
      </c>
      <c r="F587" s="4">
        <v>2</v>
      </c>
    </row>
    <row r="588" spans="3:6" x14ac:dyDescent="0.25">
      <c r="C588" t="s">
        <v>2116</v>
      </c>
      <c r="D588" t="s">
        <v>2117</v>
      </c>
      <c r="E588" s="4">
        <v>7</v>
      </c>
      <c r="F588" s="4">
        <v>3</v>
      </c>
    </row>
    <row r="589" spans="3:6" x14ac:dyDescent="0.25">
      <c r="C589" t="s">
        <v>4118</v>
      </c>
      <c r="D589" t="s">
        <v>4119</v>
      </c>
      <c r="E589" s="4">
        <v>6</v>
      </c>
      <c r="F589" s="4">
        <v>3</v>
      </c>
    </row>
    <row r="590" spans="3:6" x14ac:dyDescent="0.25">
      <c r="C590" t="s">
        <v>3694</v>
      </c>
      <c r="D590" t="s">
        <v>3695</v>
      </c>
      <c r="E590" s="4">
        <v>9</v>
      </c>
      <c r="F590" s="4">
        <v>3</v>
      </c>
    </row>
    <row r="591" spans="3:6" x14ac:dyDescent="0.25">
      <c r="C591" t="s">
        <v>4531</v>
      </c>
      <c r="D591" t="s">
        <v>4532</v>
      </c>
      <c r="E591" s="4">
        <v>16</v>
      </c>
      <c r="F591" s="4">
        <v>2</v>
      </c>
    </row>
    <row r="592" spans="3:6" x14ac:dyDescent="0.25">
      <c r="C592" t="s">
        <v>1872</v>
      </c>
      <c r="D592" t="s">
        <v>1873</v>
      </c>
      <c r="E592" s="4">
        <v>7</v>
      </c>
      <c r="F592" s="4">
        <v>4</v>
      </c>
    </row>
    <row r="593" spans="1:6" x14ac:dyDescent="0.25">
      <c r="C593" t="s">
        <v>2281</v>
      </c>
      <c r="D593" t="s">
        <v>2282</v>
      </c>
      <c r="E593" s="4">
        <v>7</v>
      </c>
      <c r="F593" s="4">
        <v>2</v>
      </c>
    </row>
    <row r="594" spans="1:6" x14ac:dyDescent="0.25">
      <c r="C594" t="s">
        <v>564</v>
      </c>
      <c r="D594" t="s">
        <v>565</v>
      </c>
      <c r="E594" s="4">
        <v>11</v>
      </c>
      <c r="F594" s="4">
        <v>2</v>
      </c>
    </row>
    <row r="595" spans="1:6" x14ac:dyDescent="0.25">
      <c r="C595" t="s">
        <v>1070</v>
      </c>
      <c r="D595" t="s">
        <v>1071</v>
      </c>
      <c r="E595" s="4">
        <v>9</v>
      </c>
      <c r="F595" s="4">
        <v>4</v>
      </c>
    </row>
    <row r="596" spans="1:6" x14ac:dyDescent="0.25">
      <c r="C596" t="s">
        <v>3931</v>
      </c>
      <c r="D596" t="s">
        <v>3932</v>
      </c>
      <c r="E596" s="4">
        <v>8</v>
      </c>
      <c r="F596" s="4">
        <v>2</v>
      </c>
    </row>
    <row r="597" spans="1:6" x14ac:dyDescent="0.25">
      <c r="C597" t="s">
        <v>5026</v>
      </c>
      <c r="D597" t="s">
        <v>5027</v>
      </c>
      <c r="E597" s="4">
        <v>7</v>
      </c>
      <c r="F597" s="4">
        <v>3</v>
      </c>
    </row>
    <row r="598" spans="1:6" x14ac:dyDescent="0.25">
      <c r="C598" t="s">
        <v>2915</v>
      </c>
      <c r="D598" t="s">
        <v>2916</v>
      </c>
      <c r="E598" s="4">
        <v>15</v>
      </c>
      <c r="F598" s="4">
        <v>3</v>
      </c>
    </row>
    <row r="599" spans="1:6" x14ac:dyDescent="0.25">
      <c r="C599" t="s">
        <v>2269</v>
      </c>
      <c r="D599" t="s">
        <v>2270</v>
      </c>
      <c r="E599" s="4">
        <v>14</v>
      </c>
      <c r="F599" s="4">
        <v>3</v>
      </c>
    </row>
    <row r="600" spans="1:6" x14ac:dyDescent="0.25">
      <c r="C600" t="s">
        <v>4036</v>
      </c>
      <c r="D600" t="s">
        <v>4037</v>
      </c>
      <c r="E600" s="4">
        <v>10</v>
      </c>
      <c r="F600" s="4">
        <v>2</v>
      </c>
    </row>
    <row r="601" spans="1:6" x14ac:dyDescent="0.25">
      <c r="A601" t="s">
        <v>934</v>
      </c>
      <c r="B601" t="s">
        <v>935</v>
      </c>
      <c r="C601" t="s">
        <v>2889</v>
      </c>
      <c r="D601" t="s">
        <v>2890</v>
      </c>
      <c r="E601" s="4">
        <v>6</v>
      </c>
      <c r="F601" s="4">
        <v>2</v>
      </c>
    </row>
    <row r="602" spans="1:6" x14ac:dyDescent="0.25">
      <c r="C602" t="s">
        <v>1269</v>
      </c>
      <c r="D602" t="s">
        <v>1270</v>
      </c>
      <c r="E602" s="4">
        <v>20</v>
      </c>
      <c r="F602" s="4">
        <v>5</v>
      </c>
    </row>
    <row r="603" spans="1:6" x14ac:dyDescent="0.25">
      <c r="C603" t="s">
        <v>930</v>
      </c>
      <c r="D603" t="s">
        <v>931</v>
      </c>
      <c r="E603" s="4">
        <v>40</v>
      </c>
      <c r="F603" s="4">
        <v>3</v>
      </c>
    </row>
    <row r="604" spans="1:6" x14ac:dyDescent="0.25">
      <c r="C604" t="s">
        <v>3700</v>
      </c>
      <c r="D604" t="s">
        <v>3701</v>
      </c>
      <c r="E604" s="4">
        <v>17</v>
      </c>
      <c r="F604" s="4">
        <v>7</v>
      </c>
    </row>
    <row r="605" spans="1:6" x14ac:dyDescent="0.25">
      <c r="C605" t="s">
        <v>1410</v>
      </c>
      <c r="D605" t="s">
        <v>1411</v>
      </c>
      <c r="E605" s="4">
        <v>16</v>
      </c>
      <c r="F605" s="4">
        <v>6</v>
      </c>
    </row>
    <row r="606" spans="1:6" x14ac:dyDescent="0.25">
      <c r="C606" t="s">
        <v>3034</v>
      </c>
      <c r="D606" t="s">
        <v>3035</v>
      </c>
      <c r="E606" s="4">
        <v>25</v>
      </c>
      <c r="F606" s="4">
        <v>4</v>
      </c>
    </row>
    <row r="607" spans="1:6" x14ac:dyDescent="0.25">
      <c r="A607" t="s">
        <v>2054</v>
      </c>
      <c r="B607" t="s">
        <v>2055</v>
      </c>
      <c r="C607" t="s">
        <v>3910</v>
      </c>
      <c r="D607" t="s">
        <v>3911</v>
      </c>
      <c r="E607" s="4">
        <v>5</v>
      </c>
      <c r="F607" s="4">
        <v>2</v>
      </c>
    </row>
    <row r="608" spans="1:6" x14ac:dyDescent="0.25">
      <c r="C608" t="s">
        <v>3117</v>
      </c>
      <c r="D608" t="s">
        <v>3118</v>
      </c>
      <c r="E608" s="4">
        <v>31</v>
      </c>
      <c r="F608" s="4">
        <v>7</v>
      </c>
    </row>
    <row r="609" spans="1:6" x14ac:dyDescent="0.25">
      <c r="A609" t="s">
        <v>3205</v>
      </c>
      <c r="B609" t="s">
        <v>3206</v>
      </c>
      <c r="C609" t="s">
        <v>4100</v>
      </c>
      <c r="D609" t="s">
        <v>4101</v>
      </c>
      <c r="E609" s="4">
        <v>21</v>
      </c>
      <c r="F609" s="4">
        <v>3</v>
      </c>
    </row>
    <row r="610" spans="1:6" x14ac:dyDescent="0.25">
      <c r="A610" t="s">
        <v>145</v>
      </c>
      <c r="B610" t="s">
        <v>146</v>
      </c>
      <c r="C610" t="s">
        <v>317</v>
      </c>
      <c r="D610" t="s">
        <v>318</v>
      </c>
      <c r="E610" s="4">
        <v>17</v>
      </c>
      <c r="F610" s="4">
        <v>2</v>
      </c>
    </row>
    <row r="611" spans="1:6" x14ac:dyDescent="0.25">
      <c r="C611" t="s">
        <v>5180</v>
      </c>
      <c r="D611" t="s">
        <v>5181</v>
      </c>
      <c r="E611" s="4">
        <v>21</v>
      </c>
      <c r="F611" s="4">
        <v>2</v>
      </c>
    </row>
    <row r="612" spans="1:6" x14ac:dyDescent="0.25">
      <c r="C612" t="s">
        <v>3296</v>
      </c>
      <c r="D612" t="s">
        <v>3297</v>
      </c>
      <c r="E612" s="4">
        <v>50</v>
      </c>
      <c r="F612" s="4">
        <v>14</v>
      </c>
    </row>
    <row r="613" spans="1:6" x14ac:dyDescent="0.25">
      <c r="A613" t="s">
        <v>321</v>
      </c>
      <c r="B613" t="s">
        <v>322</v>
      </c>
      <c r="C613" t="s">
        <v>3718</v>
      </c>
      <c r="D613" t="s">
        <v>3719</v>
      </c>
      <c r="E613" s="4">
        <v>5</v>
      </c>
      <c r="F613" s="4">
        <v>3</v>
      </c>
    </row>
    <row r="614" spans="1:6" x14ac:dyDescent="0.25">
      <c r="C614" t="s">
        <v>5002</v>
      </c>
      <c r="D614" t="s">
        <v>5003</v>
      </c>
      <c r="E614" s="4">
        <v>5</v>
      </c>
      <c r="F614" s="4">
        <v>2</v>
      </c>
    </row>
    <row r="615" spans="1:6" x14ac:dyDescent="0.25">
      <c r="C615" t="s">
        <v>710</v>
      </c>
      <c r="D615" t="s">
        <v>711</v>
      </c>
      <c r="E615" s="4">
        <v>5</v>
      </c>
      <c r="F615" s="4">
        <v>2</v>
      </c>
    </row>
    <row r="616" spans="1:6" x14ac:dyDescent="0.25">
      <c r="C616" t="s">
        <v>1987</v>
      </c>
      <c r="D616" t="s">
        <v>1988</v>
      </c>
      <c r="E616" s="4">
        <v>6</v>
      </c>
      <c r="F616" s="4">
        <v>2</v>
      </c>
    </row>
    <row r="617" spans="1:6" x14ac:dyDescent="0.25">
      <c r="C617" t="s">
        <v>2707</v>
      </c>
      <c r="D617" t="s">
        <v>2708</v>
      </c>
      <c r="E617" s="4">
        <v>5</v>
      </c>
      <c r="F617" s="4">
        <v>2</v>
      </c>
    </row>
    <row r="618" spans="1:6" x14ac:dyDescent="0.25">
      <c r="C618" t="s">
        <v>5090</v>
      </c>
      <c r="D618" t="s">
        <v>5091</v>
      </c>
      <c r="E618" s="4">
        <v>5</v>
      </c>
      <c r="F618" s="4">
        <v>2</v>
      </c>
    </row>
    <row r="619" spans="1:6" x14ac:dyDescent="0.25">
      <c r="C619" t="s">
        <v>3328</v>
      </c>
      <c r="D619" t="s">
        <v>3329</v>
      </c>
      <c r="E619" s="4">
        <v>6</v>
      </c>
      <c r="F619" s="4">
        <v>2</v>
      </c>
    </row>
    <row r="620" spans="1:6" x14ac:dyDescent="0.25">
      <c r="C620" t="s">
        <v>1816</v>
      </c>
      <c r="D620" t="s">
        <v>1817</v>
      </c>
      <c r="E620" s="4">
        <v>9</v>
      </c>
      <c r="F620" s="4">
        <v>2</v>
      </c>
    </row>
    <row r="621" spans="1:6" x14ac:dyDescent="0.25">
      <c r="C621" t="s">
        <v>317</v>
      </c>
      <c r="D621" t="s">
        <v>318</v>
      </c>
      <c r="E621" s="4">
        <v>7</v>
      </c>
      <c r="F621" s="4">
        <v>2</v>
      </c>
    </row>
    <row r="622" spans="1:6" x14ac:dyDescent="0.25">
      <c r="C622" t="s">
        <v>4252</v>
      </c>
      <c r="D622" t="s">
        <v>4253</v>
      </c>
      <c r="E622" s="4">
        <v>15</v>
      </c>
      <c r="F622" s="4">
        <v>4</v>
      </c>
    </row>
    <row r="623" spans="1:6" x14ac:dyDescent="0.25">
      <c r="C623" t="s">
        <v>4209</v>
      </c>
      <c r="D623" t="s">
        <v>4210</v>
      </c>
      <c r="E623" s="4">
        <v>13</v>
      </c>
      <c r="F623" s="4">
        <v>4</v>
      </c>
    </row>
    <row r="624" spans="1:6" x14ac:dyDescent="0.25">
      <c r="C624" t="s">
        <v>721</v>
      </c>
      <c r="D624" t="s">
        <v>722</v>
      </c>
      <c r="E624" s="4">
        <v>8</v>
      </c>
      <c r="F624" s="4">
        <v>3</v>
      </c>
    </row>
    <row r="625" spans="3:6" x14ac:dyDescent="0.25">
      <c r="C625" t="s">
        <v>2994</v>
      </c>
      <c r="D625" t="s">
        <v>2995</v>
      </c>
      <c r="E625" s="4">
        <v>10</v>
      </c>
      <c r="F625" s="4">
        <v>3</v>
      </c>
    </row>
    <row r="626" spans="3:6" x14ac:dyDescent="0.25">
      <c r="C626" t="s">
        <v>2910</v>
      </c>
      <c r="D626" t="s">
        <v>2911</v>
      </c>
      <c r="E626" s="4">
        <v>8</v>
      </c>
      <c r="F626" s="4">
        <v>3</v>
      </c>
    </row>
    <row r="627" spans="3:6" x14ac:dyDescent="0.25">
      <c r="C627" t="s">
        <v>4510</v>
      </c>
      <c r="D627" t="s">
        <v>4511</v>
      </c>
      <c r="E627" s="4">
        <v>10</v>
      </c>
      <c r="F627" s="4">
        <v>3</v>
      </c>
    </row>
    <row r="628" spans="3:6" x14ac:dyDescent="0.25">
      <c r="C628" t="s">
        <v>4521</v>
      </c>
      <c r="D628" t="s">
        <v>4522</v>
      </c>
      <c r="E628" s="4">
        <v>8</v>
      </c>
      <c r="F628" s="4">
        <v>2</v>
      </c>
    </row>
    <row r="629" spans="3:6" x14ac:dyDescent="0.25">
      <c r="C629" t="s">
        <v>3304</v>
      </c>
      <c r="D629" t="s">
        <v>3305</v>
      </c>
      <c r="E629" s="4">
        <v>14</v>
      </c>
      <c r="F629" s="4">
        <v>3</v>
      </c>
    </row>
    <row r="630" spans="3:6" x14ac:dyDescent="0.25">
      <c r="C630" t="s">
        <v>4504</v>
      </c>
      <c r="D630" t="s">
        <v>4505</v>
      </c>
      <c r="E630" s="4">
        <v>46</v>
      </c>
      <c r="F630" s="4">
        <v>5</v>
      </c>
    </row>
    <row r="631" spans="3:6" x14ac:dyDescent="0.25">
      <c r="C631" t="s">
        <v>1122</v>
      </c>
      <c r="D631" t="s">
        <v>1123</v>
      </c>
      <c r="E631" s="4">
        <v>29</v>
      </c>
      <c r="F631" s="4">
        <v>11</v>
      </c>
    </row>
    <row r="632" spans="3:6" x14ac:dyDescent="0.25">
      <c r="C632" t="s">
        <v>4443</v>
      </c>
      <c r="D632" t="s">
        <v>4444</v>
      </c>
      <c r="E632" s="4">
        <v>17</v>
      </c>
      <c r="F632" s="4">
        <v>2</v>
      </c>
    </row>
    <row r="633" spans="3:6" x14ac:dyDescent="0.25">
      <c r="C633" t="s">
        <v>1026</v>
      </c>
      <c r="D633" t="s">
        <v>1027</v>
      </c>
      <c r="E633" s="4">
        <v>45</v>
      </c>
      <c r="F633" s="4">
        <v>15</v>
      </c>
    </row>
    <row r="634" spans="3:6" x14ac:dyDescent="0.25">
      <c r="C634" t="s">
        <v>3769</v>
      </c>
      <c r="D634" t="s">
        <v>3770</v>
      </c>
      <c r="E634" s="4">
        <v>20</v>
      </c>
      <c r="F634" s="4">
        <v>4</v>
      </c>
    </row>
    <row r="635" spans="3:6" x14ac:dyDescent="0.25">
      <c r="C635" t="s">
        <v>2770</v>
      </c>
      <c r="D635" t="s">
        <v>2771</v>
      </c>
      <c r="E635" s="4">
        <v>15</v>
      </c>
      <c r="F635" s="4">
        <v>2</v>
      </c>
    </row>
    <row r="636" spans="3:6" x14ac:dyDescent="0.25">
      <c r="C636" t="s">
        <v>2464</v>
      </c>
      <c r="D636" t="s">
        <v>2465</v>
      </c>
      <c r="E636" s="4">
        <v>11</v>
      </c>
      <c r="F636" s="4">
        <v>2</v>
      </c>
    </row>
    <row r="637" spans="3:6" x14ac:dyDescent="0.25">
      <c r="C637" t="s">
        <v>2060</v>
      </c>
      <c r="D637" t="s">
        <v>2061</v>
      </c>
      <c r="E637" s="4">
        <v>9</v>
      </c>
      <c r="F637" s="4">
        <v>8</v>
      </c>
    </row>
    <row r="638" spans="3:6" x14ac:dyDescent="0.25">
      <c r="C638" t="s">
        <v>784</v>
      </c>
      <c r="D638" t="s">
        <v>785</v>
      </c>
      <c r="E638" s="4">
        <v>10</v>
      </c>
      <c r="F638" s="4">
        <v>2</v>
      </c>
    </row>
    <row r="639" spans="3:6" x14ac:dyDescent="0.25">
      <c r="C639" t="s">
        <v>5031</v>
      </c>
      <c r="D639" t="s">
        <v>5032</v>
      </c>
      <c r="E639" s="4">
        <v>10</v>
      </c>
      <c r="F639" s="4">
        <v>4</v>
      </c>
    </row>
    <row r="640" spans="3:6" x14ac:dyDescent="0.25">
      <c r="C640" t="s">
        <v>3651</v>
      </c>
      <c r="D640" t="s">
        <v>3652</v>
      </c>
      <c r="E640" s="4">
        <v>18</v>
      </c>
      <c r="F640" s="4">
        <v>2</v>
      </c>
    </row>
    <row r="641" spans="3:6" x14ac:dyDescent="0.25">
      <c r="C641" t="s">
        <v>959</v>
      </c>
      <c r="D641" t="s">
        <v>960</v>
      </c>
      <c r="E641" s="4">
        <v>9</v>
      </c>
      <c r="F641" s="4">
        <v>2</v>
      </c>
    </row>
    <row r="642" spans="3:6" x14ac:dyDescent="0.25">
      <c r="C642" t="s">
        <v>2840</v>
      </c>
      <c r="D642" t="s">
        <v>2841</v>
      </c>
      <c r="E642" s="4">
        <v>11</v>
      </c>
      <c r="F642" s="4">
        <v>7</v>
      </c>
    </row>
    <row r="643" spans="3:6" x14ac:dyDescent="0.25">
      <c r="C643" t="s">
        <v>3732</v>
      </c>
      <c r="D643" t="s">
        <v>3733</v>
      </c>
      <c r="E643" s="4">
        <v>7</v>
      </c>
      <c r="F643" s="4">
        <v>4</v>
      </c>
    </row>
    <row r="644" spans="3:6" x14ac:dyDescent="0.25">
      <c r="C644" t="s">
        <v>3978</v>
      </c>
      <c r="D644" t="s">
        <v>3979</v>
      </c>
      <c r="E644" s="4">
        <v>10</v>
      </c>
      <c r="F644" s="4">
        <v>4</v>
      </c>
    </row>
    <row r="645" spans="3:6" x14ac:dyDescent="0.25">
      <c r="C645" t="s">
        <v>4143</v>
      </c>
      <c r="D645" t="s">
        <v>4144</v>
      </c>
      <c r="E645" s="4">
        <v>19</v>
      </c>
      <c r="F645" s="4">
        <v>3</v>
      </c>
    </row>
    <row r="646" spans="3:6" x14ac:dyDescent="0.25">
      <c r="C646" t="s">
        <v>2667</v>
      </c>
      <c r="D646" t="s">
        <v>2668</v>
      </c>
      <c r="E646" s="4">
        <v>18</v>
      </c>
      <c r="F646" s="4">
        <v>4</v>
      </c>
    </row>
    <row r="647" spans="3:6" x14ac:dyDescent="0.25">
      <c r="C647" t="s">
        <v>2024</v>
      </c>
      <c r="D647" t="s">
        <v>2025</v>
      </c>
      <c r="E647" s="4">
        <v>16</v>
      </c>
      <c r="F647" s="4">
        <v>3</v>
      </c>
    </row>
    <row r="648" spans="3:6" x14ac:dyDescent="0.25">
      <c r="C648" t="s">
        <v>4159</v>
      </c>
      <c r="D648" t="s">
        <v>4160</v>
      </c>
      <c r="E648" s="4">
        <v>3</v>
      </c>
      <c r="F648" s="4">
        <v>1</v>
      </c>
    </row>
    <row r="649" spans="3:6" x14ac:dyDescent="0.25">
      <c r="C649" t="s">
        <v>4990</v>
      </c>
      <c r="E649" s="4">
        <v>9</v>
      </c>
      <c r="F649" s="4">
        <v>2</v>
      </c>
    </row>
    <row r="650" spans="3:6" x14ac:dyDescent="0.25">
      <c r="C650" t="s">
        <v>4093</v>
      </c>
      <c r="D650" t="s">
        <v>4094</v>
      </c>
      <c r="E650" s="4">
        <v>12</v>
      </c>
      <c r="F650" s="4">
        <v>2</v>
      </c>
    </row>
    <row r="651" spans="3:6" x14ac:dyDescent="0.25">
      <c r="C651" t="s">
        <v>3451</v>
      </c>
      <c r="D651" t="s">
        <v>3452</v>
      </c>
      <c r="E651" s="4">
        <v>5</v>
      </c>
      <c r="F651" s="4">
        <v>2</v>
      </c>
    </row>
    <row r="652" spans="3:6" x14ac:dyDescent="0.25">
      <c r="C652" t="s">
        <v>1386</v>
      </c>
      <c r="D652" t="s">
        <v>1387</v>
      </c>
      <c r="E652" s="4">
        <v>7</v>
      </c>
      <c r="F652" s="4">
        <v>3</v>
      </c>
    </row>
    <row r="653" spans="3:6" x14ac:dyDescent="0.25">
      <c r="C653" t="s">
        <v>1629</v>
      </c>
      <c r="D653" t="s">
        <v>1630</v>
      </c>
      <c r="E653" s="4">
        <v>5</v>
      </c>
      <c r="F653" s="4">
        <v>2</v>
      </c>
    </row>
    <row r="654" spans="3:6" x14ac:dyDescent="0.25">
      <c r="C654" t="s">
        <v>2269</v>
      </c>
      <c r="D654" t="s">
        <v>2270</v>
      </c>
      <c r="E654" s="4">
        <v>16</v>
      </c>
      <c r="F654" s="4">
        <v>6</v>
      </c>
    </row>
    <row r="655" spans="3:6" x14ac:dyDescent="0.25">
      <c r="C655" t="s">
        <v>1479</v>
      </c>
      <c r="D655" t="s">
        <v>1480</v>
      </c>
      <c r="E655" s="4">
        <v>8</v>
      </c>
      <c r="F655" s="4">
        <v>2</v>
      </c>
    </row>
    <row r="656" spans="3:6" x14ac:dyDescent="0.25">
      <c r="C656" t="s">
        <v>3668</v>
      </c>
      <c r="D656" t="s">
        <v>3669</v>
      </c>
      <c r="E656" s="4">
        <v>5</v>
      </c>
      <c r="F656" s="4">
        <v>3</v>
      </c>
    </row>
    <row r="657" spans="1:6" x14ac:dyDescent="0.25">
      <c r="C657" t="s">
        <v>2308</v>
      </c>
      <c r="D657" t="s">
        <v>2309</v>
      </c>
      <c r="E657" s="4">
        <v>27</v>
      </c>
      <c r="F657" s="4">
        <v>8</v>
      </c>
    </row>
    <row r="658" spans="1:6" x14ac:dyDescent="0.25">
      <c r="C658" t="s">
        <v>1845</v>
      </c>
      <c r="D658" t="s">
        <v>1846</v>
      </c>
      <c r="E658" s="4">
        <v>18</v>
      </c>
      <c r="F658" s="4">
        <v>3</v>
      </c>
    </row>
    <row r="659" spans="1:6" x14ac:dyDescent="0.25">
      <c r="C659" t="s">
        <v>2617</v>
      </c>
      <c r="D659" t="s">
        <v>2618</v>
      </c>
      <c r="E659" s="4">
        <v>6</v>
      </c>
      <c r="F659" s="4">
        <v>2</v>
      </c>
    </row>
    <row r="660" spans="1:6" x14ac:dyDescent="0.25">
      <c r="C660" t="s">
        <v>3272</v>
      </c>
      <c r="D660" t="s">
        <v>3273</v>
      </c>
      <c r="E660" s="4">
        <v>11</v>
      </c>
      <c r="F660" s="4">
        <v>2</v>
      </c>
    </row>
    <row r="661" spans="1:6" x14ac:dyDescent="0.25">
      <c r="C661" t="s">
        <v>4851</v>
      </c>
      <c r="D661" t="s">
        <v>4852</v>
      </c>
      <c r="E661" s="4">
        <v>6</v>
      </c>
      <c r="F661" s="4">
        <v>2</v>
      </c>
    </row>
    <row r="662" spans="1:6" x14ac:dyDescent="0.25">
      <c r="A662" t="s">
        <v>1096</v>
      </c>
      <c r="B662" t="s">
        <v>3761</v>
      </c>
      <c r="C662" t="s">
        <v>3753</v>
      </c>
      <c r="D662" t="s">
        <v>3754</v>
      </c>
      <c r="E662" s="4">
        <v>15</v>
      </c>
      <c r="F662" s="4">
        <v>10</v>
      </c>
    </row>
    <row r="663" spans="1:6" x14ac:dyDescent="0.25">
      <c r="A663" t="s">
        <v>433</v>
      </c>
      <c r="B663" t="s">
        <v>434</v>
      </c>
      <c r="C663" t="s">
        <v>4714</v>
      </c>
      <c r="D663" t="s">
        <v>4715</v>
      </c>
      <c r="E663" s="4">
        <v>6</v>
      </c>
      <c r="F663" s="4">
        <v>2</v>
      </c>
    </row>
    <row r="664" spans="1:6" x14ac:dyDescent="0.25">
      <c r="C664" t="s">
        <v>5189</v>
      </c>
      <c r="D664" t="s">
        <v>5190</v>
      </c>
      <c r="E664" s="4">
        <v>8</v>
      </c>
      <c r="F664" s="4">
        <v>3</v>
      </c>
    </row>
    <row r="665" spans="1:6" x14ac:dyDescent="0.25">
      <c r="C665" t="s">
        <v>2596</v>
      </c>
      <c r="D665" t="s">
        <v>2597</v>
      </c>
      <c r="E665" s="4">
        <v>44</v>
      </c>
      <c r="F665" s="4">
        <v>8</v>
      </c>
    </row>
    <row r="666" spans="1:6" x14ac:dyDescent="0.25">
      <c r="C666" t="s">
        <v>429</v>
      </c>
      <c r="D666" t="s">
        <v>430</v>
      </c>
      <c r="E666" s="4">
        <v>13</v>
      </c>
      <c r="F666" s="4">
        <v>5</v>
      </c>
    </row>
    <row r="667" spans="1:6" x14ac:dyDescent="0.25">
      <c r="A667" t="s">
        <v>546</v>
      </c>
      <c r="B667" t="s">
        <v>547</v>
      </c>
      <c r="C667" t="s">
        <v>2783</v>
      </c>
      <c r="D667" t="s">
        <v>2784</v>
      </c>
      <c r="E667" s="4">
        <v>22</v>
      </c>
      <c r="F667" s="4">
        <v>3</v>
      </c>
    </row>
    <row r="668" spans="1:6" x14ac:dyDescent="0.25">
      <c r="C668" t="s">
        <v>3076</v>
      </c>
      <c r="D668" t="s">
        <v>3077</v>
      </c>
      <c r="E668" s="4">
        <v>61</v>
      </c>
      <c r="F668" s="4">
        <v>3</v>
      </c>
    </row>
    <row r="669" spans="1:6" x14ac:dyDescent="0.25">
      <c r="C669" t="s">
        <v>2898</v>
      </c>
      <c r="D669" t="s">
        <v>2899</v>
      </c>
      <c r="E669" s="4">
        <v>23</v>
      </c>
      <c r="F669" s="4">
        <v>2</v>
      </c>
    </row>
    <row r="670" spans="1:6" x14ac:dyDescent="0.25">
      <c r="C670" t="s">
        <v>2381</v>
      </c>
      <c r="D670" t="s">
        <v>2382</v>
      </c>
      <c r="E670" s="4">
        <v>22</v>
      </c>
      <c r="F670" s="4">
        <v>3</v>
      </c>
    </row>
    <row r="671" spans="1:6" x14ac:dyDescent="0.25">
      <c r="C671" t="s">
        <v>542</v>
      </c>
      <c r="D671" t="s">
        <v>543</v>
      </c>
      <c r="E671" s="4">
        <v>44</v>
      </c>
      <c r="F671" s="4">
        <v>2</v>
      </c>
    </row>
    <row r="672" spans="1:6" x14ac:dyDescent="0.25">
      <c r="C672" t="s">
        <v>2452</v>
      </c>
      <c r="D672" t="s">
        <v>2453</v>
      </c>
      <c r="E672" s="4">
        <v>27</v>
      </c>
      <c r="F672" s="4">
        <v>2</v>
      </c>
    </row>
    <row r="673" spans="1:6" x14ac:dyDescent="0.25">
      <c r="C673" t="s">
        <v>4551</v>
      </c>
      <c r="D673" t="s">
        <v>4552</v>
      </c>
      <c r="E673" s="4">
        <v>25</v>
      </c>
      <c r="F673" s="4">
        <v>2</v>
      </c>
    </row>
    <row r="674" spans="1:6" x14ac:dyDescent="0.25">
      <c r="C674" t="s">
        <v>3989</v>
      </c>
      <c r="D674" t="s">
        <v>3990</v>
      </c>
      <c r="E674" s="4">
        <v>61</v>
      </c>
      <c r="F674" s="4">
        <v>2</v>
      </c>
    </row>
    <row r="675" spans="1:6" x14ac:dyDescent="0.25">
      <c r="C675" t="s">
        <v>2572</v>
      </c>
      <c r="D675" t="s">
        <v>2573</v>
      </c>
      <c r="E675" s="4">
        <v>74</v>
      </c>
      <c r="F675" s="4">
        <v>8</v>
      </c>
    </row>
    <row r="676" spans="1:6" x14ac:dyDescent="0.25">
      <c r="C676" t="s">
        <v>3814</v>
      </c>
      <c r="D676" t="s">
        <v>3815</v>
      </c>
      <c r="E676" s="4">
        <v>44</v>
      </c>
      <c r="F676" s="4">
        <v>2</v>
      </c>
    </row>
    <row r="677" spans="1:6" x14ac:dyDescent="0.25">
      <c r="C677" t="s">
        <v>3845</v>
      </c>
      <c r="D677" t="s">
        <v>3846</v>
      </c>
      <c r="E677" s="4">
        <v>41</v>
      </c>
      <c r="F677" s="4">
        <v>4</v>
      </c>
    </row>
    <row r="678" spans="1:6" x14ac:dyDescent="0.25">
      <c r="C678" t="s">
        <v>1858</v>
      </c>
      <c r="D678" t="s">
        <v>1859</v>
      </c>
      <c r="E678" s="4">
        <v>37</v>
      </c>
      <c r="F678" s="4">
        <v>2</v>
      </c>
    </row>
    <row r="679" spans="1:6" x14ac:dyDescent="0.25">
      <c r="C679" t="s">
        <v>4148</v>
      </c>
      <c r="D679" t="s">
        <v>4149</v>
      </c>
      <c r="E679" s="4">
        <v>34</v>
      </c>
      <c r="F679" s="4">
        <v>2</v>
      </c>
    </row>
    <row r="680" spans="1:6" x14ac:dyDescent="0.25">
      <c r="C680" t="s">
        <v>3187</v>
      </c>
      <c r="D680" t="s">
        <v>3188</v>
      </c>
      <c r="E680" s="4">
        <v>69</v>
      </c>
      <c r="F680" s="4">
        <v>6</v>
      </c>
    </row>
    <row r="681" spans="1:6" x14ac:dyDescent="0.25">
      <c r="A681" t="s">
        <v>267</v>
      </c>
      <c r="B681" t="s">
        <v>268</v>
      </c>
      <c r="C681" t="s">
        <v>4328</v>
      </c>
      <c r="D681" t="s">
        <v>4329</v>
      </c>
      <c r="E681" s="4">
        <v>8</v>
      </c>
      <c r="F681" s="4">
        <v>5</v>
      </c>
    </row>
    <row r="682" spans="1:6" x14ac:dyDescent="0.25">
      <c r="C682" t="s">
        <v>1661</v>
      </c>
      <c r="D682" t="s">
        <v>1662</v>
      </c>
      <c r="E682" s="4">
        <v>6</v>
      </c>
      <c r="F682" s="4">
        <v>2</v>
      </c>
    </row>
    <row r="683" spans="1:6" x14ac:dyDescent="0.25">
      <c r="C683" t="s">
        <v>3858</v>
      </c>
      <c r="D683" t="s">
        <v>3859</v>
      </c>
      <c r="E683" s="4">
        <v>9</v>
      </c>
      <c r="F683" s="4">
        <v>3</v>
      </c>
    </row>
    <row r="684" spans="1:6" x14ac:dyDescent="0.25">
      <c r="C684" t="s">
        <v>3580</v>
      </c>
      <c r="D684" t="s">
        <v>3581</v>
      </c>
      <c r="E684" s="4">
        <v>3</v>
      </c>
      <c r="F684" s="4">
        <v>1</v>
      </c>
    </row>
    <row r="685" spans="1:6" x14ac:dyDescent="0.25">
      <c r="C685" t="s">
        <v>2161</v>
      </c>
      <c r="D685" t="s">
        <v>2162</v>
      </c>
      <c r="E685" s="4">
        <v>16</v>
      </c>
      <c r="F685" s="4">
        <v>8</v>
      </c>
    </row>
    <row r="686" spans="1:6" x14ac:dyDescent="0.25">
      <c r="C686" t="s">
        <v>2828</v>
      </c>
      <c r="D686" t="s">
        <v>2829</v>
      </c>
      <c r="E686" s="4">
        <v>9</v>
      </c>
      <c r="F686" s="4">
        <v>3</v>
      </c>
    </row>
    <row r="687" spans="1:6" x14ac:dyDescent="0.25">
      <c r="C687" t="s">
        <v>4701</v>
      </c>
      <c r="D687" t="s">
        <v>4702</v>
      </c>
      <c r="E687" s="4">
        <v>14</v>
      </c>
      <c r="F687" s="4">
        <v>4</v>
      </c>
    </row>
    <row r="688" spans="1:6" x14ac:dyDescent="0.25">
      <c r="C688" t="s">
        <v>2752</v>
      </c>
      <c r="D688" t="s">
        <v>2753</v>
      </c>
      <c r="E688" s="4">
        <v>14</v>
      </c>
      <c r="F688" s="4">
        <v>4</v>
      </c>
    </row>
    <row r="689" spans="1:6" x14ac:dyDescent="0.25">
      <c r="C689" t="s">
        <v>1090</v>
      </c>
      <c r="D689" t="s">
        <v>1091</v>
      </c>
      <c r="E689" s="4">
        <v>4</v>
      </c>
      <c r="F689" s="4">
        <v>3</v>
      </c>
    </row>
    <row r="690" spans="1:6" x14ac:dyDescent="0.25">
      <c r="C690" t="s">
        <v>3498</v>
      </c>
      <c r="D690" t="s">
        <v>3499</v>
      </c>
      <c r="E690" s="4">
        <v>52</v>
      </c>
      <c r="F690" s="4">
        <v>8</v>
      </c>
    </row>
    <row r="691" spans="1:6" x14ac:dyDescent="0.25">
      <c r="C691" t="s">
        <v>2516</v>
      </c>
      <c r="D691" t="s">
        <v>2517</v>
      </c>
      <c r="E691" s="4">
        <v>14</v>
      </c>
      <c r="F691" s="4">
        <v>3</v>
      </c>
    </row>
    <row r="692" spans="1:6" x14ac:dyDescent="0.25">
      <c r="C692" t="s">
        <v>3340</v>
      </c>
      <c r="D692" t="s">
        <v>3341</v>
      </c>
      <c r="E692" s="4">
        <v>10</v>
      </c>
      <c r="F692" s="4">
        <v>7</v>
      </c>
    </row>
    <row r="693" spans="1:6" x14ac:dyDescent="0.25">
      <c r="C693" t="s">
        <v>4188</v>
      </c>
      <c r="D693" t="s">
        <v>4189</v>
      </c>
      <c r="E693" s="4">
        <v>49</v>
      </c>
      <c r="F693" s="4">
        <v>6</v>
      </c>
    </row>
    <row r="694" spans="1:6" x14ac:dyDescent="0.25">
      <c r="C694" t="s">
        <v>277</v>
      </c>
      <c r="D694" t="s">
        <v>278</v>
      </c>
      <c r="E694" s="4">
        <v>20</v>
      </c>
      <c r="F694" s="4">
        <v>4</v>
      </c>
    </row>
    <row r="695" spans="1:6" x14ac:dyDescent="0.25">
      <c r="C695" t="s">
        <v>1635</v>
      </c>
      <c r="D695" t="s">
        <v>1636</v>
      </c>
      <c r="E695" s="4">
        <v>10</v>
      </c>
      <c r="F695" s="4">
        <v>2</v>
      </c>
    </row>
    <row r="696" spans="1:6" x14ac:dyDescent="0.25">
      <c r="A696" t="s">
        <v>845</v>
      </c>
      <c r="B696" t="s">
        <v>846</v>
      </c>
      <c r="C696" t="s">
        <v>841</v>
      </c>
      <c r="D696" t="s">
        <v>842</v>
      </c>
      <c r="E696" s="4">
        <v>17</v>
      </c>
      <c r="F696" s="4">
        <v>3</v>
      </c>
    </row>
    <row r="697" spans="1:6" x14ac:dyDescent="0.25">
      <c r="A697" t="s">
        <v>5198</v>
      </c>
      <c r="B697" t="s">
        <v>5198</v>
      </c>
      <c r="C697" t="s">
        <v>5198</v>
      </c>
      <c r="D697" t="s">
        <v>5198</v>
      </c>
      <c r="E697" s="4"/>
      <c r="F697" s="4">
        <v>196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1010-73FB-4468-955D-8EFC8EAD0F4D}">
  <dimension ref="A1:E28"/>
  <sheetViews>
    <sheetView zoomScale="117" zoomScaleNormal="100" workbookViewId="0">
      <selection activeCell="B7" sqref="B7"/>
    </sheetView>
  </sheetViews>
  <sheetFormatPr defaultRowHeight="15" x14ac:dyDescent="0.25"/>
  <cols>
    <col min="1" max="1" width="12" customWidth="1"/>
    <col min="2" max="2" width="63.85546875" bestFit="1" customWidth="1"/>
    <col min="3" max="3" width="16.85546875" bestFit="1" customWidth="1"/>
    <col min="4" max="4" width="9.140625" bestFit="1" customWidth="1"/>
    <col min="5" max="5" width="7.7109375" bestFit="1" customWidth="1"/>
    <col min="6" max="6" width="19.85546875" bestFit="1" customWidth="1"/>
    <col min="7" max="1356" width="22.85546875" bestFit="1" customWidth="1"/>
    <col min="1357" max="1357" width="17.7109375" bestFit="1" customWidth="1"/>
    <col min="1358" max="1358" width="25" bestFit="1" customWidth="1"/>
  </cols>
  <sheetData>
    <row r="1" spans="1:5" x14ac:dyDescent="0.25">
      <c r="A1" s="6" t="s">
        <v>0</v>
      </c>
      <c r="B1" t="s">
        <v>5197</v>
      </c>
    </row>
    <row r="2" spans="1:5" x14ac:dyDescent="0.25">
      <c r="A2" s="6" t="s">
        <v>1</v>
      </c>
      <c r="B2" t="s">
        <v>5197</v>
      </c>
    </row>
    <row r="3" spans="1:5" x14ac:dyDescent="0.25">
      <c r="A3" s="6" t="s">
        <v>70</v>
      </c>
      <c r="B3" t="s">
        <v>95</v>
      </c>
    </row>
    <row r="5" spans="1:5" x14ac:dyDescent="0.25">
      <c r="A5" s="6" t="s">
        <v>5201</v>
      </c>
    </row>
    <row r="6" spans="1:5" x14ac:dyDescent="0.25">
      <c r="A6" s="6" t="s">
        <v>12</v>
      </c>
      <c r="B6" s="6" t="s">
        <v>13</v>
      </c>
      <c r="C6" s="6" t="s">
        <v>3</v>
      </c>
      <c r="D6" s="6" t="s">
        <v>5</v>
      </c>
      <c r="E6" t="s">
        <v>5202</v>
      </c>
    </row>
    <row r="7" spans="1:5" x14ac:dyDescent="0.25">
      <c r="A7" t="s">
        <v>1154</v>
      </c>
      <c r="B7" t="s">
        <v>1155</v>
      </c>
      <c r="E7" s="4">
        <v>9</v>
      </c>
    </row>
    <row r="8" spans="1:5" x14ac:dyDescent="0.25">
      <c r="A8" t="s">
        <v>102</v>
      </c>
      <c r="B8" t="s">
        <v>103</v>
      </c>
      <c r="E8" s="4">
        <v>38</v>
      </c>
    </row>
    <row r="9" spans="1:5" x14ac:dyDescent="0.25">
      <c r="A9" t="s">
        <v>210</v>
      </c>
      <c r="B9" t="s">
        <v>211</v>
      </c>
      <c r="E9" s="4">
        <v>91</v>
      </c>
    </row>
    <row r="10" spans="1:5" x14ac:dyDescent="0.25">
      <c r="A10" t="s">
        <v>160</v>
      </c>
      <c r="B10" t="s">
        <v>161</v>
      </c>
      <c r="E10" s="4">
        <v>939</v>
      </c>
    </row>
    <row r="11" spans="1:5" x14ac:dyDescent="0.25">
      <c r="A11" t="s">
        <v>78</v>
      </c>
      <c r="B11" t="s">
        <v>79</v>
      </c>
      <c r="E11" s="4">
        <v>170</v>
      </c>
    </row>
    <row r="12" spans="1:5" x14ac:dyDescent="0.25">
      <c r="A12" t="s">
        <v>109</v>
      </c>
      <c r="B12" t="s">
        <v>181</v>
      </c>
      <c r="E12" s="4">
        <v>508</v>
      </c>
    </row>
    <row r="13" spans="1:5" x14ac:dyDescent="0.25">
      <c r="A13" t="s">
        <v>166</v>
      </c>
      <c r="B13" t="s">
        <v>167</v>
      </c>
      <c r="E13" s="4">
        <v>79</v>
      </c>
    </row>
    <row r="14" spans="1:5" x14ac:dyDescent="0.25">
      <c r="A14" t="s">
        <v>138</v>
      </c>
      <c r="B14" t="s">
        <v>139</v>
      </c>
      <c r="E14" s="4">
        <v>106</v>
      </c>
    </row>
    <row r="15" spans="1:5" x14ac:dyDescent="0.25">
      <c r="A15" t="s">
        <v>121</v>
      </c>
      <c r="B15" t="s">
        <v>122</v>
      </c>
      <c r="E15" s="4">
        <v>308</v>
      </c>
    </row>
    <row r="16" spans="1:5" x14ac:dyDescent="0.25">
      <c r="A16" t="s">
        <v>296</v>
      </c>
      <c r="B16" t="s">
        <v>297</v>
      </c>
      <c r="E16" s="4">
        <v>156</v>
      </c>
    </row>
    <row r="17" spans="1:5" x14ac:dyDescent="0.25">
      <c r="A17" t="s">
        <v>934</v>
      </c>
      <c r="B17" t="s">
        <v>935</v>
      </c>
      <c r="E17" s="4">
        <v>27</v>
      </c>
    </row>
    <row r="18" spans="1:5" x14ac:dyDescent="0.25">
      <c r="A18" t="s">
        <v>2054</v>
      </c>
      <c r="B18" t="s">
        <v>2055</v>
      </c>
      <c r="E18" s="4">
        <v>9</v>
      </c>
    </row>
    <row r="19" spans="1:5" x14ac:dyDescent="0.25">
      <c r="A19" t="s">
        <v>3205</v>
      </c>
      <c r="B19" t="s">
        <v>3206</v>
      </c>
      <c r="E19" s="4">
        <v>3</v>
      </c>
    </row>
    <row r="20" spans="1:5" x14ac:dyDescent="0.25">
      <c r="A20" t="s">
        <v>145</v>
      </c>
      <c r="B20" t="s">
        <v>146</v>
      </c>
      <c r="E20" s="4">
        <v>18</v>
      </c>
    </row>
    <row r="21" spans="1:5" x14ac:dyDescent="0.25">
      <c r="A21" t="s">
        <v>321</v>
      </c>
      <c r="B21" t="s">
        <v>322</v>
      </c>
      <c r="E21" s="4">
        <v>168</v>
      </c>
    </row>
    <row r="22" spans="1:5" x14ac:dyDescent="0.25">
      <c r="A22" t="s">
        <v>1096</v>
      </c>
      <c r="B22" t="s">
        <v>3761</v>
      </c>
      <c r="E22" s="4">
        <v>10</v>
      </c>
    </row>
    <row r="23" spans="1:5" x14ac:dyDescent="0.25">
      <c r="A23" t="s">
        <v>433</v>
      </c>
      <c r="B23" t="s">
        <v>434</v>
      </c>
      <c r="E23" s="4">
        <v>18</v>
      </c>
    </row>
    <row r="24" spans="1:5" x14ac:dyDescent="0.25">
      <c r="A24" t="s">
        <v>546</v>
      </c>
      <c r="B24" t="s">
        <v>547</v>
      </c>
      <c r="E24" s="4">
        <v>43</v>
      </c>
    </row>
    <row r="25" spans="1:5" x14ac:dyDescent="0.25">
      <c r="A25" t="s">
        <v>267</v>
      </c>
      <c r="B25" t="s">
        <v>268</v>
      </c>
      <c r="E25" s="4">
        <v>63</v>
      </c>
    </row>
    <row r="26" spans="1:5" x14ac:dyDescent="0.25">
      <c r="A26" t="s">
        <v>845</v>
      </c>
      <c r="B26" t="s">
        <v>846</v>
      </c>
      <c r="E26" s="4">
        <v>3</v>
      </c>
    </row>
    <row r="27" spans="1:5" x14ac:dyDescent="0.25">
      <c r="A27" t="s">
        <v>5198</v>
      </c>
      <c r="B27" t="s">
        <v>5198</v>
      </c>
      <c r="E27" s="4">
        <v>196</v>
      </c>
    </row>
    <row r="28" spans="1:5" x14ac:dyDescent="0.25">
      <c r="A28" t="s">
        <v>5203</v>
      </c>
      <c r="E28" s="4">
        <v>2962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0102-340C-4466-9A99-265A8F66082C}">
  <dimension ref="A2:P28"/>
  <sheetViews>
    <sheetView zoomScale="117" zoomScaleNormal="100" workbookViewId="0">
      <selection activeCell="I11" sqref="I11"/>
    </sheetView>
  </sheetViews>
  <sheetFormatPr defaultRowHeight="15" x14ac:dyDescent="0.25"/>
  <cols>
    <col min="1" max="1" width="7.5703125" customWidth="1"/>
    <col min="2" max="2" width="58.42578125" customWidth="1"/>
    <col min="3" max="3" width="9" customWidth="1"/>
    <col min="4" max="4" width="9.140625" bestFit="1" customWidth="1"/>
    <col min="5" max="15" width="9.5703125" bestFit="1" customWidth="1"/>
    <col min="16" max="16" width="14.42578125" bestFit="1" customWidth="1"/>
    <col min="17" max="1356" width="22.85546875" bestFit="1" customWidth="1"/>
    <col min="1357" max="1357" width="17.7109375" bestFit="1" customWidth="1"/>
    <col min="1358" max="1358" width="25" bestFit="1" customWidth="1"/>
  </cols>
  <sheetData>
    <row r="2" spans="1:16" x14ac:dyDescent="0.25">
      <c r="A2" s="6" t="s">
        <v>0</v>
      </c>
      <c r="B2" t="s">
        <v>5197</v>
      </c>
    </row>
    <row r="3" spans="1:16" x14ac:dyDescent="0.25">
      <c r="A3" s="6" t="s">
        <v>70</v>
      </c>
      <c r="B3" t="s">
        <v>95</v>
      </c>
    </row>
    <row r="5" spans="1:16" x14ac:dyDescent="0.25">
      <c r="A5" s="6" t="s">
        <v>5201</v>
      </c>
      <c r="E5" s="6" t="s">
        <v>1</v>
      </c>
    </row>
    <row r="6" spans="1:16" x14ac:dyDescent="0.25">
      <c r="A6" s="6" t="s">
        <v>12</v>
      </c>
      <c r="B6" s="6" t="s">
        <v>13</v>
      </c>
      <c r="C6" s="6" t="s">
        <v>3</v>
      </c>
      <c r="D6" s="6" t="s">
        <v>5</v>
      </c>
      <c r="E6">
        <v>1</v>
      </c>
      <c r="F6">
        <v>2</v>
      </c>
      <c r="G6">
        <v>3</v>
      </c>
      <c r="H6">
        <v>4</v>
      </c>
      <c r="I6">
        <v>5</v>
      </c>
      <c r="J6">
        <v>6</v>
      </c>
      <c r="K6">
        <v>7</v>
      </c>
      <c r="L6">
        <v>8</v>
      </c>
      <c r="M6">
        <v>9</v>
      </c>
      <c r="N6">
        <v>10</v>
      </c>
      <c r="O6" t="s">
        <v>5198</v>
      </c>
      <c r="P6" t="s">
        <v>5203</v>
      </c>
    </row>
    <row r="7" spans="1:16" x14ac:dyDescent="0.25">
      <c r="A7" t="s">
        <v>1154</v>
      </c>
      <c r="B7" t="s">
        <v>1155</v>
      </c>
      <c r="E7" s="4"/>
      <c r="F7" s="4">
        <v>4</v>
      </c>
      <c r="G7" s="4"/>
      <c r="H7" s="4"/>
      <c r="I7" s="4"/>
      <c r="J7" s="4">
        <v>2</v>
      </c>
      <c r="K7" s="4">
        <v>3</v>
      </c>
      <c r="L7" s="4"/>
      <c r="M7" s="4"/>
      <c r="N7" s="4"/>
      <c r="O7" s="4"/>
      <c r="P7" s="4">
        <v>9</v>
      </c>
    </row>
    <row r="8" spans="1:16" x14ac:dyDescent="0.25">
      <c r="A8" t="s">
        <v>102</v>
      </c>
      <c r="B8" t="s">
        <v>103</v>
      </c>
      <c r="E8" s="4">
        <v>19</v>
      </c>
      <c r="F8" s="4">
        <v>6</v>
      </c>
      <c r="G8" s="4">
        <v>4</v>
      </c>
      <c r="H8" s="4"/>
      <c r="I8" s="4">
        <v>4</v>
      </c>
      <c r="J8" s="4">
        <v>4</v>
      </c>
      <c r="K8" s="4"/>
      <c r="L8" s="4">
        <v>1</v>
      </c>
      <c r="M8" s="4"/>
      <c r="N8" s="4"/>
      <c r="O8" s="4"/>
      <c r="P8" s="4">
        <v>38</v>
      </c>
    </row>
    <row r="9" spans="1:16" x14ac:dyDescent="0.25">
      <c r="A9" t="s">
        <v>210</v>
      </c>
      <c r="B9" t="s">
        <v>211</v>
      </c>
      <c r="E9" s="4">
        <v>2</v>
      </c>
      <c r="F9" s="4">
        <v>42</v>
      </c>
      <c r="G9" s="4">
        <v>2</v>
      </c>
      <c r="H9" s="4">
        <v>4</v>
      </c>
      <c r="I9" s="4">
        <v>9</v>
      </c>
      <c r="J9" s="4">
        <v>16</v>
      </c>
      <c r="K9" s="4"/>
      <c r="L9" s="4">
        <v>3</v>
      </c>
      <c r="M9" s="4">
        <v>11</v>
      </c>
      <c r="N9" s="4">
        <v>2</v>
      </c>
      <c r="O9" s="4"/>
      <c r="P9" s="4">
        <v>91</v>
      </c>
    </row>
    <row r="10" spans="1:16" x14ac:dyDescent="0.25">
      <c r="A10" t="s">
        <v>160</v>
      </c>
      <c r="B10" t="s">
        <v>161</v>
      </c>
      <c r="E10" s="4">
        <v>54</v>
      </c>
      <c r="F10" s="4">
        <v>129</v>
      </c>
      <c r="G10" s="4">
        <v>90</v>
      </c>
      <c r="H10" s="4">
        <v>138</v>
      </c>
      <c r="I10" s="4">
        <v>125</v>
      </c>
      <c r="J10" s="4">
        <v>82</v>
      </c>
      <c r="K10" s="4">
        <v>105</v>
      </c>
      <c r="L10" s="4">
        <v>70</v>
      </c>
      <c r="M10" s="4">
        <v>99</v>
      </c>
      <c r="N10" s="4">
        <v>47</v>
      </c>
      <c r="O10" s="4"/>
      <c r="P10" s="4">
        <v>939</v>
      </c>
    </row>
    <row r="11" spans="1:16" x14ac:dyDescent="0.25">
      <c r="A11" t="s">
        <v>78</v>
      </c>
      <c r="B11" t="s">
        <v>79</v>
      </c>
      <c r="E11" s="4">
        <v>18</v>
      </c>
      <c r="F11" s="4">
        <v>41</v>
      </c>
      <c r="G11" s="4">
        <v>9</v>
      </c>
      <c r="H11" s="4">
        <v>18</v>
      </c>
      <c r="I11" s="4">
        <v>16</v>
      </c>
      <c r="J11" s="4">
        <v>21</v>
      </c>
      <c r="K11" s="4">
        <v>16</v>
      </c>
      <c r="L11" s="4">
        <v>4</v>
      </c>
      <c r="M11" s="4">
        <v>16</v>
      </c>
      <c r="N11" s="4">
        <v>11</v>
      </c>
      <c r="O11" s="4"/>
      <c r="P11" s="4">
        <v>170</v>
      </c>
    </row>
    <row r="12" spans="1:16" x14ac:dyDescent="0.25">
      <c r="A12" t="s">
        <v>109</v>
      </c>
      <c r="B12" t="s">
        <v>181</v>
      </c>
      <c r="E12" s="4">
        <v>53</v>
      </c>
      <c r="F12" s="4">
        <v>65</v>
      </c>
      <c r="G12" s="4">
        <v>57</v>
      </c>
      <c r="H12" s="4">
        <v>44</v>
      </c>
      <c r="I12" s="4">
        <v>36</v>
      </c>
      <c r="J12" s="4">
        <v>71</v>
      </c>
      <c r="K12" s="4">
        <v>63</v>
      </c>
      <c r="L12" s="4">
        <v>33</v>
      </c>
      <c r="M12" s="4">
        <v>71</v>
      </c>
      <c r="N12" s="4">
        <v>15</v>
      </c>
      <c r="O12" s="4"/>
      <c r="P12" s="4">
        <v>508</v>
      </c>
    </row>
    <row r="13" spans="1:16" x14ac:dyDescent="0.25">
      <c r="A13" t="s">
        <v>166</v>
      </c>
      <c r="B13" t="s">
        <v>167</v>
      </c>
      <c r="E13" s="4">
        <v>8</v>
      </c>
      <c r="F13" s="4">
        <v>5</v>
      </c>
      <c r="G13" s="4">
        <v>7</v>
      </c>
      <c r="H13" s="4"/>
      <c r="I13" s="4">
        <v>4</v>
      </c>
      <c r="J13" s="4">
        <v>14</v>
      </c>
      <c r="K13" s="4">
        <v>4</v>
      </c>
      <c r="L13" s="4">
        <v>6</v>
      </c>
      <c r="M13" s="4">
        <v>21</v>
      </c>
      <c r="N13" s="4">
        <v>10</v>
      </c>
      <c r="O13" s="4"/>
      <c r="P13" s="4">
        <v>79</v>
      </c>
    </row>
    <row r="14" spans="1:16" x14ac:dyDescent="0.25">
      <c r="A14" t="s">
        <v>138</v>
      </c>
      <c r="B14" t="s">
        <v>139</v>
      </c>
      <c r="E14" s="4">
        <v>4</v>
      </c>
      <c r="F14" s="4">
        <v>24</v>
      </c>
      <c r="G14" s="4">
        <v>4</v>
      </c>
      <c r="H14" s="4">
        <v>6</v>
      </c>
      <c r="I14" s="4">
        <v>6</v>
      </c>
      <c r="J14" s="4">
        <v>17</v>
      </c>
      <c r="K14" s="4">
        <v>21</v>
      </c>
      <c r="L14" s="4">
        <v>4</v>
      </c>
      <c r="M14" s="4">
        <v>12</v>
      </c>
      <c r="N14" s="4">
        <v>8</v>
      </c>
      <c r="O14" s="4"/>
      <c r="P14" s="4">
        <v>106</v>
      </c>
    </row>
    <row r="15" spans="1:16" x14ac:dyDescent="0.25">
      <c r="A15" t="s">
        <v>121</v>
      </c>
      <c r="B15" t="s">
        <v>122</v>
      </c>
      <c r="E15" s="4">
        <v>41</v>
      </c>
      <c r="F15" s="4">
        <v>42</v>
      </c>
      <c r="G15" s="4">
        <v>34</v>
      </c>
      <c r="H15" s="4">
        <v>44</v>
      </c>
      <c r="I15" s="4">
        <v>21</v>
      </c>
      <c r="J15" s="4">
        <v>41</v>
      </c>
      <c r="K15" s="4">
        <v>22</v>
      </c>
      <c r="L15" s="4">
        <v>20</v>
      </c>
      <c r="M15" s="4">
        <v>25</v>
      </c>
      <c r="N15" s="4">
        <v>18</v>
      </c>
      <c r="O15" s="4"/>
      <c r="P15" s="4">
        <v>308</v>
      </c>
    </row>
    <row r="16" spans="1:16" x14ac:dyDescent="0.25">
      <c r="A16" t="s">
        <v>296</v>
      </c>
      <c r="B16" t="s">
        <v>297</v>
      </c>
      <c r="E16" s="4">
        <v>13</v>
      </c>
      <c r="F16" s="4">
        <v>17</v>
      </c>
      <c r="G16" s="4">
        <v>31</v>
      </c>
      <c r="H16" s="4">
        <v>23</v>
      </c>
      <c r="I16" s="4">
        <v>14</v>
      </c>
      <c r="J16" s="4">
        <v>8</v>
      </c>
      <c r="K16" s="4">
        <v>22</v>
      </c>
      <c r="L16" s="4">
        <v>5</v>
      </c>
      <c r="M16" s="4">
        <v>11</v>
      </c>
      <c r="N16" s="4">
        <v>12</v>
      </c>
      <c r="O16" s="4"/>
      <c r="P16" s="4">
        <v>156</v>
      </c>
    </row>
    <row r="17" spans="1:16" x14ac:dyDescent="0.25">
      <c r="A17" t="s">
        <v>934</v>
      </c>
      <c r="B17" t="s">
        <v>935</v>
      </c>
      <c r="E17" s="4"/>
      <c r="F17" s="4">
        <v>6</v>
      </c>
      <c r="G17" s="4">
        <v>8</v>
      </c>
      <c r="H17" s="4"/>
      <c r="I17" s="4">
        <v>2</v>
      </c>
      <c r="J17" s="4">
        <v>4</v>
      </c>
      <c r="K17" s="4">
        <v>7</v>
      </c>
      <c r="L17" s="4"/>
      <c r="M17" s="4"/>
      <c r="N17" s="4"/>
      <c r="O17" s="4"/>
      <c r="P17" s="4">
        <v>27</v>
      </c>
    </row>
    <row r="18" spans="1:16" x14ac:dyDescent="0.25">
      <c r="A18" t="s">
        <v>2054</v>
      </c>
      <c r="B18" t="s">
        <v>2055</v>
      </c>
      <c r="E18" s="4"/>
      <c r="F18" s="4"/>
      <c r="G18" s="4"/>
      <c r="H18" s="4"/>
      <c r="I18" s="4"/>
      <c r="J18" s="4"/>
      <c r="K18" s="4">
        <v>2</v>
      </c>
      <c r="L18" s="4">
        <v>7</v>
      </c>
      <c r="M18" s="4"/>
      <c r="N18" s="4"/>
      <c r="O18" s="4"/>
      <c r="P18" s="4">
        <v>9</v>
      </c>
    </row>
    <row r="19" spans="1:16" x14ac:dyDescent="0.25">
      <c r="A19" t="s">
        <v>3205</v>
      </c>
      <c r="B19" t="s">
        <v>3206</v>
      </c>
      <c r="E19" s="4"/>
      <c r="F19" s="4"/>
      <c r="G19" s="4"/>
      <c r="H19" s="4">
        <v>3</v>
      </c>
      <c r="I19" s="4"/>
      <c r="J19" s="4"/>
      <c r="K19" s="4"/>
      <c r="L19" s="4"/>
      <c r="M19" s="4"/>
      <c r="N19" s="4"/>
      <c r="O19" s="4"/>
      <c r="P19" s="4">
        <v>3</v>
      </c>
    </row>
    <row r="20" spans="1:16" x14ac:dyDescent="0.25">
      <c r="A20" t="s">
        <v>145</v>
      </c>
      <c r="B20" t="s">
        <v>146</v>
      </c>
      <c r="E20" s="4"/>
      <c r="F20" s="4"/>
      <c r="G20" s="4"/>
      <c r="H20" s="4">
        <v>2</v>
      </c>
      <c r="I20" s="4"/>
      <c r="J20" s="4"/>
      <c r="K20" s="4">
        <v>14</v>
      </c>
      <c r="L20" s="4"/>
      <c r="M20" s="4"/>
      <c r="N20" s="4">
        <v>2</v>
      </c>
      <c r="O20" s="4"/>
      <c r="P20" s="4">
        <v>18</v>
      </c>
    </row>
    <row r="21" spans="1:16" x14ac:dyDescent="0.25">
      <c r="A21" t="s">
        <v>321</v>
      </c>
      <c r="B21" t="s">
        <v>322</v>
      </c>
      <c r="E21" s="4">
        <v>8</v>
      </c>
      <c r="F21" s="4">
        <v>14</v>
      </c>
      <c r="G21" s="4">
        <v>23</v>
      </c>
      <c r="H21" s="4">
        <v>35</v>
      </c>
      <c r="I21" s="4">
        <v>24</v>
      </c>
      <c r="J21" s="4">
        <v>13</v>
      </c>
      <c r="K21" s="4">
        <v>19</v>
      </c>
      <c r="L21" s="4">
        <v>7</v>
      </c>
      <c r="M21" s="4">
        <v>15</v>
      </c>
      <c r="N21" s="4">
        <v>10</v>
      </c>
      <c r="O21" s="4"/>
      <c r="P21" s="4">
        <v>168</v>
      </c>
    </row>
    <row r="22" spans="1:16" x14ac:dyDescent="0.25">
      <c r="A22" t="s">
        <v>1096</v>
      </c>
      <c r="B22" t="s">
        <v>3761</v>
      </c>
      <c r="E22" s="4"/>
      <c r="F22" s="4"/>
      <c r="G22" s="4"/>
      <c r="H22" s="4"/>
      <c r="I22" s="4"/>
      <c r="J22" s="4"/>
      <c r="K22" s="4"/>
      <c r="L22" s="4">
        <v>10</v>
      </c>
      <c r="M22" s="4"/>
      <c r="N22" s="4"/>
      <c r="O22" s="4"/>
      <c r="P22" s="4">
        <v>10</v>
      </c>
    </row>
    <row r="23" spans="1:16" x14ac:dyDescent="0.25">
      <c r="A23" t="s">
        <v>433</v>
      </c>
      <c r="B23" t="s">
        <v>434</v>
      </c>
      <c r="E23" s="4">
        <v>5</v>
      </c>
      <c r="F23" s="4"/>
      <c r="G23" s="4"/>
      <c r="H23" s="4"/>
      <c r="I23" s="4"/>
      <c r="J23" s="4">
        <v>8</v>
      </c>
      <c r="K23" s="4"/>
      <c r="L23" s="4"/>
      <c r="M23" s="4">
        <v>2</v>
      </c>
      <c r="N23" s="4">
        <v>3</v>
      </c>
      <c r="O23" s="4"/>
      <c r="P23" s="4">
        <v>18</v>
      </c>
    </row>
    <row r="24" spans="1:16" x14ac:dyDescent="0.25">
      <c r="A24" t="s">
        <v>546</v>
      </c>
      <c r="B24" t="s">
        <v>547</v>
      </c>
      <c r="E24" s="4"/>
      <c r="F24" s="4">
        <v>2</v>
      </c>
      <c r="G24" s="4">
        <v>2</v>
      </c>
      <c r="H24" s="4">
        <v>4</v>
      </c>
      <c r="I24" s="4">
        <v>7</v>
      </c>
      <c r="J24" s="4">
        <v>3</v>
      </c>
      <c r="K24" s="4">
        <v>3</v>
      </c>
      <c r="L24" s="4">
        <v>20</v>
      </c>
      <c r="M24" s="4"/>
      <c r="N24" s="4">
        <v>2</v>
      </c>
      <c r="O24" s="4"/>
      <c r="P24" s="4">
        <v>43</v>
      </c>
    </row>
    <row r="25" spans="1:16" x14ac:dyDescent="0.25">
      <c r="A25" t="s">
        <v>267</v>
      </c>
      <c r="B25" t="s">
        <v>268</v>
      </c>
      <c r="E25" s="4"/>
      <c r="F25" s="4">
        <v>5</v>
      </c>
      <c r="G25" s="4">
        <v>2</v>
      </c>
      <c r="H25" s="4">
        <v>13</v>
      </c>
      <c r="I25" s="4">
        <v>11</v>
      </c>
      <c r="J25" s="4">
        <v>11</v>
      </c>
      <c r="K25" s="4">
        <v>4</v>
      </c>
      <c r="L25" s="4">
        <v>13</v>
      </c>
      <c r="M25" s="4">
        <v>4</v>
      </c>
      <c r="N25" s="4"/>
      <c r="O25" s="4"/>
      <c r="P25" s="4">
        <v>63</v>
      </c>
    </row>
    <row r="26" spans="1:16" x14ac:dyDescent="0.25">
      <c r="A26" t="s">
        <v>845</v>
      </c>
      <c r="B26" t="s">
        <v>846</v>
      </c>
      <c r="E26" s="4">
        <v>3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>
        <v>3</v>
      </c>
    </row>
    <row r="27" spans="1:16" x14ac:dyDescent="0.25">
      <c r="A27" t="s">
        <v>5198</v>
      </c>
      <c r="B27" t="s">
        <v>5198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v>196</v>
      </c>
      <c r="P27" s="4">
        <v>196</v>
      </c>
    </row>
    <row r="28" spans="1:16" x14ac:dyDescent="0.25">
      <c r="A28" t="s">
        <v>5203</v>
      </c>
      <c r="E28" s="4">
        <v>228</v>
      </c>
      <c r="F28" s="4">
        <v>402</v>
      </c>
      <c r="G28" s="4">
        <v>273</v>
      </c>
      <c r="H28" s="4">
        <v>334</v>
      </c>
      <c r="I28" s="4">
        <v>279</v>
      </c>
      <c r="J28" s="4">
        <v>315</v>
      </c>
      <c r="K28" s="4">
        <v>305</v>
      </c>
      <c r="L28" s="4">
        <v>203</v>
      </c>
      <c r="M28" s="4">
        <v>287</v>
      </c>
      <c r="N28" s="4">
        <v>140</v>
      </c>
      <c r="O28" s="4">
        <v>196</v>
      </c>
      <c r="P28" s="4">
        <v>2962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478B-5161-4D0E-878E-918D48411BA8}">
  <dimension ref="A1:F28"/>
  <sheetViews>
    <sheetView zoomScale="117" zoomScaleNormal="100" workbookViewId="0">
      <selection activeCell="F9" sqref="F9"/>
    </sheetView>
  </sheetViews>
  <sheetFormatPr defaultRowHeight="15" x14ac:dyDescent="0.25"/>
  <cols>
    <col min="1" max="1" width="12" customWidth="1"/>
    <col min="2" max="2" width="63.85546875" bestFit="1" customWidth="1"/>
    <col min="3" max="3" width="16.85546875" bestFit="1" customWidth="1"/>
    <col min="4" max="4" width="9.140625" bestFit="1" customWidth="1"/>
    <col min="5" max="5" width="15.42578125" bestFit="1" customWidth="1"/>
    <col min="6" max="6" width="14.28515625" bestFit="1" customWidth="1"/>
    <col min="7" max="7" width="25" bestFit="1" customWidth="1"/>
    <col min="8" max="1356" width="22.85546875" bestFit="1" customWidth="1"/>
    <col min="1357" max="1357" width="17.7109375" bestFit="1" customWidth="1"/>
    <col min="1358" max="1358" width="25" bestFit="1" customWidth="1"/>
  </cols>
  <sheetData>
    <row r="1" spans="1:6" x14ac:dyDescent="0.25">
      <c r="A1" s="6" t="s">
        <v>0</v>
      </c>
      <c r="B1" t="s">
        <v>5197</v>
      </c>
    </row>
    <row r="2" spans="1:6" x14ac:dyDescent="0.25">
      <c r="A2" s="6" t="s">
        <v>1</v>
      </c>
      <c r="B2" t="s">
        <v>5197</v>
      </c>
    </row>
    <row r="3" spans="1:6" x14ac:dyDescent="0.25">
      <c r="A3" s="6" t="s">
        <v>70</v>
      </c>
      <c r="B3" t="s">
        <v>95</v>
      </c>
    </row>
    <row r="5" spans="1:6" x14ac:dyDescent="0.25">
      <c r="E5" s="6" t="s">
        <v>5199</v>
      </c>
    </row>
    <row r="6" spans="1:6" x14ac:dyDescent="0.25">
      <c r="A6" s="6" t="s">
        <v>12</v>
      </c>
      <c r="B6" s="6" t="s">
        <v>13</v>
      </c>
      <c r="C6" s="6" t="s">
        <v>3</v>
      </c>
      <c r="D6" s="6" t="s">
        <v>5</v>
      </c>
      <c r="E6" t="s">
        <v>5204</v>
      </c>
      <c r="F6" t="s">
        <v>5205</v>
      </c>
    </row>
    <row r="7" spans="1:6" x14ac:dyDescent="0.25">
      <c r="A7" t="s">
        <v>1154</v>
      </c>
      <c r="B7" t="s">
        <v>1155</v>
      </c>
      <c r="E7" s="4">
        <v>9</v>
      </c>
      <c r="F7" s="4">
        <v>3</v>
      </c>
    </row>
    <row r="8" spans="1:6" x14ac:dyDescent="0.25">
      <c r="A8" t="s">
        <v>102</v>
      </c>
      <c r="B8" t="s">
        <v>103</v>
      </c>
      <c r="E8" s="4">
        <v>38</v>
      </c>
      <c r="F8" s="4">
        <v>7</v>
      </c>
    </row>
    <row r="9" spans="1:6" x14ac:dyDescent="0.25">
      <c r="A9" t="s">
        <v>210</v>
      </c>
      <c r="B9" t="s">
        <v>211</v>
      </c>
      <c r="E9" s="4">
        <v>91</v>
      </c>
      <c r="F9" s="4">
        <v>23</v>
      </c>
    </row>
    <row r="10" spans="1:6" x14ac:dyDescent="0.25">
      <c r="A10" t="s">
        <v>160</v>
      </c>
      <c r="B10" t="s">
        <v>161</v>
      </c>
      <c r="E10" s="4">
        <v>939</v>
      </c>
      <c r="F10" s="4">
        <v>236</v>
      </c>
    </row>
    <row r="11" spans="1:6" x14ac:dyDescent="0.25">
      <c r="A11" t="s">
        <v>78</v>
      </c>
      <c r="B11" t="s">
        <v>79</v>
      </c>
      <c r="E11" s="4">
        <v>170</v>
      </c>
      <c r="F11" s="4">
        <v>59</v>
      </c>
    </row>
    <row r="12" spans="1:6" x14ac:dyDescent="0.25">
      <c r="A12" t="s">
        <v>109</v>
      </c>
      <c r="B12" t="s">
        <v>181</v>
      </c>
      <c r="E12" s="4">
        <v>508</v>
      </c>
      <c r="F12" s="4">
        <v>101</v>
      </c>
    </row>
    <row r="13" spans="1:6" x14ac:dyDescent="0.25">
      <c r="A13" t="s">
        <v>166</v>
      </c>
      <c r="B13" t="s">
        <v>167</v>
      </c>
      <c r="E13" s="4">
        <v>79</v>
      </c>
      <c r="F13" s="4">
        <v>29</v>
      </c>
    </row>
    <row r="14" spans="1:6" x14ac:dyDescent="0.25">
      <c r="A14" t="s">
        <v>138</v>
      </c>
      <c r="B14" t="s">
        <v>139</v>
      </c>
      <c r="E14" s="4">
        <v>106</v>
      </c>
      <c r="F14" s="4">
        <v>40</v>
      </c>
    </row>
    <row r="15" spans="1:6" x14ac:dyDescent="0.25">
      <c r="A15" t="s">
        <v>121</v>
      </c>
      <c r="B15" t="s">
        <v>122</v>
      </c>
      <c r="E15" s="4">
        <v>308</v>
      </c>
      <c r="F15" s="4">
        <v>108</v>
      </c>
    </row>
    <row r="16" spans="1:6" x14ac:dyDescent="0.25">
      <c r="A16" t="s">
        <v>296</v>
      </c>
      <c r="B16" t="s">
        <v>297</v>
      </c>
      <c r="E16" s="4">
        <v>156</v>
      </c>
      <c r="F16" s="4">
        <v>64</v>
      </c>
    </row>
    <row r="17" spans="1:6" x14ac:dyDescent="0.25">
      <c r="A17" t="s">
        <v>934</v>
      </c>
      <c r="B17" t="s">
        <v>935</v>
      </c>
      <c r="E17" s="4">
        <v>27</v>
      </c>
      <c r="F17" s="4">
        <v>6</v>
      </c>
    </row>
    <row r="18" spans="1:6" x14ac:dyDescent="0.25">
      <c r="A18" t="s">
        <v>2054</v>
      </c>
      <c r="B18" t="s">
        <v>2055</v>
      </c>
      <c r="E18" s="4">
        <v>9</v>
      </c>
      <c r="F18" s="4">
        <v>2</v>
      </c>
    </row>
    <row r="19" spans="1:6" x14ac:dyDescent="0.25">
      <c r="A19" t="s">
        <v>3205</v>
      </c>
      <c r="B19" t="s">
        <v>3206</v>
      </c>
      <c r="E19" s="4">
        <v>3</v>
      </c>
      <c r="F19" s="4">
        <v>1</v>
      </c>
    </row>
    <row r="20" spans="1:6" x14ac:dyDescent="0.25">
      <c r="A20" t="s">
        <v>145</v>
      </c>
      <c r="B20" t="s">
        <v>146</v>
      </c>
      <c r="E20" s="4">
        <v>18</v>
      </c>
      <c r="F20" s="4">
        <v>5</v>
      </c>
    </row>
    <row r="21" spans="1:6" x14ac:dyDescent="0.25">
      <c r="A21" t="s">
        <v>321</v>
      </c>
      <c r="B21" t="s">
        <v>322</v>
      </c>
      <c r="E21" s="4">
        <v>168</v>
      </c>
      <c r="F21" s="4">
        <v>57</v>
      </c>
    </row>
    <row r="22" spans="1:6" x14ac:dyDescent="0.25">
      <c r="A22" t="s">
        <v>1096</v>
      </c>
      <c r="B22" t="s">
        <v>3761</v>
      </c>
      <c r="E22" s="4">
        <v>10</v>
      </c>
      <c r="F22" s="4">
        <v>1</v>
      </c>
    </row>
    <row r="23" spans="1:6" x14ac:dyDescent="0.25">
      <c r="A23" t="s">
        <v>433</v>
      </c>
      <c r="B23" t="s">
        <v>434</v>
      </c>
      <c r="E23" s="4">
        <v>18</v>
      </c>
      <c r="F23" s="4">
        <v>4</v>
      </c>
    </row>
    <row r="24" spans="1:6" x14ac:dyDescent="0.25">
      <c r="A24" t="s">
        <v>546</v>
      </c>
      <c r="B24" t="s">
        <v>547</v>
      </c>
      <c r="E24" s="4">
        <v>43</v>
      </c>
      <c r="F24" s="4">
        <v>16</v>
      </c>
    </row>
    <row r="25" spans="1:6" x14ac:dyDescent="0.25">
      <c r="A25" t="s">
        <v>267</v>
      </c>
      <c r="B25" t="s">
        <v>268</v>
      </c>
      <c r="E25" s="4">
        <v>63</v>
      </c>
      <c r="F25" s="4">
        <v>18</v>
      </c>
    </row>
    <row r="26" spans="1:6" x14ac:dyDescent="0.25">
      <c r="A26" t="s">
        <v>845</v>
      </c>
      <c r="B26" t="s">
        <v>846</v>
      </c>
      <c r="E26" s="4">
        <v>3</v>
      </c>
      <c r="F26" s="4">
        <v>1</v>
      </c>
    </row>
    <row r="27" spans="1:6" x14ac:dyDescent="0.25">
      <c r="A27" t="s">
        <v>5198</v>
      </c>
      <c r="B27" t="s">
        <v>5198</v>
      </c>
      <c r="E27" s="4">
        <v>196</v>
      </c>
      <c r="F27" s="4">
        <v>53</v>
      </c>
    </row>
    <row r="28" spans="1:6" x14ac:dyDescent="0.25">
      <c r="A28" t="s">
        <v>5203</v>
      </c>
      <c r="E28" s="4">
        <v>2962</v>
      </c>
      <c r="F28" s="4">
        <v>834</v>
      </c>
    </row>
  </sheetData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data</vt:lpstr>
      <vt:lpstr>List3</vt:lpstr>
      <vt:lpstr>Test</vt:lpstr>
      <vt:lpstr>KT překlady</vt:lpstr>
      <vt:lpstr>KT překlady JIP</vt:lpstr>
      <vt:lpstr>KT překlady JIP po měsících</vt:lpstr>
      <vt:lpstr>KT překlady JIP + pacienti</vt:lpstr>
      <vt:lpstr>'KT překlady'!Názvy_tisku</vt:lpstr>
      <vt:lpstr>'KT překlady JIP'!Názvy_tisku</vt:lpstr>
      <vt:lpstr>'KT překlady JIP + pacienti'!Názvy_tisku</vt:lpstr>
      <vt:lpstr>'KT překlady JIP po měsících'!Názvy_tisku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Dvorník Martin, DiS.</dc:creator>
  <cp:lastModifiedBy>Veselý Jiří, Ing.</cp:lastModifiedBy>
  <dcterms:created xsi:type="dcterms:W3CDTF">2024-12-07T16:56:10Z</dcterms:created>
  <dcterms:modified xsi:type="dcterms:W3CDTF">2024-12-17T08:06:17Z</dcterms:modified>
</cp:coreProperties>
</file>